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 s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 s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 s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 s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 s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 s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 s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 s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 s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 s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 s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 s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 s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 s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 s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 s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 s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 s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 s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 s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 s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 s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 s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 s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 s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 s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 s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 s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 s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 s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 s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 s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 s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 s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 s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 s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 s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 s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 s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 s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 s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 s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 s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J1101" i="1"/>
  <c r="I1101" i="1"/>
  <c r="H1101" i="1"/>
  <c r="G1101" i="1"/>
  <c r="F1101" i="1"/>
  <c r="K1101" i="1" s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 s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J1097" i="1"/>
  <c r="I1097" i="1"/>
  <c r="H1097" i="1"/>
  <c r="G1097" i="1"/>
  <c r="F1097" i="1"/>
  <c r="K1097" i="1" s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 s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 s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 s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 s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 s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 s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 s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 s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 s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 s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 s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 s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 s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 s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 s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 s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 s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 s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 s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 s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 s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 s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 s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 s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 s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 s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 s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 s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 s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 s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 s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 s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 s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 s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 s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 s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 s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 s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 s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 s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 s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 s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 s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 s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 s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 s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 s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 s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 s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 s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 s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 s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 s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 s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 s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 s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 s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 s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 s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 s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 s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 s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 s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 s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 s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 s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 s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 s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 s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 s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 s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 s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 s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 s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 s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 s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 s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 s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 s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 s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 s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 s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 s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 s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 s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 s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 s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 s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 s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 s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 s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 s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 s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 s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 s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 s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 s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 s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 s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 s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 s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 s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 s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 s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 s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 s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 s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 s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 s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 s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 s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 s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 s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 s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 s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 s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 s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 s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 s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 s="1"/>
  <c r="L837" i="1"/>
  <c r="J837" i="1"/>
  <c r="I837" i="1"/>
  <c r="H837" i="1"/>
  <c r="G837" i="1"/>
  <c r="F837" i="1"/>
  <c r="K837" i="1" s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 s="1"/>
  <c r="L835" i="1"/>
  <c r="J835" i="1"/>
  <c r="I835" i="1"/>
  <c r="H835" i="1"/>
  <c r="G835" i="1"/>
  <c r="F835" i="1"/>
  <c r="K835" i="1" s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 s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 s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 s="1"/>
  <c r="L829" i="1"/>
  <c r="J829" i="1"/>
  <c r="I829" i="1"/>
  <c r="H829" i="1"/>
  <c r="G829" i="1"/>
  <c r="F829" i="1"/>
  <c r="K829" i="1" s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 s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 s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 s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 s="1"/>
  <c r="L821" i="1"/>
  <c r="J821" i="1"/>
  <c r="I821" i="1"/>
  <c r="H821" i="1"/>
  <c r="G821" i="1"/>
  <c r="F821" i="1"/>
  <c r="K821" i="1" s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 s="1"/>
  <c r="L819" i="1"/>
  <c r="J819" i="1"/>
  <c r="I819" i="1"/>
  <c r="H819" i="1"/>
  <c r="G819" i="1"/>
  <c r="F819" i="1"/>
  <c r="K819" i="1" s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 s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 s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 s="1"/>
  <c r="L813" i="1"/>
  <c r="J813" i="1"/>
  <c r="I813" i="1"/>
  <c r="H813" i="1"/>
  <c r="G813" i="1"/>
  <c r="F813" i="1"/>
  <c r="K813" i="1" s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 s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 s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 s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 s="1"/>
  <c r="L805" i="1"/>
  <c r="J805" i="1"/>
  <c r="I805" i="1"/>
  <c r="H805" i="1"/>
  <c r="G805" i="1"/>
  <c r="F805" i="1"/>
  <c r="K805" i="1" s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 s="1"/>
  <c r="L803" i="1"/>
  <c r="J803" i="1"/>
  <c r="I803" i="1"/>
  <c r="H803" i="1"/>
  <c r="G803" i="1"/>
  <c r="F803" i="1"/>
  <c r="K803" i="1" s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 s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 s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 s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 s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 s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 s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 s="1"/>
  <c r="L789" i="1"/>
  <c r="J789" i="1"/>
  <c r="I789" i="1"/>
  <c r="H789" i="1"/>
  <c r="G789" i="1"/>
  <c r="F789" i="1"/>
  <c r="K789" i="1" s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 s="1"/>
  <c r="L787" i="1"/>
  <c r="J787" i="1"/>
  <c r="I787" i="1"/>
  <c r="H787" i="1"/>
  <c r="G787" i="1"/>
  <c r="F787" i="1"/>
  <c r="K787" i="1" s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 s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 s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 s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 s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 s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 s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 s="1"/>
  <c r="L773" i="1"/>
  <c r="J773" i="1"/>
  <c r="I773" i="1"/>
  <c r="H773" i="1"/>
  <c r="G773" i="1"/>
  <c r="F773" i="1"/>
  <c r="K773" i="1" s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 s="1"/>
  <c r="L771" i="1"/>
  <c r="J771" i="1"/>
  <c r="I771" i="1"/>
  <c r="H771" i="1"/>
  <c r="G771" i="1"/>
  <c r="F771" i="1"/>
  <c r="K771" i="1" s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 s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 s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 s="1"/>
  <c r="L765" i="1"/>
  <c r="J765" i="1"/>
  <c r="I765" i="1"/>
  <c r="H765" i="1"/>
  <c r="G765" i="1"/>
  <c r="F765" i="1"/>
  <c r="K765" i="1" s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 s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 s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 s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 s="1"/>
  <c r="L757" i="1"/>
  <c r="J757" i="1"/>
  <c r="I757" i="1"/>
  <c r="H757" i="1"/>
  <c r="G757" i="1"/>
  <c r="F757" i="1"/>
  <c r="K757" i="1" s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 s="1"/>
  <c r="L755" i="1"/>
  <c r="J755" i="1"/>
  <c r="I755" i="1"/>
  <c r="H755" i="1"/>
  <c r="G755" i="1"/>
  <c r="F755" i="1"/>
  <c r="K755" i="1" s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 s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 s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 s="1"/>
  <c r="L749" i="1"/>
  <c r="J749" i="1"/>
  <c r="I749" i="1"/>
  <c r="H749" i="1"/>
  <c r="G749" i="1"/>
  <c r="F749" i="1"/>
  <c r="K749" i="1" s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 s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 s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 s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 s="1"/>
  <c r="L741" i="1"/>
  <c r="J741" i="1"/>
  <c r="I741" i="1"/>
  <c r="H741" i="1"/>
  <c r="G741" i="1"/>
  <c r="F741" i="1"/>
  <c r="K741" i="1" s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 s="1"/>
  <c r="L739" i="1"/>
  <c r="J739" i="1"/>
  <c r="I739" i="1"/>
  <c r="H739" i="1"/>
  <c r="G739" i="1"/>
  <c r="F739" i="1"/>
  <c r="K739" i="1" s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 s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 s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 s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 s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 s="1"/>
  <c r="L488" i="1"/>
  <c r="J488" i="1"/>
  <c r="I488" i="1"/>
  <c r="H488" i="1"/>
  <c r="G488" i="1"/>
  <c r="F488" i="1"/>
  <c r="K488" i="1" s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J486" i="1"/>
  <c r="I486" i="1"/>
  <c r="H486" i="1"/>
  <c r="G486" i="1"/>
  <c r="F486" i="1"/>
  <c r="K486" i="1" s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J484" i="1"/>
  <c r="I484" i="1"/>
  <c r="H484" i="1"/>
  <c r="G484" i="1"/>
  <c r="F484" i="1"/>
  <c r="K484" i="1" s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 s="1"/>
  <c r="L482" i="1"/>
  <c r="J482" i="1"/>
  <c r="I482" i="1"/>
  <c r="H482" i="1"/>
  <c r="G482" i="1"/>
  <c r="F482" i="1"/>
  <c r="K482" i="1" s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J480" i="1"/>
  <c r="I480" i="1"/>
  <c r="H480" i="1"/>
  <c r="G480" i="1"/>
  <c r="F480" i="1"/>
  <c r="K480" i="1" s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 s="1"/>
  <c r="L478" i="1"/>
  <c r="J478" i="1"/>
  <c r="I478" i="1"/>
  <c r="H478" i="1"/>
  <c r="G478" i="1"/>
  <c r="F478" i="1"/>
  <c r="K478" i="1" s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J476" i="1"/>
  <c r="I476" i="1"/>
  <c r="H476" i="1"/>
  <c r="G476" i="1"/>
  <c r="F476" i="1"/>
  <c r="K476" i="1" s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 s="1"/>
  <c r="L474" i="1"/>
  <c r="J474" i="1"/>
  <c r="I474" i="1"/>
  <c r="H474" i="1"/>
  <c r="G474" i="1"/>
  <c r="F474" i="1"/>
  <c r="K474" i="1" s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 s="1"/>
  <c r="L472" i="1"/>
  <c r="J472" i="1"/>
  <c r="I472" i="1"/>
  <c r="H472" i="1"/>
  <c r="G472" i="1"/>
  <c r="F472" i="1"/>
  <c r="K472" i="1" s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J470" i="1"/>
  <c r="I470" i="1"/>
  <c r="H470" i="1"/>
  <c r="G470" i="1"/>
  <c r="F470" i="1"/>
  <c r="K470" i="1" s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J468" i="1"/>
  <c r="I468" i="1"/>
  <c r="H468" i="1"/>
  <c r="G468" i="1"/>
  <c r="F468" i="1"/>
  <c r="K468" i="1" s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 s="1"/>
  <c r="L466" i="1"/>
  <c r="J466" i="1"/>
  <c r="I466" i="1"/>
  <c r="H466" i="1"/>
  <c r="G466" i="1"/>
  <c r="F466" i="1"/>
  <c r="K466" i="1" s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J464" i="1"/>
  <c r="I464" i="1"/>
  <c r="H464" i="1"/>
  <c r="G464" i="1"/>
  <c r="F464" i="1"/>
  <c r="K464" i="1" s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 s="1"/>
  <c r="L462" i="1"/>
  <c r="J462" i="1"/>
  <c r="I462" i="1"/>
  <c r="H462" i="1"/>
  <c r="G462" i="1"/>
  <c r="F462" i="1"/>
  <c r="K462" i="1" s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J460" i="1"/>
  <c r="I460" i="1"/>
  <c r="H460" i="1"/>
  <c r="G460" i="1"/>
  <c r="F460" i="1"/>
  <c r="K460" i="1" s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 s="1"/>
  <c r="L458" i="1"/>
  <c r="J458" i="1"/>
  <c r="I458" i="1"/>
  <c r="H458" i="1"/>
  <c r="G458" i="1"/>
  <c r="F458" i="1"/>
  <c r="K458" i="1" s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J456" i="1"/>
  <c r="I456" i="1"/>
  <c r="H456" i="1"/>
  <c r="G456" i="1"/>
  <c r="F456" i="1"/>
  <c r="K456" i="1" s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J454" i="1"/>
  <c r="I454" i="1"/>
  <c r="H454" i="1"/>
  <c r="G454" i="1"/>
  <c r="F454" i="1"/>
  <c r="K454" i="1" s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J452" i="1"/>
  <c r="I452" i="1"/>
  <c r="H452" i="1"/>
  <c r="G452" i="1"/>
  <c r="F452" i="1"/>
  <c r="K452" i="1" s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 s="1"/>
  <c r="L450" i="1"/>
  <c r="J450" i="1"/>
  <c r="I450" i="1"/>
  <c r="H450" i="1"/>
  <c r="G450" i="1"/>
  <c r="F450" i="1"/>
  <c r="K450" i="1" s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J448" i="1"/>
  <c r="I448" i="1"/>
  <c r="H448" i="1"/>
  <c r="G448" i="1"/>
  <c r="F448" i="1"/>
  <c r="K448" i="1" s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 s="1"/>
  <c r="L446" i="1"/>
  <c r="J446" i="1"/>
  <c r="I446" i="1"/>
  <c r="H446" i="1"/>
  <c r="G446" i="1"/>
  <c r="F446" i="1"/>
  <c r="K446" i="1" s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J444" i="1"/>
  <c r="I444" i="1"/>
  <c r="H444" i="1"/>
  <c r="G444" i="1"/>
  <c r="F444" i="1"/>
  <c r="K444" i="1" s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 s="1"/>
  <c r="L442" i="1"/>
  <c r="J442" i="1"/>
  <c r="I442" i="1"/>
  <c r="H442" i="1"/>
  <c r="G442" i="1"/>
  <c r="F442" i="1"/>
  <c r="K442" i="1" s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J440" i="1"/>
  <c r="I440" i="1"/>
  <c r="H440" i="1"/>
  <c r="G440" i="1"/>
  <c r="F440" i="1"/>
  <c r="K440" i="1" s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J438" i="1"/>
  <c r="I438" i="1"/>
  <c r="H438" i="1"/>
  <c r="G438" i="1"/>
  <c r="F438" i="1"/>
  <c r="K438" i="1" s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J436" i="1"/>
  <c r="I436" i="1"/>
  <c r="H436" i="1"/>
  <c r="G436" i="1"/>
  <c r="F436" i="1"/>
  <c r="K436" i="1" s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 s="1"/>
  <c r="L434" i="1"/>
  <c r="J434" i="1"/>
  <c r="I434" i="1"/>
  <c r="H434" i="1"/>
  <c r="G434" i="1"/>
  <c r="F434" i="1"/>
  <c r="K434" i="1" s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J432" i="1"/>
  <c r="I432" i="1"/>
  <c r="H432" i="1"/>
  <c r="G432" i="1"/>
  <c r="F432" i="1"/>
  <c r="K432" i="1" s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 s="1"/>
  <c r="L430" i="1"/>
  <c r="J430" i="1"/>
  <c r="I430" i="1"/>
  <c r="H430" i="1"/>
  <c r="G430" i="1"/>
  <c r="F430" i="1"/>
  <c r="K430" i="1" s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J428" i="1"/>
  <c r="I428" i="1"/>
  <c r="H428" i="1"/>
  <c r="G428" i="1"/>
  <c r="F428" i="1"/>
  <c r="K428" i="1" s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 s="1"/>
  <c r="L426" i="1"/>
  <c r="J426" i="1"/>
  <c r="I426" i="1"/>
  <c r="H426" i="1"/>
  <c r="G426" i="1"/>
  <c r="F426" i="1"/>
  <c r="K426" i="1" s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 s="1"/>
  <c r="L424" i="1"/>
  <c r="J424" i="1"/>
  <c r="I424" i="1"/>
  <c r="H424" i="1"/>
  <c r="G424" i="1"/>
  <c r="F424" i="1"/>
  <c r="K424" i="1" s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J422" i="1"/>
  <c r="I422" i="1"/>
  <c r="H422" i="1"/>
  <c r="G422" i="1"/>
  <c r="F422" i="1"/>
  <c r="K422" i="1" s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J420" i="1"/>
  <c r="I420" i="1"/>
  <c r="H420" i="1"/>
  <c r="G420" i="1"/>
  <c r="F420" i="1"/>
  <c r="K420" i="1" s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 s="1"/>
  <c r="L418" i="1"/>
  <c r="J418" i="1"/>
  <c r="I418" i="1"/>
  <c r="H418" i="1"/>
  <c r="G418" i="1"/>
  <c r="F418" i="1"/>
  <c r="K418" i="1" s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J416" i="1"/>
  <c r="I416" i="1"/>
  <c r="H416" i="1"/>
  <c r="G416" i="1"/>
  <c r="F416" i="1"/>
  <c r="K416" i="1" s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 s="1"/>
  <c r="L414" i="1"/>
  <c r="J414" i="1"/>
  <c r="I414" i="1"/>
  <c r="H414" i="1"/>
  <c r="G414" i="1"/>
  <c r="F414" i="1"/>
  <c r="K414" i="1" s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J412" i="1"/>
  <c r="I412" i="1"/>
  <c r="H412" i="1"/>
  <c r="G412" i="1"/>
  <c r="F412" i="1"/>
  <c r="K412" i="1" s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 s="1"/>
  <c r="L410" i="1"/>
  <c r="J410" i="1"/>
  <c r="I410" i="1"/>
  <c r="H410" i="1"/>
  <c r="G410" i="1"/>
  <c r="F410" i="1"/>
  <c r="K410" i="1" s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 s="1"/>
  <c r="L408" i="1"/>
  <c r="J408" i="1"/>
  <c r="I408" i="1"/>
  <c r="H408" i="1"/>
  <c r="G408" i="1"/>
  <c r="F408" i="1"/>
  <c r="K408" i="1" s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J406" i="1"/>
  <c r="I406" i="1"/>
  <c r="H406" i="1"/>
  <c r="G406" i="1"/>
  <c r="F406" i="1"/>
  <c r="K406" i="1" s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J404" i="1"/>
  <c r="I404" i="1"/>
  <c r="H404" i="1"/>
  <c r="G404" i="1"/>
  <c r="F404" i="1"/>
  <c r="K404" i="1" s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 s="1"/>
  <c r="L402" i="1"/>
  <c r="J402" i="1"/>
  <c r="I402" i="1"/>
  <c r="H402" i="1"/>
  <c r="G402" i="1"/>
  <c r="F402" i="1"/>
  <c r="K402" i="1" s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J400" i="1"/>
  <c r="I400" i="1"/>
  <c r="H400" i="1"/>
  <c r="G400" i="1"/>
  <c r="F400" i="1"/>
  <c r="K400" i="1" s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 s="1"/>
  <c r="L398" i="1"/>
  <c r="J398" i="1"/>
  <c r="I398" i="1"/>
  <c r="H398" i="1"/>
  <c r="G398" i="1"/>
  <c r="F398" i="1"/>
  <c r="K398" i="1" s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J396" i="1"/>
  <c r="I396" i="1"/>
  <c r="H396" i="1"/>
  <c r="G396" i="1"/>
  <c r="F396" i="1"/>
  <c r="K396" i="1" s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 s="1"/>
  <c r="L394" i="1"/>
  <c r="J394" i="1"/>
  <c r="I394" i="1"/>
  <c r="H394" i="1"/>
  <c r="G394" i="1"/>
  <c r="F394" i="1"/>
  <c r="K394" i="1" s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J392" i="1"/>
  <c r="I392" i="1"/>
  <c r="H392" i="1"/>
  <c r="G392" i="1"/>
  <c r="F392" i="1"/>
  <c r="K392" i="1" s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J390" i="1"/>
  <c r="I390" i="1"/>
  <c r="H390" i="1"/>
  <c r="G390" i="1"/>
  <c r="F390" i="1"/>
  <c r="K390" i="1" s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J388" i="1"/>
  <c r="I388" i="1"/>
  <c r="H388" i="1"/>
  <c r="G388" i="1"/>
  <c r="F388" i="1"/>
  <c r="K388" i="1" s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 s="1"/>
  <c r="L386" i="1"/>
  <c r="J386" i="1"/>
  <c r="I386" i="1"/>
  <c r="H386" i="1"/>
  <c r="G386" i="1"/>
  <c r="F386" i="1"/>
  <c r="K386" i="1" s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J384" i="1"/>
  <c r="I384" i="1"/>
  <c r="H384" i="1"/>
  <c r="G384" i="1"/>
  <c r="F384" i="1"/>
  <c r="K384" i="1" s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 s="1"/>
  <c r="L382" i="1"/>
  <c r="J382" i="1"/>
  <c r="I382" i="1"/>
  <c r="H382" i="1"/>
  <c r="G382" i="1"/>
  <c r="F382" i="1"/>
  <c r="K382" i="1" s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J380" i="1"/>
  <c r="I380" i="1"/>
  <c r="H380" i="1"/>
  <c r="G380" i="1"/>
  <c r="F380" i="1"/>
  <c r="K380" i="1" s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 s="1"/>
  <c r="L378" i="1"/>
  <c r="J378" i="1"/>
  <c r="I378" i="1"/>
  <c r="H378" i="1"/>
  <c r="G378" i="1"/>
  <c r="F378" i="1"/>
  <c r="K378" i="1" s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J376" i="1"/>
  <c r="I376" i="1"/>
  <c r="H376" i="1"/>
  <c r="G376" i="1"/>
  <c r="F376" i="1"/>
  <c r="K376" i="1" s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J374" i="1"/>
  <c r="I374" i="1"/>
  <c r="H374" i="1"/>
  <c r="G374" i="1"/>
  <c r="F374" i="1"/>
  <c r="K374" i="1" s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J372" i="1"/>
  <c r="I372" i="1"/>
  <c r="H372" i="1"/>
  <c r="G372" i="1"/>
  <c r="F372" i="1"/>
  <c r="K372" i="1" s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 s="1"/>
  <c r="L370" i="1"/>
  <c r="J370" i="1"/>
  <c r="I370" i="1"/>
  <c r="H370" i="1"/>
  <c r="G370" i="1"/>
  <c r="F370" i="1"/>
  <c r="K370" i="1" s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J368" i="1"/>
  <c r="I368" i="1"/>
  <c r="H368" i="1"/>
  <c r="G368" i="1"/>
  <c r="F368" i="1"/>
  <c r="K368" i="1" s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 s="1"/>
  <c r="L366" i="1"/>
  <c r="J366" i="1"/>
  <c r="I366" i="1"/>
  <c r="H366" i="1"/>
  <c r="G366" i="1"/>
  <c r="F366" i="1"/>
  <c r="K366" i="1" s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 s="1"/>
  <c r="L364" i="1"/>
  <c r="J364" i="1"/>
  <c r="I364" i="1"/>
  <c r="H364" i="1"/>
  <c r="G364" i="1"/>
  <c r="F364" i="1"/>
  <c r="K364" i="1" s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 s="1"/>
  <c r="L362" i="1"/>
  <c r="J362" i="1"/>
  <c r="I362" i="1"/>
  <c r="H362" i="1"/>
  <c r="G362" i="1"/>
  <c r="F362" i="1"/>
  <c r="K362" i="1" s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 s="1"/>
  <c r="L360" i="1"/>
  <c r="J360" i="1"/>
  <c r="I360" i="1"/>
  <c r="H360" i="1"/>
  <c r="G360" i="1"/>
  <c r="F360" i="1"/>
  <c r="K360" i="1" s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J358" i="1"/>
  <c r="I358" i="1"/>
  <c r="H358" i="1"/>
  <c r="G358" i="1"/>
  <c r="F358" i="1"/>
  <c r="K358" i="1" s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J356" i="1"/>
  <c r="I356" i="1"/>
  <c r="H356" i="1"/>
  <c r="G356" i="1"/>
  <c r="F356" i="1"/>
  <c r="K356" i="1" s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 s="1"/>
  <c r="L354" i="1"/>
  <c r="J354" i="1"/>
  <c r="I354" i="1"/>
  <c r="H354" i="1"/>
  <c r="G354" i="1"/>
  <c r="F354" i="1"/>
  <c r="K354" i="1" s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J352" i="1"/>
  <c r="I352" i="1"/>
  <c r="H352" i="1"/>
  <c r="G352" i="1"/>
  <c r="F352" i="1"/>
  <c r="K352" i="1" s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 s="1"/>
  <c r="L350" i="1"/>
  <c r="J350" i="1"/>
  <c r="I350" i="1"/>
  <c r="H350" i="1"/>
  <c r="G350" i="1"/>
  <c r="F350" i="1"/>
  <c r="K350" i="1" s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 s="1"/>
  <c r="L348" i="1"/>
  <c r="J348" i="1"/>
  <c r="I348" i="1"/>
  <c r="H348" i="1"/>
  <c r="G348" i="1"/>
  <c r="F348" i="1"/>
  <c r="K348" i="1" s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J346" i="1"/>
  <c r="I346" i="1"/>
  <c r="H346" i="1"/>
  <c r="G346" i="1"/>
  <c r="F346" i="1"/>
  <c r="K346" i="1" s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 s="1"/>
  <c r="L344" i="1"/>
  <c r="J344" i="1"/>
  <c r="I344" i="1"/>
  <c r="H344" i="1"/>
  <c r="G344" i="1"/>
  <c r="F344" i="1"/>
  <c r="K344" i="1" s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J342" i="1"/>
  <c r="I342" i="1"/>
  <c r="H342" i="1"/>
  <c r="G342" i="1"/>
  <c r="F342" i="1"/>
  <c r="K342" i="1" s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J340" i="1"/>
  <c r="I340" i="1"/>
  <c r="H340" i="1"/>
  <c r="G340" i="1"/>
  <c r="F340" i="1"/>
  <c r="K340" i="1" s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 s="1"/>
  <c r="L338" i="1"/>
  <c r="J338" i="1"/>
  <c r="I338" i="1"/>
  <c r="H338" i="1"/>
  <c r="G338" i="1"/>
  <c r="F338" i="1"/>
  <c r="K338" i="1" s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J336" i="1"/>
  <c r="I336" i="1"/>
  <c r="H336" i="1"/>
  <c r="G336" i="1"/>
  <c r="F336" i="1"/>
  <c r="K336" i="1" s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J334" i="1"/>
  <c r="I334" i="1"/>
  <c r="H334" i="1"/>
  <c r="G334" i="1"/>
  <c r="F334" i="1"/>
  <c r="K334" i="1" s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 s="1"/>
  <c r="L332" i="1"/>
  <c r="J332" i="1"/>
  <c r="I332" i="1"/>
  <c r="H332" i="1"/>
  <c r="G332" i="1"/>
  <c r="F332" i="1"/>
  <c r="K332" i="1" s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 s="1"/>
  <c r="L330" i="1"/>
  <c r="J330" i="1"/>
  <c r="I330" i="1"/>
  <c r="H330" i="1"/>
  <c r="G330" i="1"/>
  <c r="F330" i="1"/>
  <c r="K330" i="1" s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 s="1"/>
  <c r="L328" i="1"/>
  <c r="J328" i="1"/>
  <c r="I328" i="1"/>
  <c r="H328" i="1"/>
  <c r="G328" i="1"/>
  <c r="F328" i="1"/>
  <c r="K328" i="1" s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 s="1"/>
  <c r="L326" i="1"/>
  <c r="J326" i="1"/>
  <c r="I326" i="1"/>
  <c r="H326" i="1"/>
  <c r="G326" i="1"/>
  <c r="F326" i="1"/>
  <c r="K326" i="1" s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 s="1"/>
  <c r="L324" i="1"/>
  <c r="J324" i="1"/>
  <c r="I324" i="1"/>
  <c r="H324" i="1"/>
  <c r="G324" i="1"/>
  <c r="F324" i="1"/>
  <c r="K324" i="1" s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 s="1"/>
  <c r="L322" i="1"/>
  <c r="J322" i="1"/>
  <c r="I322" i="1"/>
  <c r="H322" i="1"/>
  <c r="G322" i="1"/>
  <c r="F322" i="1"/>
  <c r="K322" i="1" s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 s="1"/>
  <c r="L320" i="1"/>
  <c r="J320" i="1"/>
  <c r="I320" i="1"/>
  <c r="H320" i="1"/>
  <c r="G320" i="1"/>
  <c r="F320" i="1"/>
  <c r="K320" i="1" s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 s="1"/>
  <c r="L318" i="1"/>
  <c r="J318" i="1"/>
  <c r="I318" i="1"/>
  <c r="H318" i="1"/>
  <c r="G318" i="1"/>
  <c r="F318" i="1"/>
  <c r="K318" i="1" s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 s="1"/>
  <c r="L316" i="1"/>
  <c r="J316" i="1"/>
  <c r="I316" i="1"/>
  <c r="H316" i="1"/>
  <c r="G316" i="1"/>
  <c r="F316" i="1"/>
  <c r="K316" i="1" s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 s="1"/>
  <c r="L314" i="1"/>
  <c r="J314" i="1"/>
  <c r="I314" i="1"/>
  <c r="H314" i="1"/>
  <c r="G314" i="1"/>
  <c r="F314" i="1"/>
  <c r="K314" i="1" s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 s="1"/>
  <c r="L312" i="1"/>
  <c r="J312" i="1"/>
  <c r="I312" i="1"/>
  <c r="H312" i="1"/>
  <c r="G312" i="1"/>
  <c r="F312" i="1"/>
  <c r="K312" i="1" s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 s="1"/>
  <c r="L310" i="1"/>
  <c r="J310" i="1"/>
  <c r="I310" i="1"/>
  <c r="H310" i="1"/>
  <c r="G310" i="1"/>
  <c r="F310" i="1"/>
  <c r="K310" i="1" s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 s="1"/>
  <c r="L308" i="1"/>
  <c r="J308" i="1"/>
  <c r="I308" i="1"/>
  <c r="H308" i="1"/>
  <c r="G308" i="1"/>
  <c r="F308" i="1"/>
  <c r="K308" i="1" s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 s="1"/>
  <c r="L306" i="1"/>
  <c r="J306" i="1"/>
  <c r="I306" i="1"/>
  <c r="H306" i="1"/>
  <c r="G306" i="1"/>
  <c r="F306" i="1"/>
  <c r="K306" i="1" s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 s="1"/>
  <c r="L304" i="1"/>
  <c r="J304" i="1"/>
  <c r="I304" i="1"/>
  <c r="H304" i="1"/>
  <c r="G304" i="1"/>
  <c r="F304" i="1"/>
  <c r="K304" i="1" s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 s="1"/>
  <c r="L302" i="1"/>
  <c r="J302" i="1"/>
  <c r="I302" i="1"/>
  <c r="H302" i="1"/>
  <c r="G302" i="1"/>
  <c r="F302" i="1"/>
  <c r="K302" i="1" s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 s="1"/>
  <c r="L300" i="1"/>
  <c r="J300" i="1"/>
  <c r="I300" i="1"/>
  <c r="H300" i="1"/>
  <c r="G300" i="1"/>
  <c r="F300" i="1"/>
  <c r="K300" i="1" s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 s="1"/>
  <c r="L298" i="1"/>
  <c r="J298" i="1"/>
  <c r="I298" i="1"/>
  <c r="H298" i="1"/>
  <c r="G298" i="1"/>
  <c r="F298" i="1"/>
  <c r="K298" i="1" s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 s="1"/>
  <c r="L296" i="1"/>
  <c r="J296" i="1"/>
  <c r="I296" i="1"/>
  <c r="H296" i="1"/>
  <c r="G296" i="1"/>
  <c r="F296" i="1"/>
  <c r="K296" i="1" s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 s="1"/>
  <c r="L294" i="1"/>
  <c r="J294" i="1"/>
  <c r="I294" i="1"/>
  <c r="H294" i="1"/>
  <c r="G294" i="1"/>
  <c r="F294" i="1"/>
  <c r="K294" i="1" s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 s="1"/>
  <c r="L292" i="1"/>
  <c r="J292" i="1"/>
  <c r="I292" i="1"/>
  <c r="H292" i="1"/>
  <c r="G292" i="1"/>
  <c r="F292" i="1"/>
  <c r="K292" i="1" s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 s="1"/>
  <c r="L290" i="1"/>
  <c r="J290" i="1"/>
  <c r="I290" i="1"/>
  <c r="H290" i="1"/>
  <c r="G290" i="1"/>
  <c r="F290" i="1"/>
  <c r="K290" i="1" s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 s="1"/>
  <c r="L288" i="1"/>
  <c r="J288" i="1"/>
  <c r="I288" i="1"/>
  <c r="H288" i="1"/>
  <c r="G288" i="1"/>
  <c r="F288" i="1"/>
  <c r="K288" i="1" s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 s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 s="1"/>
  <c r="L284" i="1"/>
  <c r="J284" i="1"/>
  <c r="I284" i="1"/>
  <c r="H284" i="1"/>
  <c r="G284" i="1"/>
  <c r="F284" i="1"/>
  <c r="K284" i="1" s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 s="1"/>
  <c r="L282" i="1"/>
  <c r="J282" i="1"/>
  <c r="I282" i="1"/>
  <c r="H282" i="1"/>
  <c r="G282" i="1"/>
  <c r="F282" i="1"/>
  <c r="K282" i="1" s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 s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 s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 s="1"/>
  <c r="L276" i="1"/>
  <c r="J276" i="1"/>
  <c r="I276" i="1"/>
  <c r="H276" i="1"/>
  <c r="G276" i="1"/>
  <c r="F276" i="1"/>
  <c r="K276" i="1" s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 s="1"/>
  <c r="L274" i="1"/>
  <c r="J274" i="1"/>
  <c r="I274" i="1"/>
  <c r="H274" i="1"/>
  <c r="G274" i="1"/>
  <c r="F274" i="1"/>
  <c r="K274" i="1" s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 s="1"/>
  <c r="L272" i="1"/>
  <c r="J272" i="1"/>
  <c r="I272" i="1"/>
  <c r="H272" i="1"/>
  <c r="G272" i="1"/>
  <c r="F272" i="1"/>
  <c r="K272" i="1" s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 s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 s="1"/>
  <c r="L268" i="1"/>
  <c r="J268" i="1"/>
  <c r="I268" i="1"/>
  <c r="H268" i="1"/>
  <c r="G268" i="1"/>
  <c r="F268" i="1"/>
  <c r="K268" i="1" s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 s="1"/>
  <c r="L266" i="1"/>
  <c r="J266" i="1"/>
  <c r="I266" i="1"/>
  <c r="H266" i="1"/>
  <c r="G266" i="1"/>
  <c r="F266" i="1"/>
  <c r="K266" i="1" s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 s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 s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 s="1"/>
  <c r="L260" i="1"/>
  <c r="J260" i="1"/>
  <c r="I260" i="1"/>
  <c r="H260" i="1"/>
  <c r="G260" i="1"/>
  <c r="F260" i="1"/>
  <c r="K260" i="1" s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 s="1"/>
  <c r="L258" i="1"/>
  <c r="J258" i="1"/>
  <c r="I258" i="1"/>
  <c r="H258" i="1"/>
  <c r="G258" i="1"/>
  <c r="F258" i="1"/>
  <c r="K258" i="1" s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 s="1"/>
  <c r="L256" i="1"/>
  <c r="J256" i="1"/>
  <c r="I256" i="1"/>
  <c r="H256" i="1"/>
  <c r="G256" i="1"/>
  <c r="F256" i="1"/>
  <c r="K256" i="1" s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 s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 s="1"/>
  <c r="L252" i="1"/>
  <c r="J252" i="1"/>
  <c r="I252" i="1"/>
  <c r="H252" i="1"/>
  <c r="G252" i="1"/>
  <c r="F252" i="1"/>
  <c r="K252" i="1" s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 s="1"/>
  <c r="L250" i="1"/>
  <c r="J250" i="1"/>
  <c r="I250" i="1"/>
  <c r="H250" i="1"/>
  <c r="G250" i="1"/>
  <c r="F250" i="1"/>
  <c r="K250" i="1" s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 s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 s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 s="1"/>
  <c r="L244" i="1"/>
  <c r="J244" i="1"/>
  <c r="I244" i="1"/>
  <c r="H244" i="1"/>
  <c r="G244" i="1"/>
  <c r="F244" i="1"/>
  <c r="K244" i="1" s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 s="1"/>
  <c r="L242" i="1"/>
  <c r="J242" i="1"/>
  <c r="I242" i="1"/>
  <c r="H242" i="1"/>
  <c r="G242" i="1"/>
  <c r="F242" i="1"/>
  <c r="K242" i="1" s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 s="1"/>
  <c r="L240" i="1"/>
  <c r="J240" i="1"/>
  <c r="I240" i="1"/>
  <c r="H240" i="1"/>
  <c r="G240" i="1"/>
  <c r="F240" i="1"/>
  <c r="K240" i="1" s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 s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 s="1"/>
  <c r="L236" i="1"/>
  <c r="J236" i="1"/>
  <c r="I236" i="1"/>
  <c r="H236" i="1"/>
  <c r="G236" i="1"/>
  <c r="F236" i="1"/>
  <c r="K236" i="1" s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 s="1"/>
  <c r="L234" i="1"/>
  <c r="J234" i="1"/>
  <c r="I234" i="1"/>
  <c r="H234" i="1"/>
  <c r="G234" i="1"/>
  <c r="F234" i="1"/>
  <c r="K234" i="1" s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 s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 s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 s="1"/>
  <c r="L228" i="1"/>
  <c r="J228" i="1"/>
  <c r="I228" i="1"/>
  <c r="H228" i="1"/>
  <c r="G228" i="1"/>
  <c r="F228" i="1"/>
  <c r="K228" i="1" s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 s="1"/>
  <c r="L226" i="1"/>
  <c r="J226" i="1"/>
  <c r="I226" i="1"/>
  <c r="H226" i="1"/>
  <c r="G226" i="1"/>
  <c r="F226" i="1"/>
  <c r="K226" i="1" s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 s="1"/>
  <c r="L224" i="1"/>
  <c r="J224" i="1"/>
  <c r="I224" i="1"/>
  <c r="H224" i="1"/>
  <c r="G224" i="1"/>
  <c r="F224" i="1"/>
  <c r="K224" i="1" s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 s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 s="1"/>
  <c r="L220" i="1"/>
  <c r="J220" i="1"/>
  <c r="I220" i="1"/>
  <c r="H220" i="1"/>
  <c r="G220" i="1"/>
  <c r="F220" i="1"/>
  <c r="K220" i="1" s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 s="1"/>
  <c r="L218" i="1"/>
  <c r="J218" i="1"/>
  <c r="I218" i="1"/>
  <c r="H218" i="1"/>
  <c r="G218" i="1"/>
  <c r="F218" i="1"/>
  <c r="K218" i="1" s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 s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 s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 s="1"/>
  <c r="L212" i="1"/>
  <c r="J212" i="1"/>
  <c r="I212" i="1"/>
  <c r="H212" i="1"/>
  <c r="G212" i="1"/>
  <c r="F212" i="1"/>
  <c r="K212" i="1" s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 s="1"/>
  <c r="L210" i="1"/>
  <c r="J210" i="1"/>
  <c r="I210" i="1"/>
  <c r="H210" i="1"/>
  <c r="G210" i="1"/>
  <c r="F210" i="1"/>
  <c r="K210" i="1" s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 s="1"/>
  <c r="L208" i="1"/>
  <c r="J208" i="1"/>
  <c r="I208" i="1"/>
  <c r="H208" i="1"/>
  <c r="G208" i="1"/>
  <c r="F208" i="1"/>
  <c r="K208" i="1" s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 s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 s="1"/>
  <c r="L204" i="1"/>
  <c r="J204" i="1"/>
  <c r="I204" i="1"/>
  <c r="H204" i="1"/>
  <c r="G204" i="1"/>
  <c r="F204" i="1"/>
  <c r="K204" i="1" s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 s="1"/>
  <c r="L202" i="1"/>
  <c r="J202" i="1"/>
  <c r="I202" i="1"/>
  <c r="H202" i="1"/>
  <c r="G202" i="1"/>
  <c r="F202" i="1"/>
  <c r="K202" i="1" s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 s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 s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 s="1"/>
  <c r="L196" i="1"/>
  <c r="J196" i="1"/>
  <c r="I196" i="1"/>
  <c r="H196" i="1"/>
  <c r="G196" i="1"/>
  <c r="F196" i="1"/>
  <c r="K196" i="1" s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 s="1"/>
  <c r="L194" i="1"/>
  <c r="J194" i="1"/>
  <c r="I194" i="1"/>
  <c r="H194" i="1"/>
  <c r="G194" i="1"/>
  <c r="F194" i="1"/>
  <c r="K194" i="1" s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 s="1"/>
  <c r="L192" i="1"/>
  <c r="J192" i="1"/>
  <c r="I192" i="1"/>
  <c r="H192" i="1"/>
  <c r="G192" i="1"/>
  <c r="F192" i="1"/>
  <c r="K192" i="1" s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 s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 s="1"/>
  <c r="L188" i="1"/>
  <c r="J188" i="1"/>
  <c r="I188" i="1"/>
  <c r="H188" i="1"/>
  <c r="G188" i="1"/>
  <c r="F188" i="1"/>
  <c r="K188" i="1" s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 s="1"/>
  <c r="L186" i="1"/>
  <c r="J186" i="1"/>
  <c r="I186" i="1"/>
  <c r="H186" i="1"/>
  <c r="G186" i="1"/>
  <c r="F186" i="1"/>
  <c r="K186" i="1" s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 s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 s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 s="1"/>
  <c r="L180" i="1"/>
  <c r="J180" i="1"/>
  <c r="I180" i="1"/>
  <c r="H180" i="1"/>
  <c r="G180" i="1"/>
  <c r="F180" i="1"/>
  <c r="K180" i="1" s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 s="1"/>
  <c r="L178" i="1"/>
  <c r="J178" i="1"/>
  <c r="I178" i="1"/>
  <c r="H178" i="1"/>
  <c r="G178" i="1"/>
  <c r="F178" i="1"/>
  <c r="K178" i="1" s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 s="1"/>
  <c r="L176" i="1"/>
  <c r="J176" i="1"/>
  <c r="I176" i="1"/>
  <c r="H176" i="1"/>
  <c r="G176" i="1"/>
  <c r="F176" i="1"/>
  <c r="K176" i="1" s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 s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 s="1"/>
  <c r="L172" i="1"/>
  <c r="J172" i="1"/>
  <c r="I172" i="1"/>
  <c r="H172" i="1"/>
  <c r="G172" i="1"/>
  <c r="F172" i="1"/>
  <c r="K172" i="1" s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 s="1"/>
  <c r="L170" i="1"/>
  <c r="J170" i="1"/>
  <c r="I170" i="1"/>
  <c r="H170" i="1"/>
  <c r="G170" i="1"/>
  <c r="F170" i="1"/>
  <c r="K170" i="1" s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 s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 s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 s="1"/>
  <c r="L164" i="1"/>
  <c r="J164" i="1"/>
  <c r="I164" i="1"/>
  <c r="H164" i="1"/>
  <c r="G164" i="1"/>
  <c r="F164" i="1"/>
  <c r="K164" i="1" s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 s="1"/>
  <c r="L162" i="1"/>
  <c r="J162" i="1"/>
  <c r="I162" i="1"/>
  <c r="H162" i="1"/>
  <c r="G162" i="1"/>
  <c r="F162" i="1"/>
  <c r="K162" i="1" s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 s="1"/>
  <c r="L160" i="1"/>
  <c r="J160" i="1"/>
  <c r="I160" i="1"/>
  <c r="H160" i="1"/>
  <c r="G160" i="1"/>
  <c r="F160" i="1"/>
  <c r="K160" i="1" s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 s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 s="1"/>
  <c r="L156" i="1"/>
  <c r="J156" i="1"/>
  <c r="I156" i="1"/>
  <c r="H156" i="1"/>
  <c r="G156" i="1"/>
  <c r="F156" i="1"/>
  <c r="K156" i="1" s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 s="1"/>
  <c r="L154" i="1"/>
  <c r="J154" i="1"/>
  <c r="I154" i="1"/>
  <c r="H154" i="1"/>
  <c r="G154" i="1"/>
  <c r="F154" i="1"/>
  <c r="K154" i="1" s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 s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 s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 s="1"/>
  <c r="L148" i="1"/>
  <c r="J148" i="1"/>
  <c r="I148" i="1"/>
  <c r="H148" i="1"/>
  <c r="G148" i="1"/>
  <c r="F148" i="1"/>
  <c r="K148" i="1" s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 s="1"/>
  <c r="L146" i="1"/>
  <c r="J146" i="1"/>
  <c r="I146" i="1"/>
  <c r="H146" i="1"/>
  <c r="G146" i="1"/>
  <c r="F146" i="1"/>
  <c r="K146" i="1" s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 s="1"/>
  <c r="L144" i="1"/>
  <c r="J144" i="1"/>
  <c r="I144" i="1"/>
  <c r="H144" i="1"/>
  <c r="G144" i="1"/>
  <c r="F144" i="1"/>
  <c r="K144" i="1" s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 s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 s="1"/>
  <c r="L140" i="1"/>
  <c r="J140" i="1"/>
  <c r="I140" i="1"/>
  <c r="H140" i="1"/>
  <c r="G140" i="1"/>
  <c r="F140" i="1"/>
  <c r="K140" i="1" s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 s="1"/>
  <c r="L138" i="1"/>
  <c r="J138" i="1"/>
  <c r="I138" i="1"/>
  <c r="H138" i="1"/>
  <c r="G138" i="1"/>
  <c r="F138" i="1"/>
  <c r="K138" i="1" s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 s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 s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 s="1"/>
  <c r="L132" i="1"/>
  <c r="J132" i="1"/>
  <c r="I132" i="1"/>
  <c r="H132" i="1"/>
  <c r="G132" i="1"/>
  <c r="F132" i="1"/>
  <c r="K132" i="1" s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 s="1"/>
  <c r="L130" i="1"/>
  <c r="J130" i="1"/>
  <c r="I130" i="1"/>
  <c r="H130" i="1"/>
  <c r="G130" i="1"/>
  <c r="F130" i="1"/>
  <c r="K130" i="1" s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 s="1"/>
  <c r="L128" i="1"/>
  <c r="J128" i="1"/>
  <c r="I128" i="1"/>
  <c r="H128" i="1"/>
  <c r="G128" i="1"/>
  <c r="F128" i="1"/>
  <c r="K128" i="1" s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 s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 s="1"/>
  <c r="L124" i="1"/>
  <c r="J124" i="1"/>
  <c r="I124" i="1"/>
  <c r="H124" i="1"/>
  <c r="G124" i="1"/>
  <c r="F124" i="1"/>
  <c r="K124" i="1" s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 s="1"/>
  <c r="L122" i="1"/>
  <c r="J122" i="1"/>
  <c r="I122" i="1"/>
  <c r="H122" i="1"/>
  <c r="G122" i="1"/>
  <c r="F122" i="1"/>
  <c r="K122" i="1" s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 s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 s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 s="1"/>
  <c r="L116" i="1"/>
  <c r="J116" i="1"/>
  <c r="I116" i="1"/>
  <c r="H116" i="1"/>
  <c r="G116" i="1"/>
  <c r="F116" i="1"/>
  <c r="K116" i="1" s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 s="1"/>
  <c r="L114" i="1"/>
  <c r="J114" i="1"/>
  <c r="I114" i="1"/>
  <c r="H114" i="1"/>
  <c r="G114" i="1"/>
  <c r="F114" i="1"/>
  <c r="K114" i="1" s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 s="1"/>
  <c r="L112" i="1"/>
  <c r="J112" i="1"/>
  <c r="I112" i="1"/>
  <c r="H112" i="1"/>
  <c r="G112" i="1"/>
  <c r="F112" i="1"/>
  <c r="K112" i="1" s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 s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 s="1"/>
  <c r="L108" i="1"/>
  <c r="J108" i="1"/>
  <c r="I108" i="1"/>
  <c r="H108" i="1"/>
  <c r="G108" i="1"/>
  <c r="F108" i="1"/>
  <c r="K108" i="1" s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 s="1"/>
  <c r="L106" i="1"/>
  <c r="J106" i="1"/>
  <c r="I106" i="1"/>
  <c r="H106" i="1"/>
  <c r="G106" i="1"/>
  <c r="F106" i="1"/>
  <c r="K106" i="1" s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 s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 s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 s="1"/>
  <c r="L100" i="1"/>
  <c r="J100" i="1"/>
  <c r="I100" i="1"/>
  <c r="H100" i="1"/>
  <c r="G100" i="1"/>
  <c r="F100" i="1"/>
  <c r="K100" i="1" s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 s="1"/>
  <c r="L98" i="1"/>
  <c r="J98" i="1"/>
  <c r="I98" i="1"/>
  <c r="H98" i="1"/>
  <c r="G98" i="1"/>
  <c r="F98" i="1"/>
  <c r="K98" i="1" s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 s="1"/>
  <c r="L96" i="1"/>
  <c r="J96" i="1"/>
  <c r="I96" i="1"/>
  <c r="H96" i="1"/>
  <c r="G96" i="1"/>
  <c r="F96" i="1"/>
  <c r="K96" i="1" s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 s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 s="1"/>
  <c r="L92" i="1"/>
  <c r="J92" i="1"/>
  <c r="I92" i="1"/>
  <c r="H92" i="1"/>
  <c r="G92" i="1"/>
  <c r="F92" i="1"/>
  <c r="K92" i="1" s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 s="1"/>
  <c r="L90" i="1"/>
  <c r="J90" i="1"/>
  <c r="I90" i="1"/>
  <c r="H90" i="1"/>
  <c r="G90" i="1"/>
  <c r="F90" i="1"/>
  <c r="K90" i="1" s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 s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 s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 s="1"/>
  <c r="L82" i="1"/>
  <c r="J82" i="1"/>
  <c r="I82" i="1"/>
  <c r="H82" i="1"/>
  <c r="G82" i="1"/>
  <c r="F82" i="1"/>
  <c r="K82" i="1" s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 s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 s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J66" i="1"/>
  <c r="I66" i="1"/>
  <c r="H66" i="1"/>
  <c r="G66" i="1"/>
  <c r="F66" i="1"/>
  <c r="K66" i="1" s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 s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 s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 s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J42" i="1"/>
  <c r="I42" i="1"/>
  <c r="H42" i="1"/>
  <c r="G42" i="1"/>
  <c r="F42" i="1"/>
  <c r="K42" i="1" s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 s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 s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 s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 s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J18" i="1"/>
  <c r="I18" i="1"/>
  <c r="H18" i="1"/>
  <c r="G18" i="1"/>
  <c r="F18" i="1"/>
  <c r="K18" i="1" s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 s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 s="1"/>
  <c r="L10" i="1"/>
  <c r="J10" i="1"/>
  <c r="I10" i="1"/>
  <c r="H10" i="1"/>
  <c r="G10" i="1"/>
  <c r="F10" i="1"/>
  <c r="K10" i="1" s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 s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 s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 s="1"/>
  <c r="L4" i="1"/>
  <c r="J4" i="1"/>
  <c r="I4" i="1"/>
  <c r="H4" i="1"/>
  <c r="G4" i="1"/>
  <c r="F4" i="1"/>
  <c r="K4" i="1" s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 s="1"/>
  <c r="L2" i="1"/>
  <c r="J2" i="1"/>
  <c r="I2" i="1"/>
  <c r="H2" i="1"/>
  <c r="G2" i="1"/>
  <c r="F2" i="1"/>
  <c r="K2" i="1" s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<sst xmlns="http://schemas.openxmlformats.org/spreadsheetml/2006/main" count="12" uniqueCount="12">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</sst>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FERNANDO BEZERRA</v>
          </cell>
          <cell r="E11" t="str">
            <v>3.12 - Material Hospitalar</v>
          </cell>
          <cell r="F11">
            <v>11449180000100</v>
          </cell>
          <cell r="G11" t="str">
            <v>DPROSMED-DIST.PROD.MED.HOSP.LTDA</v>
          </cell>
          <cell r="H11" t="str">
            <v>B</v>
          </cell>
          <cell r="I11" t="str">
            <v>S</v>
          </cell>
          <cell r="J11" t="str">
            <v>32863</v>
          </cell>
          <cell r="K11">
            <v>43882</v>
          </cell>
          <cell r="M11" t="str">
            <v>26 -  Pernambuco</v>
          </cell>
          <cell r="N11">
            <v>304.32</v>
          </cell>
        </row>
        <row r="12">
          <cell r="C12" t="str">
            <v>HOSPITAL FERNANDO BEZERRA</v>
          </cell>
          <cell r="E12" t="str">
            <v>3.12 - Material Hospitalar</v>
          </cell>
          <cell r="F12">
            <v>12340717000161</v>
          </cell>
          <cell r="G12" t="str">
            <v>POINT SUTURE DO BRASIL IND FIOS CIR LTDA</v>
          </cell>
          <cell r="H12" t="str">
            <v>B</v>
          </cell>
          <cell r="I12" t="str">
            <v>S</v>
          </cell>
          <cell r="J12" t="str">
            <v>67565</v>
          </cell>
          <cell r="K12">
            <v>43872</v>
          </cell>
          <cell r="M12" t="str">
            <v>26 -  Pernambuco</v>
          </cell>
          <cell r="N12">
            <v>530.41999999999996</v>
          </cell>
        </row>
        <row r="13">
          <cell r="C13" t="str">
            <v>HOSPITAL FERNANDO BEZERRA</v>
          </cell>
          <cell r="E13" t="str">
            <v>3.12 - Material Hospitalar</v>
          </cell>
          <cell r="F13">
            <v>12340717000161</v>
          </cell>
          <cell r="G13" t="str">
            <v>POINT SUTURE DO BRASIL IND FIOS CIR LTDA</v>
          </cell>
          <cell r="H13" t="str">
            <v>B</v>
          </cell>
          <cell r="I13" t="str">
            <v>S</v>
          </cell>
          <cell r="J13" t="str">
            <v>67876</v>
          </cell>
          <cell r="K13">
            <v>43889</v>
          </cell>
          <cell r="M13" t="str">
            <v>26 -  Pernambuco</v>
          </cell>
          <cell r="N13">
            <v>1166.28</v>
          </cell>
        </row>
        <row r="14">
          <cell r="C14" t="str">
            <v>HOSPITAL FERNANDO BEZERRA</v>
          </cell>
          <cell r="E14" t="str">
            <v>3.12 - Material Hospitalar</v>
          </cell>
          <cell r="F14">
            <v>12420164001048</v>
          </cell>
          <cell r="G14" t="str">
            <v>CM HOSPITALAR S.A RECIFE</v>
          </cell>
          <cell r="H14" t="str">
            <v>B</v>
          </cell>
          <cell r="I14" t="str">
            <v>S</v>
          </cell>
          <cell r="J14" t="str">
            <v>59847</v>
          </cell>
          <cell r="K14">
            <v>43878</v>
          </cell>
          <cell r="M14" t="str">
            <v>26 -  Pernambuco</v>
          </cell>
          <cell r="N14">
            <v>4477.92</v>
          </cell>
        </row>
        <row r="15">
          <cell r="C15" t="str">
            <v>HOSPITAL FERNANDO BEZERRA</v>
          </cell>
          <cell r="E15" t="str">
            <v>3.12 - Material Hospitalar</v>
          </cell>
          <cell r="F15">
            <v>12420164001048</v>
          </cell>
          <cell r="G15" t="str">
            <v>CM HOSPITALAR S.A RECIFE</v>
          </cell>
          <cell r="H15" t="str">
            <v>B</v>
          </cell>
          <cell r="I15" t="str">
            <v>S</v>
          </cell>
          <cell r="J15" t="str">
            <v>60345</v>
          </cell>
          <cell r="K15">
            <v>43888</v>
          </cell>
          <cell r="M15" t="str">
            <v>26 -  Pernambuco</v>
          </cell>
          <cell r="N15">
            <v>575</v>
          </cell>
        </row>
        <row r="16">
          <cell r="C16" t="str">
            <v>HOSPITAL FERNANDO BEZERRA</v>
          </cell>
          <cell r="E16" t="str">
            <v>3.12 - Material Hospitalar</v>
          </cell>
          <cell r="F16">
            <v>5044056000161</v>
          </cell>
          <cell r="G16" t="str">
            <v>DMH PRODUTOS HOSPITALARES LTDA</v>
          </cell>
          <cell r="H16" t="str">
            <v>B</v>
          </cell>
          <cell r="I16" t="str">
            <v>S</v>
          </cell>
          <cell r="J16" t="str">
            <v>16203</v>
          </cell>
          <cell r="K16">
            <v>43878</v>
          </cell>
          <cell r="M16" t="str">
            <v>26 -  Pernambuco</v>
          </cell>
          <cell r="N16">
            <v>2086.19</v>
          </cell>
        </row>
        <row r="17">
          <cell r="C17" t="str">
            <v>HOSPITAL FERNANDO BEZERRA</v>
          </cell>
          <cell r="E17" t="str">
            <v>3.12 - Material Hospitalar</v>
          </cell>
          <cell r="F17">
            <v>11449180000100</v>
          </cell>
          <cell r="G17" t="str">
            <v>DPROSMED-DIST.PROD.MED.HOSP.LTDA</v>
          </cell>
          <cell r="H17" t="str">
            <v>B</v>
          </cell>
          <cell r="I17" t="str">
            <v>S</v>
          </cell>
          <cell r="J17" t="str">
            <v>32744</v>
          </cell>
          <cell r="K17">
            <v>43875</v>
          </cell>
          <cell r="M17" t="str">
            <v>26 -  Pernambuco</v>
          </cell>
          <cell r="N17">
            <v>1729.29</v>
          </cell>
        </row>
        <row r="18">
          <cell r="C18" t="str">
            <v>HOSPITAL FERNANDO BEZERRA</v>
          </cell>
          <cell r="E18" t="str">
            <v>3.12 - Material Hospitalar</v>
          </cell>
          <cell r="F18">
            <v>11449180000100</v>
          </cell>
          <cell r="G18" t="str">
            <v>DPROSMED-DIST.PROD.MED.HOSP.LTDA</v>
          </cell>
          <cell r="H18" t="str">
            <v>B</v>
          </cell>
          <cell r="I18" t="str">
            <v>S</v>
          </cell>
          <cell r="J18">
            <v>32863</v>
          </cell>
          <cell r="K18">
            <v>43882</v>
          </cell>
          <cell r="M18" t="str">
            <v>26 -  Pernambuco</v>
          </cell>
          <cell r="N18">
            <v>4815.74</v>
          </cell>
        </row>
        <row r="19">
          <cell r="C19" t="str">
            <v>HOSPITAL FERNANDO BEZERRA</v>
          </cell>
          <cell r="E19" t="str">
            <v>3.12 - Material Hospitalar</v>
          </cell>
          <cell r="F19">
            <v>8778201000126</v>
          </cell>
          <cell r="G19" t="str">
            <v>DROGAFONTE LTDA</v>
          </cell>
          <cell r="H19" t="str">
            <v>B</v>
          </cell>
          <cell r="I19" t="str">
            <v>S</v>
          </cell>
          <cell r="J19" t="str">
            <v>302916</v>
          </cell>
          <cell r="K19">
            <v>43878</v>
          </cell>
          <cell r="M19" t="str">
            <v>26 -  Pernambuco</v>
          </cell>
          <cell r="N19">
            <v>2300.98</v>
          </cell>
        </row>
        <row r="20">
          <cell r="C20" t="str">
            <v>HOSPITAL FERNANDO BEZERRA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>
            <v>303250</v>
          </cell>
          <cell r="K20">
            <v>43881</v>
          </cell>
          <cell r="M20" t="str">
            <v>26 -  Pernambuco</v>
          </cell>
          <cell r="N20">
            <v>1901.04</v>
          </cell>
        </row>
        <row r="21">
          <cell r="C21" t="str">
            <v>HOSPITAL FERNANDO BEZERRA</v>
          </cell>
          <cell r="E21" t="str">
            <v>3.12 - Material Hospitalar</v>
          </cell>
          <cell r="F21">
            <v>29992682000148</v>
          </cell>
          <cell r="G21" t="str">
            <v>ECOMED COMÉRCIO DE PRODUTOS MÉDICOS LTDA</v>
          </cell>
          <cell r="H21" t="str">
            <v>B</v>
          </cell>
          <cell r="I21" t="str">
            <v>S</v>
          </cell>
          <cell r="J21">
            <v>145938</v>
          </cell>
          <cell r="K21">
            <v>43880</v>
          </cell>
          <cell r="M21" t="str">
            <v>26 -  Pernambuco</v>
          </cell>
          <cell r="N21">
            <v>650</v>
          </cell>
        </row>
        <row r="22">
          <cell r="C22" t="str">
            <v>HOSPITAL FERNANDO BEZERRA</v>
          </cell>
          <cell r="E22" t="str">
            <v>3.12 - Material Hospitalar</v>
          </cell>
          <cell r="F22">
            <v>12882932000194</v>
          </cell>
          <cell r="G22" t="str">
            <v>EXOMED REP DE MEDICAMENTOS LTDA</v>
          </cell>
          <cell r="H22" t="str">
            <v>B</v>
          </cell>
          <cell r="I22" t="str">
            <v>S</v>
          </cell>
          <cell r="J22">
            <v>139471</v>
          </cell>
          <cell r="K22">
            <v>43879</v>
          </cell>
          <cell r="M22" t="str">
            <v>26 -  Pernambuco</v>
          </cell>
          <cell r="N22">
            <v>12339.25</v>
          </cell>
        </row>
        <row r="23">
          <cell r="C23" t="str">
            <v>HOSPITAL FERNANDO BEZERRA</v>
          </cell>
          <cell r="E23" t="str">
            <v>3.12 - Material Hospitalar</v>
          </cell>
          <cell r="F23">
            <v>12882932000194</v>
          </cell>
          <cell r="G23" t="str">
            <v>EXOMED REP DE MEDICAMENTOS LTDA</v>
          </cell>
          <cell r="H23" t="str">
            <v>B</v>
          </cell>
          <cell r="I23" t="str">
            <v>S</v>
          </cell>
          <cell r="J23">
            <v>140311</v>
          </cell>
          <cell r="K23">
            <v>43880</v>
          </cell>
          <cell r="M23" t="str">
            <v>26 -  Pernambuco</v>
          </cell>
          <cell r="N23">
            <v>320</v>
          </cell>
        </row>
        <row r="24">
          <cell r="C24" t="str">
            <v>HOSPITAL FERNANDO BEZERRA</v>
          </cell>
          <cell r="E24" t="str">
            <v>3.12 - Material Hospitalar</v>
          </cell>
          <cell r="F24">
            <v>129112000147</v>
          </cell>
          <cell r="G24" t="str">
            <v>J CORDEIRO SANTOS - EPP</v>
          </cell>
          <cell r="H24" t="str">
            <v>B</v>
          </cell>
          <cell r="I24" t="str">
            <v>S</v>
          </cell>
          <cell r="J24" t="str">
            <v>271</v>
          </cell>
          <cell r="K24">
            <v>43873</v>
          </cell>
          <cell r="M24" t="str">
            <v>26 -  Pernambuco</v>
          </cell>
          <cell r="N24">
            <v>465</v>
          </cell>
        </row>
        <row r="25">
          <cell r="C25" t="str">
            <v>HOSPITAL FERNANDO BEZERRA</v>
          </cell>
          <cell r="E25" t="str">
            <v>3.12 - Material Hospitalar</v>
          </cell>
          <cell r="F25">
            <v>10779833000156</v>
          </cell>
          <cell r="G25" t="str">
            <v>MEDICAL MERCANTIL DE APARE MEDICA LTDA</v>
          </cell>
          <cell r="H25" t="str">
            <v>B</v>
          </cell>
          <cell r="I25" t="str">
            <v>S</v>
          </cell>
          <cell r="J25" t="str">
            <v>498188</v>
          </cell>
          <cell r="K25">
            <v>43878</v>
          </cell>
          <cell r="M25" t="str">
            <v>26 -  Pernambuco</v>
          </cell>
          <cell r="N25">
            <v>1612.91</v>
          </cell>
        </row>
        <row r="26">
          <cell r="C26" t="str">
            <v>HOSPITAL FERNANDO BEZERRA</v>
          </cell>
          <cell r="E26" t="str">
            <v>3.12 - Material Hospitalar</v>
          </cell>
          <cell r="F26">
            <v>10779833000156</v>
          </cell>
          <cell r="G26" t="str">
            <v>MEDICAL MERCANTIL DE APARE MEDICA LTDA</v>
          </cell>
          <cell r="H26" t="str">
            <v>B</v>
          </cell>
          <cell r="I26" t="str">
            <v>S</v>
          </cell>
          <cell r="J26">
            <v>498178</v>
          </cell>
          <cell r="K26">
            <v>43878</v>
          </cell>
          <cell r="M26" t="str">
            <v>26 -  Pernambuco</v>
          </cell>
          <cell r="N26">
            <v>2000</v>
          </cell>
        </row>
        <row r="27">
          <cell r="C27" t="str">
            <v>HOSPITAL FERNANDO BEZERRA</v>
          </cell>
          <cell r="E27" t="str">
            <v>3.12 - Material Hospitalar</v>
          </cell>
          <cell r="F27">
            <v>10779833000156</v>
          </cell>
          <cell r="G27" t="str">
            <v>MEDICAL MERCANTIL DE APARE MEDICA LTDA</v>
          </cell>
          <cell r="H27" t="str">
            <v>B</v>
          </cell>
          <cell r="I27" t="str">
            <v>S</v>
          </cell>
          <cell r="J27">
            <v>498687</v>
          </cell>
          <cell r="K27">
            <v>43888</v>
          </cell>
          <cell r="M27" t="str">
            <v>26 -  Pernambuco</v>
          </cell>
          <cell r="N27">
            <v>401</v>
          </cell>
        </row>
        <row r="28">
          <cell r="C28" t="str">
            <v>HOSPITAL FERNANDO BEZERRA</v>
          </cell>
          <cell r="E28" t="str">
            <v>3.12 - Material Hospitalar</v>
          </cell>
          <cell r="F28">
            <v>10779833000156</v>
          </cell>
          <cell r="G28" t="str">
            <v>MEDICAL MERCANTIL DE APARE MEDICA LTDA</v>
          </cell>
          <cell r="H28" t="str">
            <v>B</v>
          </cell>
          <cell r="I28" t="str">
            <v>S</v>
          </cell>
          <cell r="J28">
            <v>498686</v>
          </cell>
          <cell r="K28">
            <v>43888</v>
          </cell>
          <cell r="M28" t="str">
            <v>26 -  Pernambuco</v>
          </cell>
          <cell r="N28">
            <v>280</v>
          </cell>
        </row>
        <row r="29">
          <cell r="C29" t="str">
            <v>HOSPITAL FERNANDO BEZERRA</v>
          </cell>
          <cell r="E29" t="str">
            <v>3.12 - Material Hospitalar</v>
          </cell>
          <cell r="F29">
            <v>10779833000156</v>
          </cell>
          <cell r="G29" t="str">
            <v>MEDICAL MERCANTIL DE APARE MEDICA LTDA</v>
          </cell>
          <cell r="H29" t="str">
            <v>B</v>
          </cell>
          <cell r="I29" t="str">
            <v>S</v>
          </cell>
          <cell r="J29">
            <v>498704</v>
          </cell>
          <cell r="K29">
            <v>43889</v>
          </cell>
          <cell r="M29" t="str">
            <v>26 -  Pernambuco</v>
          </cell>
          <cell r="N29">
            <v>4030.5</v>
          </cell>
        </row>
        <row r="30">
          <cell r="C30" t="str">
            <v>HOSPITAL FERNANDO BEZERRA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498705</v>
          </cell>
          <cell r="K30">
            <v>43889</v>
          </cell>
          <cell r="M30" t="str">
            <v>26 -  Pernambuco</v>
          </cell>
          <cell r="N30">
            <v>3850</v>
          </cell>
        </row>
        <row r="31">
          <cell r="C31" t="str">
            <v>HOSPITAL FERNANDO BEZERRA</v>
          </cell>
          <cell r="E31" t="str">
            <v>3.12 - Material Hospitalar</v>
          </cell>
          <cell r="F31">
            <v>463305000130</v>
          </cell>
          <cell r="G31" t="str">
            <v>PRISMA MATERIAL MEDICO HOSPITALAR</v>
          </cell>
          <cell r="H31" t="str">
            <v>B</v>
          </cell>
          <cell r="I31" t="str">
            <v>S</v>
          </cell>
          <cell r="J31" t="str">
            <v>14938</v>
          </cell>
          <cell r="K31">
            <v>43874</v>
          </cell>
          <cell r="M31" t="str">
            <v>26 -  Pernambuco</v>
          </cell>
          <cell r="N31">
            <v>79.22</v>
          </cell>
        </row>
        <row r="32">
          <cell r="C32" t="str">
            <v>HOSPITAL FERNANDO BEZERRA</v>
          </cell>
          <cell r="E32" t="str">
            <v>3.12 - Material Hospitalar</v>
          </cell>
          <cell r="F32">
            <v>463305000130</v>
          </cell>
          <cell r="G32" t="str">
            <v>PRISMA MATERIAL MEDICO HOSPITALAR</v>
          </cell>
          <cell r="H32" t="str">
            <v>B</v>
          </cell>
          <cell r="I32" t="str">
            <v>S</v>
          </cell>
          <cell r="J32">
            <v>15010</v>
          </cell>
          <cell r="K32">
            <v>43888</v>
          </cell>
          <cell r="M32" t="str">
            <v>26 -  Pernambuco</v>
          </cell>
          <cell r="N32">
            <v>408.6</v>
          </cell>
        </row>
        <row r="33">
          <cell r="C33" t="str">
            <v>HOSPITAL FERNANDO BEZERRA</v>
          </cell>
          <cell r="E33" t="str">
            <v>3.12 - Material Hospitalar</v>
          </cell>
          <cell r="F33">
            <v>463305000130</v>
          </cell>
          <cell r="G33" t="str">
            <v>PRISMA MATERIAL MEDICO HOSPITALAR</v>
          </cell>
          <cell r="H33" t="str">
            <v>B</v>
          </cell>
          <cell r="I33" t="str">
            <v>S</v>
          </cell>
          <cell r="J33" t="str">
            <v>14997</v>
          </cell>
          <cell r="K33">
            <v>43888</v>
          </cell>
          <cell r="M33" t="str">
            <v>26 -  Pernambuco</v>
          </cell>
          <cell r="N33">
            <v>59.2</v>
          </cell>
        </row>
        <row r="34">
          <cell r="C34" t="str">
            <v>HOSPITAL FERNANDO BEZERRA</v>
          </cell>
          <cell r="E34" t="str">
            <v>3.12 - Material Hospitalar</v>
          </cell>
          <cell r="F34">
            <v>21216468000198</v>
          </cell>
          <cell r="G34" t="str">
            <v>SANMED DISTRIBUIDORA DE PRODUTOS MEDICO</v>
          </cell>
          <cell r="H34" t="str">
            <v>B</v>
          </cell>
          <cell r="I34" t="str">
            <v>S</v>
          </cell>
          <cell r="J34">
            <v>4341</v>
          </cell>
          <cell r="K34">
            <v>43881</v>
          </cell>
          <cell r="M34" t="str">
            <v>26 -  Pernambuco</v>
          </cell>
          <cell r="N34">
            <v>1365</v>
          </cell>
        </row>
        <row r="35">
          <cell r="C35" t="str">
            <v>HOSPITAL FERNANDO BEZERRA</v>
          </cell>
          <cell r="E35" t="str">
            <v>3.12 - Material Hospitalar</v>
          </cell>
          <cell r="F35">
            <v>21381761000100</v>
          </cell>
          <cell r="G35" t="str">
            <v>SIX DISTRIBUIDORA HOSPITALAR LTDA EPP</v>
          </cell>
          <cell r="H35" t="str">
            <v>B</v>
          </cell>
          <cell r="I35" t="str">
            <v>S</v>
          </cell>
          <cell r="J35" t="str">
            <v>28444</v>
          </cell>
          <cell r="K35">
            <v>43878</v>
          </cell>
          <cell r="M35" t="str">
            <v>26 -  Pernambuco</v>
          </cell>
          <cell r="N35">
            <v>163.80000000000001</v>
          </cell>
        </row>
        <row r="36">
          <cell r="C36" t="str">
            <v>HOSPITAL FERNANDO BEZERRA</v>
          </cell>
          <cell r="E36" t="str">
            <v>3.12 - Material Hospitalar</v>
          </cell>
          <cell r="F36">
            <v>22580510000118</v>
          </cell>
          <cell r="G36" t="str">
            <v>UNIFAR</v>
          </cell>
          <cell r="H36" t="str">
            <v>B</v>
          </cell>
          <cell r="I36" t="str">
            <v>S</v>
          </cell>
          <cell r="J36">
            <v>33717</v>
          </cell>
          <cell r="K36">
            <v>43874</v>
          </cell>
          <cell r="M36" t="str">
            <v>26 -  Pernambuco</v>
          </cell>
          <cell r="N36">
            <v>1554.8</v>
          </cell>
        </row>
        <row r="37">
          <cell r="C37" t="str">
            <v>HOSPITAL FERNANDO BEZERRA</v>
          </cell>
          <cell r="E37" t="str">
            <v>3.12 - Material Hospitalar</v>
          </cell>
          <cell r="F37">
            <v>22580510000118</v>
          </cell>
          <cell r="G37" t="str">
            <v>UNIFAR</v>
          </cell>
          <cell r="H37" t="str">
            <v>B</v>
          </cell>
          <cell r="I37" t="str">
            <v>S</v>
          </cell>
          <cell r="J37">
            <v>33842</v>
          </cell>
          <cell r="K37">
            <v>43889</v>
          </cell>
          <cell r="M37" t="str">
            <v>26 -  Pernambuco</v>
          </cell>
          <cell r="N37">
            <v>3648</v>
          </cell>
        </row>
        <row r="38">
          <cell r="C38" t="str">
            <v>HOSPITAL FERNANDO BEZERRA</v>
          </cell>
          <cell r="E38" t="str">
            <v>3.4 - Material Farmacológico</v>
          </cell>
          <cell r="F38">
            <v>5439635000456</v>
          </cell>
          <cell r="G38" t="str">
            <v>ANTIBIÓTICOS DO BRASIL LTDA - ABL</v>
          </cell>
          <cell r="H38" t="str">
            <v>B</v>
          </cell>
          <cell r="I38" t="str">
            <v>S</v>
          </cell>
          <cell r="J38">
            <v>166961</v>
          </cell>
          <cell r="K38">
            <v>43865</v>
          </cell>
          <cell r="M38" t="str">
            <v>26 -  Pernambuco</v>
          </cell>
          <cell r="N38">
            <v>8250</v>
          </cell>
        </row>
        <row r="39">
          <cell r="C39" t="str">
            <v>HOSPITAL FERNANDO BEZERRA</v>
          </cell>
          <cell r="E39" t="str">
            <v>3.4 - Material Farmacológico</v>
          </cell>
          <cell r="F39">
            <v>5439635000456</v>
          </cell>
          <cell r="G39" t="str">
            <v>ANTIBIÓTICOS DO BRASIL LTDA - ABL</v>
          </cell>
          <cell r="H39" t="str">
            <v>B</v>
          </cell>
          <cell r="I39" t="str">
            <v>S</v>
          </cell>
          <cell r="J39">
            <v>168287</v>
          </cell>
          <cell r="K39">
            <v>43889</v>
          </cell>
          <cell r="M39" t="str">
            <v>26 -  Pernambuco</v>
          </cell>
          <cell r="N39">
            <v>3000</v>
          </cell>
        </row>
        <row r="40">
          <cell r="C40" t="str">
            <v>HOSPITAL FERNANDO BEZERRA</v>
          </cell>
          <cell r="E40" t="str">
            <v>3.4 - Material Farmacológico</v>
          </cell>
          <cell r="F40">
            <v>5106015000152</v>
          </cell>
          <cell r="G40" t="str">
            <v>CALL MED COMÉRCIO DE MEDICAMENTOS E REPR</v>
          </cell>
          <cell r="H40" t="str">
            <v>B</v>
          </cell>
          <cell r="I40" t="str">
            <v>S</v>
          </cell>
          <cell r="J40">
            <v>51686</v>
          </cell>
          <cell r="K40">
            <v>43871</v>
          </cell>
          <cell r="M40" t="str">
            <v>26 -  Pernambuco</v>
          </cell>
          <cell r="N40">
            <v>6073</v>
          </cell>
        </row>
        <row r="41">
          <cell r="C41" t="str">
            <v>HOSPITAL FERNANDO BEZERRA</v>
          </cell>
          <cell r="E41" t="str">
            <v>3.4 - Material Farmacológico</v>
          </cell>
          <cell r="F41">
            <v>8719794000150</v>
          </cell>
          <cell r="G41" t="str">
            <v>CENTRAL DISTRIBUIDORA DE MEDICAMENTOS LT</v>
          </cell>
          <cell r="H41" t="str">
            <v>B</v>
          </cell>
          <cell r="I41" t="str">
            <v>S</v>
          </cell>
          <cell r="J41" t="str">
            <v>75711</v>
          </cell>
          <cell r="K41">
            <v>43878</v>
          </cell>
          <cell r="M41" t="str">
            <v>26 -  Pernambuco</v>
          </cell>
          <cell r="N41">
            <v>3815.56</v>
          </cell>
        </row>
        <row r="42">
          <cell r="C42" t="str">
            <v>HOSPITAL FERNANDO BEZERRA</v>
          </cell>
          <cell r="E42" t="str">
            <v>3.4 - Material Farmacológico</v>
          </cell>
          <cell r="F42">
            <v>12420164001048</v>
          </cell>
          <cell r="G42" t="str">
            <v>CM HOSPITALAR S.A RECIFE</v>
          </cell>
          <cell r="H42" t="str">
            <v>B</v>
          </cell>
          <cell r="I42" t="str">
            <v>S</v>
          </cell>
          <cell r="J42" t="str">
            <v>59832</v>
          </cell>
          <cell r="K42">
            <v>43878</v>
          </cell>
          <cell r="M42" t="str">
            <v>26 -  Pernambuco</v>
          </cell>
          <cell r="N42">
            <v>282</v>
          </cell>
        </row>
        <row r="43">
          <cell r="C43" t="str">
            <v>HOSPITAL FERNANDO BEZERRA</v>
          </cell>
          <cell r="E43" t="str">
            <v>3.4 - Material Farmacológico</v>
          </cell>
          <cell r="F43">
            <v>12420164001048</v>
          </cell>
          <cell r="G43" t="str">
            <v>CM HOSPITALAR S.A RECIFE</v>
          </cell>
          <cell r="H43" t="str">
            <v>B</v>
          </cell>
          <cell r="I43" t="str">
            <v>S</v>
          </cell>
          <cell r="J43" t="str">
            <v>59841</v>
          </cell>
          <cell r="K43">
            <v>43878</v>
          </cell>
          <cell r="M43" t="str">
            <v>26 -  Pernambuco</v>
          </cell>
          <cell r="N43">
            <v>6792.4</v>
          </cell>
        </row>
        <row r="44">
          <cell r="C44" t="str">
            <v>HOSPITAL FERNANDO BEZERRA</v>
          </cell>
          <cell r="E44" t="str">
            <v>3.4 - Material Farmacológico</v>
          </cell>
          <cell r="F44">
            <v>12420164001048</v>
          </cell>
          <cell r="G44" t="str">
            <v>CM HOSPITALAR S.A RECIFE</v>
          </cell>
          <cell r="H44" t="str">
            <v>B</v>
          </cell>
          <cell r="I44" t="str">
            <v>S</v>
          </cell>
          <cell r="J44" t="str">
            <v>60191</v>
          </cell>
          <cell r="K44">
            <v>43881</v>
          </cell>
          <cell r="M44" t="str">
            <v>26 -  Pernambuco</v>
          </cell>
          <cell r="N44">
            <v>1720</v>
          </cell>
        </row>
        <row r="45">
          <cell r="C45" t="str">
            <v>HOSPITAL FERNANDO BEZERRA</v>
          </cell>
          <cell r="E45" t="str">
            <v>3.4 - Material Farmacológico</v>
          </cell>
          <cell r="F45">
            <v>12420164001048</v>
          </cell>
          <cell r="G45" t="str">
            <v>CM HOSPITALAR S.A RECIFE</v>
          </cell>
          <cell r="H45" t="str">
            <v>B</v>
          </cell>
          <cell r="I45" t="str">
            <v>S</v>
          </cell>
          <cell r="J45" t="str">
            <v>60314</v>
          </cell>
          <cell r="K45">
            <v>43888</v>
          </cell>
          <cell r="M45" t="str">
            <v>26 -  Pernambuco</v>
          </cell>
          <cell r="N45">
            <v>3745</v>
          </cell>
        </row>
        <row r="46">
          <cell r="C46" t="str">
            <v>HOSPITAL FERNANDO BEZERRA</v>
          </cell>
          <cell r="E46" t="str">
            <v>3.4 - Material Farmacológico</v>
          </cell>
          <cell r="F46">
            <v>12420164001048</v>
          </cell>
          <cell r="G46" t="str">
            <v>CM HOSPITALAR S.A RECIFE</v>
          </cell>
          <cell r="H46" t="str">
            <v>B</v>
          </cell>
          <cell r="I46" t="str">
            <v>S</v>
          </cell>
          <cell r="J46" t="str">
            <v>60304</v>
          </cell>
          <cell r="K46">
            <v>43888</v>
          </cell>
          <cell r="M46" t="str">
            <v>26 -  Pernambuco</v>
          </cell>
          <cell r="N46">
            <v>1372</v>
          </cell>
        </row>
        <row r="47">
          <cell r="C47" t="str">
            <v>HOSPITAL FERNANDO BEZERRA</v>
          </cell>
          <cell r="E47" t="str">
            <v>3.4 - Material Farmacológico</v>
          </cell>
          <cell r="F47">
            <v>11563145000117</v>
          </cell>
          <cell r="G47" t="str">
            <v>COMERCIAL MOSTAERT LTDA</v>
          </cell>
          <cell r="H47" t="str">
            <v>B</v>
          </cell>
          <cell r="I47" t="str">
            <v>S</v>
          </cell>
          <cell r="J47" t="str">
            <v>67317</v>
          </cell>
          <cell r="K47">
            <v>43878</v>
          </cell>
          <cell r="M47" t="str">
            <v>26 -  Pernambuco</v>
          </cell>
          <cell r="N47">
            <v>26772.77</v>
          </cell>
        </row>
        <row r="48">
          <cell r="C48" t="str">
            <v>HOSPITAL FERNANDO BEZERRA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 t="str">
            <v>67307</v>
          </cell>
          <cell r="K48">
            <v>43878</v>
          </cell>
          <cell r="M48" t="str">
            <v>26 -  Pernambuco</v>
          </cell>
          <cell r="N48">
            <v>508.5</v>
          </cell>
        </row>
        <row r="49">
          <cell r="C49" t="str">
            <v>HOSPITAL FERNANDO BEZERRA</v>
          </cell>
          <cell r="E49" t="str">
            <v>3.4 - Material Farmacológico</v>
          </cell>
          <cell r="F49">
            <v>11563145000117</v>
          </cell>
          <cell r="G49" t="str">
            <v>COMERCIAL MOSTAERT LTDA</v>
          </cell>
          <cell r="H49" t="str">
            <v>B</v>
          </cell>
          <cell r="I49" t="str">
            <v>S</v>
          </cell>
          <cell r="J49" t="str">
            <v>67582</v>
          </cell>
          <cell r="K49">
            <v>43881</v>
          </cell>
          <cell r="M49" t="str">
            <v>26 -  Pernambuco</v>
          </cell>
          <cell r="N49">
            <v>1600</v>
          </cell>
        </row>
        <row r="50">
          <cell r="C50" t="str">
            <v>HOSPITAL FERNANDO BEZERRA</v>
          </cell>
          <cell r="E50" t="str">
            <v>3.4 - Material Farmacológico</v>
          </cell>
          <cell r="F50">
            <v>11563145000117</v>
          </cell>
          <cell r="G50" t="str">
            <v>COMERCIAL MOSTAERT LTDA</v>
          </cell>
          <cell r="H50" t="str">
            <v>B</v>
          </cell>
          <cell r="I50" t="str">
            <v>S</v>
          </cell>
          <cell r="J50" t="str">
            <v>67636</v>
          </cell>
          <cell r="K50">
            <v>43881</v>
          </cell>
          <cell r="M50" t="str">
            <v>26 -  Pernambuco</v>
          </cell>
          <cell r="N50">
            <v>910</v>
          </cell>
        </row>
        <row r="51">
          <cell r="C51" t="str">
            <v>HOSPITAL FERNANDO BEZERRA</v>
          </cell>
          <cell r="E51" t="str">
            <v>3.4 - Material Farmacológico</v>
          </cell>
          <cell r="F51">
            <v>11563145000117</v>
          </cell>
          <cell r="G51" t="str">
            <v>COMERCIAL MOSTAERT LTDA</v>
          </cell>
          <cell r="H51" t="str">
            <v>B</v>
          </cell>
          <cell r="I51" t="str">
            <v>S</v>
          </cell>
          <cell r="J51" t="str">
            <v>67561</v>
          </cell>
          <cell r="K51">
            <v>43881</v>
          </cell>
          <cell r="M51" t="str">
            <v>26 -  Pernambuco</v>
          </cell>
          <cell r="N51">
            <v>1143</v>
          </cell>
        </row>
        <row r="52">
          <cell r="C52" t="str">
            <v>HOSPITAL FERNANDO BEZERRA</v>
          </cell>
          <cell r="E52" t="str">
            <v>3.4 - Material Farmacológico</v>
          </cell>
          <cell r="F52">
            <v>44734671000151</v>
          </cell>
          <cell r="G52" t="str">
            <v>CRISTALIA-PRODUTOS QUIM.FARMAC LTDA.</v>
          </cell>
          <cell r="H52" t="str">
            <v>B</v>
          </cell>
          <cell r="I52" t="str">
            <v>S</v>
          </cell>
          <cell r="J52" t="str">
            <v>2535807</v>
          </cell>
          <cell r="K52">
            <v>43888</v>
          </cell>
          <cell r="M52" t="str">
            <v>26 -  Pernambuco</v>
          </cell>
          <cell r="N52">
            <v>5204.6499999999996</v>
          </cell>
        </row>
        <row r="53">
          <cell r="C53" t="str">
            <v>HOSPITAL FERNANDO BEZERRA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302907</v>
          </cell>
          <cell r="K53">
            <v>43878</v>
          </cell>
          <cell r="M53" t="str">
            <v>26 -  Pernambuco</v>
          </cell>
          <cell r="N53">
            <v>24587.99</v>
          </cell>
        </row>
        <row r="54">
          <cell r="C54" t="str">
            <v>HOSPITAL FERNANDO BEZERRA</v>
          </cell>
          <cell r="E54" t="str">
            <v>3.4 - Material Farmacológico</v>
          </cell>
          <cell r="F54">
            <v>12882932000194</v>
          </cell>
          <cell r="G54" t="str">
            <v>EXOMED REP DE MEDICAMENTOS LTDA</v>
          </cell>
          <cell r="H54" t="str">
            <v>B</v>
          </cell>
          <cell r="I54" t="str">
            <v>S</v>
          </cell>
          <cell r="J54">
            <v>139853</v>
          </cell>
          <cell r="K54">
            <v>43866</v>
          </cell>
          <cell r="M54" t="str">
            <v>26 -  Pernambuco</v>
          </cell>
          <cell r="N54">
            <v>2520</v>
          </cell>
        </row>
        <row r="55">
          <cell r="C55" t="str">
            <v>HOSPITAL FERNANDO BEZERRA</v>
          </cell>
          <cell r="E55" t="str">
            <v>3.4 - Material Farmacológico</v>
          </cell>
          <cell r="F55">
            <v>12882932000194</v>
          </cell>
          <cell r="G55" t="str">
            <v>EXOMED REP DE MEDICAMENTOS LTDA</v>
          </cell>
          <cell r="H55" t="str">
            <v>B</v>
          </cell>
          <cell r="I55" t="str">
            <v>S</v>
          </cell>
          <cell r="J55" t="str">
            <v>140177</v>
          </cell>
          <cell r="K55">
            <v>43875</v>
          </cell>
          <cell r="M55" t="str">
            <v>26 -  Pernambuco</v>
          </cell>
          <cell r="N55">
            <v>1094.4000000000001</v>
          </cell>
        </row>
        <row r="56">
          <cell r="C56" t="str">
            <v>HOSPITAL FERNANDO BEZERRA</v>
          </cell>
          <cell r="E56" t="str">
            <v>3.4 - Material Farmacológico</v>
          </cell>
          <cell r="F56">
            <v>12882932000194</v>
          </cell>
          <cell r="G56" t="str">
            <v>EXOMED REP DE MEDICAMENTOS LTDA</v>
          </cell>
          <cell r="H56" t="str">
            <v>B</v>
          </cell>
          <cell r="I56" t="str">
            <v>S</v>
          </cell>
          <cell r="J56">
            <v>140178</v>
          </cell>
          <cell r="K56">
            <v>43875</v>
          </cell>
          <cell r="M56" t="str">
            <v>26 -  Pernambuco</v>
          </cell>
          <cell r="N56">
            <v>1732</v>
          </cell>
        </row>
        <row r="57">
          <cell r="C57" t="str">
            <v>HOSPITAL FERNANDO BEZERRA</v>
          </cell>
          <cell r="E57" t="str">
            <v>3.4 - Material Farmacológico</v>
          </cell>
          <cell r="F57">
            <v>12882932000194</v>
          </cell>
          <cell r="G57" t="str">
            <v>EXOMED REP DE MEDICAMENTOS LTDA</v>
          </cell>
          <cell r="H57" t="str">
            <v>B</v>
          </cell>
          <cell r="I57" t="str">
            <v>S</v>
          </cell>
          <cell r="J57" t="str">
            <v>140109</v>
          </cell>
          <cell r="K57">
            <v>43878</v>
          </cell>
          <cell r="M57" t="str">
            <v>26 -  Pernambuco</v>
          </cell>
          <cell r="N57">
            <v>5720.44</v>
          </cell>
        </row>
        <row r="58">
          <cell r="C58" t="str">
            <v>HOSPITAL FERNANDO BEZERRA</v>
          </cell>
          <cell r="E58" t="str">
            <v>3.4 - Material Farmacológico</v>
          </cell>
          <cell r="F58">
            <v>12882932000194</v>
          </cell>
          <cell r="G58" t="str">
            <v>EXOMED REP DE MEDICAMENTOS LTDA</v>
          </cell>
          <cell r="H58" t="str">
            <v>B</v>
          </cell>
          <cell r="I58" t="str">
            <v>S</v>
          </cell>
          <cell r="J58" t="str">
            <v>140132</v>
          </cell>
          <cell r="K58">
            <v>43878</v>
          </cell>
          <cell r="M58" t="str">
            <v>26 -  Pernambuco</v>
          </cell>
          <cell r="N58">
            <v>15652.6</v>
          </cell>
        </row>
        <row r="59">
          <cell r="C59" t="str">
            <v>HOSPITAL FERNANDO BEZERRA</v>
          </cell>
          <cell r="E59" t="str">
            <v>3.4 - Material Farmacológico</v>
          </cell>
          <cell r="F59">
            <v>12882932000194</v>
          </cell>
          <cell r="G59" t="str">
            <v>EXOMED REP DE MEDICAMENTOS LTDA</v>
          </cell>
          <cell r="H59" t="str">
            <v>B</v>
          </cell>
          <cell r="I59" t="str">
            <v>S</v>
          </cell>
          <cell r="J59" t="str">
            <v>140310</v>
          </cell>
          <cell r="K59">
            <v>43880</v>
          </cell>
          <cell r="M59" t="str">
            <v>26 -  Pernambuco</v>
          </cell>
          <cell r="N59">
            <v>1666</v>
          </cell>
        </row>
        <row r="60">
          <cell r="C60" t="str">
            <v>HOSPITAL FERNANDO BEZERRA</v>
          </cell>
          <cell r="E60" t="str">
            <v>3.4 - Material Farmacológico</v>
          </cell>
          <cell r="F60">
            <v>12882932000194</v>
          </cell>
          <cell r="G60" t="str">
            <v>EXOMED REP DE MEDICAMENTOS LTDA</v>
          </cell>
          <cell r="H60" t="str">
            <v>B</v>
          </cell>
          <cell r="I60" t="str">
            <v>S</v>
          </cell>
          <cell r="J60" t="str">
            <v>140312</v>
          </cell>
          <cell r="K60">
            <v>43880</v>
          </cell>
          <cell r="M60" t="str">
            <v>26 -  Pernambuco</v>
          </cell>
          <cell r="N60">
            <v>5202.8900000000003</v>
          </cell>
        </row>
        <row r="61">
          <cell r="C61" t="str">
            <v>HOSPITAL FERNANDO BEZERRA</v>
          </cell>
          <cell r="E61" t="str">
            <v>3.4 - Material Farmacológico</v>
          </cell>
          <cell r="F61">
            <v>12882932000194</v>
          </cell>
          <cell r="G61" t="str">
            <v>EXOMED REP DE MEDICAMENTOS LTDA</v>
          </cell>
          <cell r="H61" t="str">
            <v>B</v>
          </cell>
          <cell r="I61" t="str">
            <v>S</v>
          </cell>
          <cell r="J61" t="str">
            <v>140293</v>
          </cell>
          <cell r="K61">
            <v>43880</v>
          </cell>
          <cell r="M61" t="str">
            <v>26 -  Pernambuco</v>
          </cell>
          <cell r="N61">
            <v>1865.5</v>
          </cell>
        </row>
        <row r="62">
          <cell r="C62" t="str">
            <v>HOSPITAL FERNANDO BEZERRA</v>
          </cell>
          <cell r="E62" t="str">
            <v>3.4 - Material Farmacológico</v>
          </cell>
          <cell r="F62">
            <v>6628333000146</v>
          </cell>
          <cell r="G62" t="str">
            <v xml:space="preserve">FARMACE-IND. QUI. FARMACEITICA CEARENSE </v>
          </cell>
          <cell r="H62" t="str">
            <v>B</v>
          </cell>
          <cell r="I62" t="str">
            <v>S</v>
          </cell>
          <cell r="J62">
            <v>224900</v>
          </cell>
          <cell r="K62">
            <v>43888</v>
          </cell>
          <cell r="M62" t="str">
            <v>26 -  Pernambuco</v>
          </cell>
          <cell r="N62">
            <v>4302.8</v>
          </cell>
        </row>
        <row r="63">
          <cell r="C63" t="str">
            <v>HOSPITAL FERNANDO BEZERRA</v>
          </cell>
          <cell r="E63" t="str">
            <v>3.4 - Material Farmacológico</v>
          </cell>
          <cell r="F63">
            <v>129112000147</v>
          </cell>
          <cell r="G63" t="str">
            <v>J CORDEIRO SANTOS - EPP</v>
          </cell>
          <cell r="H63" t="str">
            <v>B</v>
          </cell>
          <cell r="I63" t="str">
            <v>S</v>
          </cell>
          <cell r="J63">
            <v>271</v>
          </cell>
          <cell r="K63">
            <v>43873</v>
          </cell>
          <cell r="M63" t="str">
            <v>26 -  Pernambuco</v>
          </cell>
          <cell r="N63">
            <v>27</v>
          </cell>
        </row>
        <row r="64">
          <cell r="C64" t="str">
            <v>HOSPITAL FERNANDO BEZERRA</v>
          </cell>
          <cell r="E64" t="str">
            <v>3.4 - Material Farmacológico</v>
          </cell>
          <cell r="F64">
            <v>8958628000106</v>
          </cell>
          <cell r="G64" t="str">
            <v>ONCOEXO DISTRIBUIDORA DE MEDICAMENTOS LT</v>
          </cell>
          <cell r="H64" t="str">
            <v>B</v>
          </cell>
          <cell r="I64" t="str">
            <v>S</v>
          </cell>
          <cell r="J64" t="str">
            <v>17312</v>
          </cell>
          <cell r="K64">
            <v>43874</v>
          </cell>
          <cell r="M64" t="str">
            <v>26 -  Pernambuco</v>
          </cell>
          <cell r="N64">
            <v>1537.34</v>
          </cell>
        </row>
        <row r="65">
          <cell r="C65" t="str">
            <v>HOSPITAL FERNANDO BEZERRA</v>
          </cell>
          <cell r="E65" t="str">
            <v>3.4 - Material Farmacológico</v>
          </cell>
          <cell r="F65">
            <v>21381761000100</v>
          </cell>
          <cell r="G65" t="str">
            <v>SIX DISTRIBUIDORA HOSPITALAR LTDA EPP</v>
          </cell>
          <cell r="H65" t="str">
            <v>B</v>
          </cell>
          <cell r="I65" t="str">
            <v>S</v>
          </cell>
          <cell r="J65" t="str">
            <v>28457</v>
          </cell>
          <cell r="K65">
            <v>43874</v>
          </cell>
          <cell r="M65" t="str">
            <v>26 -  Pernambuco</v>
          </cell>
          <cell r="N65">
            <v>3064.5</v>
          </cell>
        </row>
        <row r="66">
          <cell r="C66" t="str">
            <v>HOSPITAL FERNANDO BEZERRA</v>
          </cell>
          <cell r="E66" t="str">
            <v>3.4 - Material Farmacológico</v>
          </cell>
          <cell r="F66">
            <v>21381761000100</v>
          </cell>
          <cell r="G66" t="str">
            <v>SIX DISTRIBUIDORA HOSPITALAR LTDA EPP</v>
          </cell>
          <cell r="H66" t="str">
            <v>B</v>
          </cell>
          <cell r="I66" t="str">
            <v>S</v>
          </cell>
          <cell r="J66">
            <v>28444</v>
          </cell>
          <cell r="K66">
            <v>43878</v>
          </cell>
          <cell r="M66" t="str">
            <v>26 -  Pernambuco</v>
          </cell>
          <cell r="N66">
            <v>2575.94</v>
          </cell>
        </row>
        <row r="67">
          <cell r="C67" t="str">
            <v>HOSPITAL FERNANDO BEZERRA</v>
          </cell>
          <cell r="E67" t="str">
            <v>3.4 - Material Farmacológico</v>
          </cell>
          <cell r="F67">
            <v>21381761000100</v>
          </cell>
          <cell r="G67" t="str">
            <v>SIX DISTRIBUIDORA HOSPITALAR LTDA EPP</v>
          </cell>
          <cell r="H67" t="str">
            <v>B</v>
          </cell>
          <cell r="I67" t="str">
            <v>S</v>
          </cell>
          <cell r="J67">
            <v>28634</v>
          </cell>
          <cell r="K67">
            <v>43882</v>
          </cell>
          <cell r="M67" t="str">
            <v>26 -  Pernambuco</v>
          </cell>
          <cell r="N67">
            <v>1850</v>
          </cell>
        </row>
        <row r="68">
          <cell r="C68" t="str">
            <v>HOSPITAL FERNANDO BEZERRA</v>
          </cell>
          <cell r="E68" t="str">
            <v>3.4 - Material Farmacológico</v>
          </cell>
          <cell r="F68">
            <v>21381761000100</v>
          </cell>
          <cell r="G68" t="str">
            <v>SIX DISTRIBUIDORA HOSPITALAR LTDA EPP</v>
          </cell>
          <cell r="H68" t="str">
            <v>B</v>
          </cell>
          <cell r="I68" t="str">
            <v>S</v>
          </cell>
          <cell r="J68" t="str">
            <v>28642</v>
          </cell>
          <cell r="K68">
            <v>43882</v>
          </cell>
          <cell r="M68" t="str">
            <v>26 -  Pernambuco</v>
          </cell>
          <cell r="N68">
            <v>1614</v>
          </cell>
        </row>
        <row r="69">
          <cell r="C69" t="str">
            <v>HOSPITAL FERNANDO BEZERRA</v>
          </cell>
          <cell r="E69" t="str">
            <v>3.4 - Material Farmacológico</v>
          </cell>
          <cell r="F69">
            <v>9615457000185</v>
          </cell>
          <cell r="G69" t="str">
            <v>SODROGAS DISTRIBUIDORA</v>
          </cell>
          <cell r="H69" t="str">
            <v>B</v>
          </cell>
          <cell r="I69" t="str">
            <v>S</v>
          </cell>
          <cell r="J69">
            <v>144483</v>
          </cell>
          <cell r="K69">
            <v>43888</v>
          </cell>
          <cell r="M69" t="str">
            <v>26 -  Pernambuco</v>
          </cell>
          <cell r="N69">
            <v>8493.6</v>
          </cell>
        </row>
        <row r="70">
          <cell r="C70" t="str">
            <v>HOSPITAL FERNANDO BEZERRA</v>
          </cell>
          <cell r="E70" t="str">
            <v>3.4 - Material Farmacológico</v>
          </cell>
          <cell r="F70">
            <v>7484373000124</v>
          </cell>
          <cell r="G70" t="str">
            <v>UNI HOSPITALAR LTDA</v>
          </cell>
          <cell r="H70" t="str">
            <v>B</v>
          </cell>
          <cell r="I70" t="str">
            <v>S</v>
          </cell>
          <cell r="J70" t="str">
            <v>94913</v>
          </cell>
          <cell r="K70">
            <v>43878</v>
          </cell>
          <cell r="M70" t="str">
            <v>26 -  Pernambuco</v>
          </cell>
          <cell r="N70">
            <v>1160.5</v>
          </cell>
        </row>
        <row r="71">
          <cell r="C71" t="str">
            <v>HOSPITAL FERNANDO BEZERRA</v>
          </cell>
          <cell r="E71" t="str">
            <v>3.4 - Material Farmacológico</v>
          </cell>
          <cell r="F71">
            <v>7484373000124</v>
          </cell>
          <cell r="G71" t="str">
            <v>UNI HOSPITALAR LTDA</v>
          </cell>
          <cell r="H71" t="str">
            <v>B</v>
          </cell>
          <cell r="I71" t="str">
            <v>S</v>
          </cell>
          <cell r="J71" t="str">
            <v>95227</v>
          </cell>
          <cell r="K71">
            <v>43880</v>
          </cell>
          <cell r="M71" t="str">
            <v>26 -  Pernambuco</v>
          </cell>
          <cell r="N71">
            <v>1057.78</v>
          </cell>
        </row>
        <row r="72">
          <cell r="C72" t="str">
            <v>HOSPITAL FERNANDO BEZERRA</v>
          </cell>
          <cell r="E72" t="str">
            <v>3.4 - Material Farmacológico</v>
          </cell>
          <cell r="F72">
            <v>7484373000124</v>
          </cell>
          <cell r="G72" t="str">
            <v>UNI HOSPITALAR LTDA</v>
          </cell>
          <cell r="H72" t="str">
            <v>B</v>
          </cell>
          <cell r="I72" t="str">
            <v>S</v>
          </cell>
          <cell r="J72" t="str">
            <v>95009</v>
          </cell>
          <cell r="K72">
            <v>43880</v>
          </cell>
          <cell r="M72" t="str">
            <v>26 -  Pernambuco</v>
          </cell>
          <cell r="N72">
            <v>1049.4000000000001</v>
          </cell>
        </row>
        <row r="73">
          <cell r="C73" t="str">
            <v>HOSPITAL FERNANDO BEZERRA</v>
          </cell>
          <cell r="E73" t="str">
            <v>3.4 - Material Farmacológico</v>
          </cell>
          <cell r="F73">
            <v>22580510000118</v>
          </cell>
          <cell r="G73" t="str">
            <v>UNIFAR</v>
          </cell>
          <cell r="H73" t="str">
            <v>B</v>
          </cell>
          <cell r="I73" t="str">
            <v>S</v>
          </cell>
          <cell r="J73">
            <v>33753</v>
          </cell>
          <cell r="K73">
            <v>43878</v>
          </cell>
          <cell r="M73" t="str">
            <v>26 -  Pernambuco</v>
          </cell>
          <cell r="N73">
            <v>2495.61</v>
          </cell>
        </row>
        <row r="74">
          <cell r="C74" t="str">
            <v>HOSPITAL FERNANDO BEZERRA</v>
          </cell>
          <cell r="E74" t="str">
            <v>5.11 - Fornecimento de Alimentação</v>
          </cell>
          <cell r="F74">
            <v>129112000147</v>
          </cell>
          <cell r="G74" t="str">
            <v>J CORDEIRO SANTOS - EPP</v>
          </cell>
          <cell r="H74" t="str">
            <v>B</v>
          </cell>
          <cell r="I74" t="str">
            <v>S</v>
          </cell>
          <cell r="J74" t="str">
            <v>271</v>
          </cell>
          <cell r="K74">
            <v>43873</v>
          </cell>
          <cell r="M74" t="str">
            <v>26 -  Pernambuco</v>
          </cell>
          <cell r="N74">
            <v>463.5</v>
          </cell>
        </row>
        <row r="75">
          <cell r="C75" t="str">
            <v>HOSPITAL FERNANDO BEZERRA</v>
          </cell>
          <cell r="E75" t="str">
            <v>5.11 - Fornecimento de Alimentação</v>
          </cell>
          <cell r="F75">
            <v>8674752000140</v>
          </cell>
          <cell r="G75" t="str">
            <v>CIRURGICA MONTEBELLO</v>
          </cell>
          <cell r="H75" t="str">
            <v>B</v>
          </cell>
          <cell r="I75" t="str">
            <v>S</v>
          </cell>
          <cell r="J75">
            <v>74592</v>
          </cell>
          <cell r="K75">
            <v>43874</v>
          </cell>
          <cell r="M75" t="str">
            <v>26 -  Pernambuco</v>
          </cell>
          <cell r="N75">
            <v>3623.92</v>
          </cell>
        </row>
        <row r="76">
          <cell r="C76" t="str">
            <v>HOSPITAL FERNANDO BEZERRA</v>
          </cell>
          <cell r="E76" t="str">
            <v>3.2 - Gás e Outros Materiais Engarrafados</v>
          </cell>
          <cell r="F76">
            <v>24380578003285</v>
          </cell>
          <cell r="G76" t="str">
            <v>WHITE MARTINS GASES IND. DO NE S/A</v>
          </cell>
          <cell r="H76" t="str">
            <v>B</v>
          </cell>
          <cell r="I76" t="str">
            <v>S</v>
          </cell>
          <cell r="J76" t="str">
            <v>5061</v>
          </cell>
          <cell r="K76">
            <v>43865</v>
          </cell>
          <cell r="M76" t="str">
            <v>26 -  Pernambuco</v>
          </cell>
          <cell r="N76">
            <v>1313.32</v>
          </cell>
        </row>
        <row r="77">
          <cell r="C77" t="str">
            <v>HOSPITAL FERNANDO BEZERRA</v>
          </cell>
          <cell r="E77" t="str">
            <v>3.2 - Gás e Outros Materiais Engarrafados</v>
          </cell>
          <cell r="F77">
            <v>24380578003285</v>
          </cell>
          <cell r="G77" t="str">
            <v>WHITE MARTINS GASES IND. DO NE S/A</v>
          </cell>
          <cell r="H77" t="str">
            <v>B</v>
          </cell>
          <cell r="I77" t="str">
            <v>S</v>
          </cell>
          <cell r="J77" t="str">
            <v>5066</v>
          </cell>
          <cell r="K77">
            <v>43867</v>
          </cell>
          <cell r="M77" t="str">
            <v>26 -  Pernambuco</v>
          </cell>
          <cell r="N77">
            <v>1844.62</v>
          </cell>
        </row>
        <row r="78">
          <cell r="C78" t="str">
            <v>HOSPITAL FERNANDO BEZERRA</v>
          </cell>
          <cell r="E78" t="str">
            <v>3.2 - Gás e Outros Materiais Engarrafados</v>
          </cell>
          <cell r="F78">
            <v>24380578003285</v>
          </cell>
          <cell r="G78" t="str">
            <v>WHITE MARTINS GASES IND. DO NE S/A</v>
          </cell>
          <cell r="H78" t="str">
            <v>B</v>
          </cell>
          <cell r="I78" t="str">
            <v>S</v>
          </cell>
          <cell r="J78" t="str">
            <v>5069</v>
          </cell>
          <cell r="K78">
            <v>43868</v>
          </cell>
          <cell r="M78" t="str">
            <v>26 -  Pernambuco</v>
          </cell>
          <cell r="N78">
            <v>1382.62</v>
          </cell>
        </row>
        <row r="79">
          <cell r="C79" t="str">
            <v>HOSPITAL FERNANDO BEZERRA</v>
          </cell>
          <cell r="E79" t="str">
            <v>3.2 - Gás e Outros Materiais Engarrafados</v>
          </cell>
          <cell r="F79">
            <v>24380578003285</v>
          </cell>
          <cell r="G79" t="str">
            <v>WHITE MARTINS GASES IND. DO NE S/A</v>
          </cell>
          <cell r="H79" t="str">
            <v>B</v>
          </cell>
          <cell r="I79" t="str">
            <v>S</v>
          </cell>
          <cell r="J79" t="str">
            <v>5049</v>
          </cell>
          <cell r="K79">
            <v>43871</v>
          </cell>
          <cell r="M79" t="str">
            <v>26 -  Pernambuco</v>
          </cell>
          <cell r="N79">
            <v>3227.24</v>
          </cell>
        </row>
        <row r="80">
          <cell r="C80" t="str">
            <v>HOSPITAL FERNANDO BEZERRA</v>
          </cell>
          <cell r="E80" t="str">
            <v>3.2 - Gás e Outros Materiais Engarrafados</v>
          </cell>
          <cell r="F80">
            <v>24380578003285</v>
          </cell>
          <cell r="G80" t="str">
            <v>WHITE MARTINS GASES IND. DO NE S/A</v>
          </cell>
          <cell r="H80" t="str">
            <v>B</v>
          </cell>
          <cell r="I80" t="str">
            <v>S</v>
          </cell>
          <cell r="J80" t="str">
            <v>5073</v>
          </cell>
          <cell r="K80">
            <v>43873</v>
          </cell>
          <cell r="M80" t="str">
            <v>26 -  Pernambuco</v>
          </cell>
          <cell r="N80">
            <v>693</v>
          </cell>
        </row>
        <row r="81">
          <cell r="C81" t="str">
            <v>HOSPITAL FERNANDO BEZERRA</v>
          </cell>
          <cell r="E81" t="str">
            <v>3.2 - Gás e Outros Materiais Engarrafados</v>
          </cell>
          <cell r="F81">
            <v>24380578003285</v>
          </cell>
          <cell r="G81" t="str">
            <v>WHITE MARTINS GASES IND. DO NE S/A</v>
          </cell>
          <cell r="H81" t="str">
            <v>B</v>
          </cell>
          <cell r="I81" t="str">
            <v>S</v>
          </cell>
          <cell r="J81" t="str">
            <v>5077</v>
          </cell>
          <cell r="K81">
            <v>43881</v>
          </cell>
          <cell r="M81" t="str">
            <v>26 -  Pernambuco</v>
          </cell>
          <cell r="N81">
            <v>1610.24</v>
          </cell>
        </row>
        <row r="82">
          <cell r="C82" t="str">
            <v>HOSPITAL FERNANDO BEZERRA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DO NORDE</v>
          </cell>
          <cell r="H82" t="str">
            <v>B</v>
          </cell>
          <cell r="I82" t="str">
            <v>S</v>
          </cell>
          <cell r="J82" t="str">
            <v>1460</v>
          </cell>
          <cell r="K82">
            <v>43865</v>
          </cell>
          <cell r="M82" t="str">
            <v>26 -  Pernambuco</v>
          </cell>
          <cell r="N82">
            <v>19053.650000000001</v>
          </cell>
        </row>
        <row r="83">
          <cell r="C83" t="str">
            <v>HOSPITAL FERNANDO BEZERRA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DO NORDE</v>
          </cell>
          <cell r="H83" t="str">
            <v>B</v>
          </cell>
          <cell r="I83" t="str">
            <v>S</v>
          </cell>
          <cell r="J83" t="str">
            <v>3625</v>
          </cell>
          <cell r="K83">
            <v>43868</v>
          </cell>
          <cell r="M83" t="str">
            <v>26 -  Pernambuco</v>
          </cell>
          <cell r="N83">
            <v>21533.05</v>
          </cell>
        </row>
        <row r="84">
          <cell r="C84" t="str">
            <v>HOSPITAL FERNANDO BEZERRA</v>
          </cell>
          <cell r="E84" t="str">
            <v>3.13 - Materiais e Materiais Ortopédicos e Corretivos (OPME)</v>
          </cell>
          <cell r="F84">
            <v>18880225000145</v>
          </cell>
          <cell r="G84" t="str">
            <v>CARIRI IMPLANTES</v>
          </cell>
          <cell r="H84" t="str">
            <v>B</v>
          </cell>
          <cell r="I84" t="str">
            <v>S</v>
          </cell>
          <cell r="J84" t="str">
            <v>3480</v>
          </cell>
          <cell r="K84">
            <v>43865</v>
          </cell>
          <cell r="M84" t="str">
            <v>26 -  Pernambuco</v>
          </cell>
          <cell r="N84">
            <v>148.4</v>
          </cell>
        </row>
        <row r="85">
          <cell r="C85" t="str">
            <v>HOSPITAL FERNANDO BEZERRA</v>
          </cell>
          <cell r="E85" t="str">
            <v>3.13 - Materiais e Materiais Ortopédicos e Corretivos (OPME)</v>
          </cell>
          <cell r="F85">
            <v>18880225000145</v>
          </cell>
          <cell r="G85" t="str">
            <v>CARIRI IMPLANTES</v>
          </cell>
          <cell r="H85" t="str">
            <v>B</v>
          </cell>
          <cell r="I85" t="str">
            <v>S</v>
          </cell>
          <cell r="J85" t="str">
            <v>3481</v>
          </cell>
          <cell r="K85">
            <v>43865</v>
          </cell>
          <cell r="M85" t="str">
            <v>26 -  Pernambuco</v>
          </cell>
          <cell r="N85">
            <v>1096.3900000000001</v>
          </cell>
        </row>
        <row r="86">
          <cell r="C86" t="str">
            <v>HOSPITAL FERNANDO BEZERRA</v>
          </cell>
          <cell r="E86" t="str">
            <v>3.13 - Materiais e Materiais Ortopédicos e Corretivos (OPME)</v>
          </cell>
          <cell r="F86">
            <v>18880225000145</v>
          </cell>
          <cell r="G86" t="str">
            <v>CARIRI IMPLANTES</v>
          </cell>
          <cell r="H86" t="str">
            <v>B</v>
          </cell>
          <cell r="I86" t="str">
            <v>S</v>
          </cell>
          <cell r="J86" t="str">
            <v>3492</v>
          </cell>
          <cell r="K86">
            <v>43865</v>
          </cell>
          <cell r="M86" t="str">
            <v>26 -  Pernambuco</v>
          </cell>
          <cell r="N86">
            <v>183.81</v>
          </cell>
        </row>
        <row r="87">
          <cell r="C87" t="str">
            <v>HOSPITAL FERNANDO BEZERRA</v>
          </cell>
          <cell r="E87" t="str">
            <v>3.13 - Materiais e Materiais Ortopédicos e Corretivos (OPME)</v>
          </cell>
          <cell r="F87">
            <v>18880225000145</v>
          </cell>
          <cell r="G87" t="str">
            <v>CARIRI IMPLANTES</v>
          </cell>
          <cell r="H87" t="str">
            <v>B</v>
          </cell>
          <cell r="I87" t="str">
            <v>S</v>
          </cell>
          <cell r="J87" t="str">
            <v>3493</v>
          </cell>
          <cell r="K87">
            <v>43865</v>
          </cell>
          <cell r="M87" t="str">
            <v>26 -  Pernambuco</v>
          </cell>
          <cell r="N87">
            <v>1120</v>
          </cell>
        </row>
        <row r="88">
          <cell r="C88" t="str">
            <v>HOSPITAL FERNANDO BEZERRA</v>
          </cell>
          <cell r="E88" t="str">
            <v>3.13 - Materiais e Materiais Ortopédicos e Corretivos (OPME)</v>
          </cell>
          <cell r="F88">
            <v>18880225000145</v>
          </cell>
          <cell r="G88" t="str">
            <v>CARIRI IMPLANTES</v>
          </cell>
          <cell r="H88" t="str">
            <v>B</v>
          </cell>
          <cell r="I88" t="str">
            <v>S</v>
          </cell>
          <cell r="J88" t="str">
            <v>3494</v>
          </cell>
          <cell r="K88">
            <v>43865</v>
          </cell>
          <cell r="M88" t="str">
            <v>26 -  Pernambuco</v>
          </cell>
          <cell r="N88">
            <v>1120</v>
          </cell>
        </row>
        <row r="89">
          <cell r="C89" t="str">
            <v>HOSPITAL FERNANDO BEZERRA</v>
          </cell>
          <cell r="E89" t="str">
            <v>3.13 - Materiais e Materiais Ortopédicos e Corretivos (OPME)</v>
          </cell>
          <cell r="F89">
            <v>18880225000145</v>
          </cell>
          <cell r="G89" t="str">
            <v>CARIRI IMPLANTES</v>
          </cell>
          <cell r="H89" t="str">
            <v>B</v>
          </cell>
          <cell r="I89" t="str">
            <v>S</v>
          </cell>
          <cell r="J89" t="str">
            <v>3495</v>
          </cell>
          <cell r="K89">
            <v>43865</v>
          </cell>
          <cell r="M89" t="str">
            <v>26 -  Pernambuco</v>
          </cell>
          <cell r="N89">
            <v>1120</v>
          </cell>
        </row>
        <row r="90">
          <cell r="C90" t="str">
            <v>HOSPITAL FERNANDO BEZERRA</v>
          </cell>
          <cell r="E90" t="str">
            <v>3.13 - Materiais e Materiais Ortopédicos e Corretivos (OPME)</v>
          </cell>
          <cell r="F90">
            <v>18880225000145</v>
          </cell>
          <cell r="G90" t="str">
            <v>CARIRI IMPLANTES</v>
          </cell>
          <cell r="H90" t="str">
            <v>B</v>
          </cell>
          <cell r="I90" t="str">
            <v>S</v>
          </cell>
          <cell r="J90" t="str">
            <v>3496</v>
          </cell>
          <cell r="K90">
            <v>43865</v>
          </cell>
          <cell r="M90" t="str">
            <v>26 -  Pernambuco</v>
          </cell>
          <cell r="N90">
            <v>314.66000000000003</v>
          </cell>
        </row>
        <row r="91">
          <cell r="C91" t="str">
            <v>HOSPITAL FERNANDO BEZERRA</v>
          </cell>
          <cell r="E91" t="str">
            <v>3.13 - Materiais e Materiais Ortopédicos e Corretivos (OPME)</v>
          </cell>
          <cell r="F91">
            <v>18880225000145</v>
          </cell>
          <cell r="G91" t="str">
            <v>CARIRI IMPLANTES</v>
          </cell>
          <cell r="H91" t="str">
            <v>B</v>
          </cell>
          <cell r="I91" t="str">
            <v>S</v>
          </cell>
          <cell r="J91" t="str">
            <v>3583</v>
          </cell>
          <cell r="K91">
            <v>43871</v>
          </cell>
          <cell r="M91" t="str">
            <v>26 -  Pernambuco</v>
          </cell>
          <cell r="N91">
            <v>183.81</v>
          </cell>
        </row>
        <row r="92">
          <cell r="C92" t="str">
            <v>HOSPITAL FERNANDO BEZERRA</v>
          </cell>
          <cell r="E92" t="str">
            <v>3.13 - Materiais e Materiais Ortopédicos e Corretivos (OPME)</v>
          </cell>
          <cell r="F92">
            <v>18880225000145</v>
          </cell>
          <cell r="G92" t="str">
            <v>CARIRI IMPLANTES</v>
          </cell>
          <cell r="H92" t="str">
            <v>B</v>
          </cell>
          <cell r="I92" t="str">
            <v>S</v>
          </cell>
          <cell r="J92" t="str">
            <v>3584</v>
          </cell>
          <cell r="K92">
            <v>43871</v>
          </cell>
          <cell r="M92" t="str">
            <v>26 -  Pernambuco</v>
          </cell>
          <cell r="N92">
            <v>355.32</v>
          </cell>
        </row>
        <row r="93">
          <cell r="C93" t="str">
            <v>HOSPITAL FERNANDO BEZERRA</v>
          </cell>
          <cell r="E93" t="str">
            <v>3.13 - Materiais e Materiais Ortopédicos e Corretivos (OPME)</v>
          </cell>
          <cell r="F93">
            <v>18880225000145</v>
          </cell>
          <cell r="G93" t="str">
            <v>CARIRI IMPLANTES</v>
          </cell>
          <cell r="H93" t="str">
            <v>B</v>
          </cell>
          <cell r="I93" t="str">
            <v>S</v>
          </cell>
          <cell r="J93" t="str">
            <v>3586</v>
          </cell>
          <cell r="K93">
            <v>43871</v>
          </cell>
          <cell r="M93" t="str">
            <v>26 -  Pernambuco</v>
          </cell>
          <cell r="N93">
            <v>648.11</v>
          </cell>
        </row>
        <row r="94">
          <cell r="C94" t="str">
            <v>HOSPITAL FERNANDO BEZERRA</v>
          </cell>
          <cell r="E94" t="str">
            <v>3.13 - Materiais e Materiais Ortopédicos e Corretivos (OPME)</v>
          </cell>
          <cell r="F94">
            <v>18880225000145</v>
          </cell>
          <cell r="G94" t="str">
            <v>CARIRI IMPLANTES</v>
          </cell>
          <cell r="H94" t="str">
            <v>B</v>
          </cell>
          <cell r="I94" t="str">
            <v>S</v>
          </cell>
          <cell r="J94" t="str">
            <v>3587</v>
          </cell>
          <cell r="K94">
            <v>43871</v>
          </cell>
          <cell r="M94" t="str">
            <v>26 -  Pernambuco</v>
          </cell>
          <cell r="N94">
            <v>686.87</v>
          </cell>
        </row>
        <row r="95">
          <cell r="C95" t="str">
            <v>HOSPITAL FERNANDO BEZERRA</v>
          </cell>
          <cell r="E95" t="str">
            <v>3.13 - Materiais e Materiais Ortopédicos e Corretivos (OPME)</v>
          </cell>
          <cell r="F95">
            <v>18880225000145</v>
          </cell>
          <cell r="G95" t="str">
            <v>CARIRI IMPLANTES</v>
          </cell>
          <cell r="H95" t="str">
            <v>B</v>
          </cell>
          <cell r="I95" t="str">
            <v>S</v>
          </cell>
          <cell r="J95" t="str">
            <v>3588</v>
          </cell>
          <cell r="K95">
            <v>43871</v>
          </cell>
          <cell r="M95" t="str">
            <v>26 -  Pernambuco</v>
          </cell>
          <cell r="N95">
            <v>1096.3900000000001</v>
          </cell>
        </row>
        <row r="96">
          <cell r="C96" t="str">
            <v>HOSPITAL FERNANDO BEZERRA</v>
          </cell>
          <cell r="E96" t="str">
            <v>3.13 - Materiais e Materiais Ortopédicos e Corretivos (OPME)</v>
          </cell>
          <cell r="F96">
            <v>18880225000145</v>
          </cell>
          <cell r="G96" t="str">
            <v>CARIRI IMPLANTES</v>
          </cell>
          <cell r="H96" t="str">
            <v>B</v>
          </cell>
          <cell r="I96" t="str">
            <v>S</v>
          </cell>
          <cell r="J96" t="str">
            <v>3589</v>
          </cell>
          <cell r="K96">
            <v>43871</v>
          </cell>
          <cell r="M96" t="str">
            <v>26 -  Pernambuco</v>
          </cell>
          <cell r="N96">
            <v>71.52</v>
          </cell>
        </row>
        <row r="97">
          <cell r="C97" t="str">
            <v>HOSPITAL FERNANDO BEZERRA</v>
          </cell>
          <cell r="E97" t="str">
            <v>3.13 - Materiais e Materiais Ortopédicos e Corretivos (OPME)</v>
          </cell>
          <cell r="F97">
            <v>18880225000145</v>
          </cell>
          <cell r="G97" t="str">
            <v>CARIRI IMPLANTES</v>
          </cell>
          <cell r="H97" t="str">
            <v>B</v>
          </cell>
          <cell r="I97" t="str">
            <v>S</v>
          </cell>
          <cell r="J97" t="str">
            <v>3590</v>
          </cell>
          <cell r="K97">
            <v>43871</v>
          </cell>
          <cell r="M97" t="str">
            <v>26 -  Pernambuco</v>
          </cell>
          <cell r="N97">
            <v>299.89999999999998</v>
          </cell>
        </row>
        <row r="98">
          <cell r="C98" t="str">
            <v>HOSPITAL FERNANDO BEZERRA</v>
          </cell>
          <cell r="E98" t="str">
            <v>3.13 - Materiais e Materiais Ortopédicos e Corretivos (OPME)</v>
          </cell>
          <cell r="F98">
            <v>18880225000145</v>
          </cell>
          <cell r="G98" t="str">
            <v>CARIRI IMPLANTES</v>
          </cell>
          <cell r="H98" t="str">
            <v>B</v>
          </cell>
          <cell r="I98" t="str">
            <v>S</v>
          </cell>
          <cell r="J98" t="str">
            <v>3582</v>
          </cell>
          <cell r="K98">
            <v>43873</v>
          </cell>
          <cell r="M98" t="str">
            <v>26 -  Pernambuco</v>
          </cell>
          <cell r="N98">
            <v>880</v>
          </cell>
        </row>
        <row r="99">
          <cell r="C99" t="str">
            <v>HOSPITAL FERNANDO BEZERRA</v>
          </cell>
          <cell r="E99" t="str">
            <v>3.13 - Materiais e Materiais Ortopédicos e Corretivos (OPME)</v>
          </cell>
          <cell r="F99">
            <v>4252756000189</v>
          </cell>
          <cell r="G99" t="str">
            <v>SP SINTESE</v>
          </cell>
          <cell r="H99" t="str">
            <v>B</v>
          </cell>
          <cell r="I99" t="str">
            <v>S</v>
          </cell>
          <cell r="J99" t="str">
            <v>12750</v>
          </cell>
          <cell r="K99">
            <v>43868</v>
          </cell>
          <cell r="M99" t="str">
            <v>26 -  Pernambuco</v>
          </cell>
          <cell r="N99">
            <v>686.87</v>
          </cell>
        </row>
        <row r="100">
          <cell r="C100" t="str">
            <v>HOSPITAL FERNANDO BEZERRA</v>
          </cell>
          <cell r="E100" t="str">
            <v>3.13 - Materiais e Materiais Ortopédicos e Corretivos (OPME)</v>
          </cell>
          <cell r="F100">
            <v>4252756000189</v>
          </cell>
          <cell r="G100" t="str">
            <v>SP SINTESE</v>
          </cell>
          <cell r="H100" t="str">
            <v>B</v>
          </cell>
          <cell r="I100" t="str">
            <v>S</v>
          </cell>
          <cell r="J100" t="str">
            <v>12752</v>
          </cell>
          <cell r="K100">
            <v>43868</v>
          </cell>
          <cell r="M100" t="str">
            <v>26 -  Pernambuco</v>
          </cell>
          <cell r="N100">
            <v>551.42999999999995</v>
          </cell>
        </row>
        <row r="101">
          <cell r="C101" t="str">
            <v>HOSPITAL FERNANDO BEZERRA</v>
          </cell>
          <cell r="E101" t="str">
            <v>3.13 - Materiais e Materiais Ortopédicos e Corretivos (OPME)</v>
          </cell>
          <cell r="F101">
            <v>4252756000189</v>
          </cell>
          <cell r="G101" t="str">
            <v>SP SINTESE</v>
          </cell>
          <cell r="H101" t="str">
            <v>B</v>
          </cell>
          <cell r="I101" t="str">
            <v>S</v>
          </cell>
          <cell r="J101" t="str">
            <v>12754</v>
          </cell>
          <cell r="K101">
            <v>43868</v>
          </cell>
          <cell r="M101" t="str">
            <v>26 -  Pernambuco</v>
          </cell>
          <cell r="N101">
            <v>764.34</v>
          </cell>
        </row>
        <row r="102">
          <cell r="C102" t="str">
            <v>HOSPITAL FERNANDO BEZERRA</v>
          </cell>
          <cell r="E102" t="str">
            <v>3.13 - Materiais e Materiais Ortopédicos e Corretivos (OPME)</v>
          </cell>
          <cell r="F102">
            <v>4252756000189</v>
          </cell>
          <cell r="G102" t="str">
            <v>SP SINTESE</v>
          </cell>
          <cell r="H102" t="str">
            <v>B</v>
          </cell>
          <cell r="I102" t="str">
            <v>S</v>
          </cell>
          <cell r="J102" t="str">
            <v>12755</v>
          </cell>
          <cell r="K102">
            <v>43868</v>
          </cell>
          <cell r="M102" t="str">
            <v>26 -  Pernambuco</v>
          </cell>
          <cell r="N102">
            <v>419.65</v>
          </cell>
        </row>
        <row r="103">
          <cell r="C103" t="str">
            <v>HOSPITAL FERNANDO BEZERRA</v>
          </cell>
          <cell r="E103" t="str">
            <v>3.13 - Materiais e Materiais Ortopédicos e Corretivos (OPME)</v>
          </cell>
          <cell r="F103">
            <v>4252756000189</v>
          </cell>
          <cell r="G103" t="str">
            <v>SP SINTESE</v>
          </cell>
          <cell r="H103" t="str">
            <v>B</v>
          </cell>
          <cell r="I103" t="str">
            <v>S</v>
          </cell>
          <cell r="J103" t="str">
            <v>12756</v>
          </cell>
          <cell r="K103">
            <v>43868</v>
          </cell>
          <cell r="M103" t="str">
            <v>26 -  Pernambuco</v>
          </cell>
          <cell r="N103">
            <v>148.4</v>
          </cell>
        </row>
        <row r="104">
          <cell r="C104" t="str">
            <v>HOSPITAL FERNANDO BEZERRA</v>
          </cell>
          <cell r="E104" t="str">
            <v>3.13 - Materiais e Materiais Ortopédicos e Corretivos (OPME)</v>
          </cell>
          <cell r="F104">
            <v>4252756000189</v>
          </cell>
          <cell r="G104" t="str">
            <v>SP SINTESE</v>
          </cell>
          <cell r="H104" t="str">
            <v>B</v>
          </cell>
          <cell r="I104" t="str">
            <v>S</v>
          </cell>
          <cell r="J104" t="str">
            <v>12757</v>
          </cell>
          <cell r="K104">
            <v>43868</v>
          </cell>
          <cell r="M104" t="str">
            <v>26 -  Pernambuco</v>
          </cell>
          <cell r="N104">
            <v>381.42</v>
          </cell>
        </row>
        <row r="105">
          <cell r="C105" t="str">
            <v>HOSPITAL FERNANDO BEZERRA</v>
          </cell>
          <cell r="E105" t="str">
            <v>3.13 - Materiais e Materiais Ortopédicos e Corretivos (OPME)</v>
          </cell>
          <cell r="F105">
            <v>4252756000189</v>
          </cell>
          <cell r="G105" t="str">
            <v>SP SINTESE</v>
          </cell>
          <cell r="H105" t="str">
            <v>B</v>
          </cell>
          <cell r="I105" t="str">
            <v>S</v>
          </cell>
          <cell r="J105" t="str">
            <v>12758</v>
          </cell>
          <cell r="K105">
            <v>43868</v>
          </cell>
          <cell r="M105" t="str">
            <v>26 -  Pernambuco</v>
          </cell>
          <cell r="N105">
            <v>648.11</v>
          </cell>
        </row>
        <row r="106">
          <cell r="C106" t="str">
            <v>HOSPITAL FERNANDO BEZERRA</v>
          </cell>
          <cell r="E106" t="str">
            <v>3.13 - Materiais e Materiais Ortopédicos e Corretivos (OPME)</v>
          </cell>
          <cell r="F106">
            <v>4252756000189</v>
          </cell>
          <cell r="G106" t="str">
            <v>SP SINTESE</v>
          </cell>
          <cell r="H106" t="str">
            <v>B</v>
          </cell>
          <cell r="I106" t="str">
            <v>S</v>
          </cell>
          <cell r="J106" t="str">
            <v>12759</v>
          </cell>
          <cell r="K106">
            <v>43868</v>
          </cell>
          <cell r="M106" t="str">
            <v>26 -  Pernambuco</v>
          </cell>
          <cell r="N106">
            <v>648.11</v>
          </cell>
        </row>
        <row r="107">
          <cell r="C107" t="str">
            <v>HOSPITAL FERNANDO BEZERRA</v>
          </cell>
          <cell r="E107" t="str">
            <v>3.13 - Materiais e Materiais Ortopédicos e Corretivos (OPME)</v>
          </cell>
          <cell r="F107">
            <v>4252756000189</v>
          </cell>
          <cell r="G107" t="str">
            <v>SP SINTESE</v>
          </cell>
          <cell r="H107" t="str">
            <v>B</v>
          </cell>
          <cell r="I107" t="str">
            <v>S</v>
          </cell>
          <cell r="J107" t="str">
            <v>12762</v>
          </cell>
          <cell r="K107">
            <v>43868</v>
          </cell>
          <cell r="M107" t="str">
            <v>26 -  Pernambuco</v>
          </cell>
          <cell r="N107">
            <v>55.42</v>
          </cell>
        </row>
        <row r="108">
          <cell r="C108" t="str">
            <v>HOSPITAL FERNANDO BEZERRA</v>
          </cell>
          <cell r="E108" t="str">
            <v>3.13 - Materiais e Materiais Ortopédicos e Corretivos (OPME)</v>
          </cell>
          <cell r="F108">
            <v>4252756000189</v>
          </cell>
          <cell r="G108" t="str">
            <v>SP SINTESE</v>
          </cell>
          <cell r="H108" t="str">
            <v>B</v>
          </cell>
          <cell r="I108" t="str">
            <v>S</v>
          </cell>
          <cell r="J108" t="str">
            <v>12763</v>
          </cell>
          <cell r="K108">
            <v>43868</v>
          </cell>
          <cell r="M108" t="str">
            <v>26 -  Pernambuco</v>
          </cell>
          <cell r="N108">
            <v>235.88</v>
          </cell>
        </row>
        <row r="109">
          <cell r="C109" t="str">
            <v>HOSPITAL FERNANDO BEZERRA</v>
          </cell>
          <cell r="E109" t="str">
            <v>3.13 - Materiais e Materiais Ortopédicos e Corretivos (OPME)</v>
          </cell>
          <cell r="F109">
            <v>4252756000189</v>
          </cell>
          <cell r="G109" t="str">
            <v>SP SINTESE</v>
          </cell>
          <cell r="H109" t="str">
            <v>B</v>
          </cell>
          <cell r="I109" t="str">
            <v>S</v>
          </cell>
          <cell r="J109" t="str">
            <v>12764</v>
          </cell>
          <cell r="K109">
            <v>43868</v>
          </cell>
          <cell r="M109" t="str">
            <v>26 -  Pernambuco</v>
          </cell>
          <cell r="N109">
            <v>203.82</v>
          </cell>
        </row>
        <row r="110">
          <cell r="C110" t="str">
            <v>HOSPITAL FERNANDO BEZERRA</v>
          </cell>
          <cell r="E110" t="str">
            <v>3.13 - Materiais e Materiais Ortopédicos e Corretivos (OPME)</v>
          </cell>
          <cell r="F110">
            <v>4252756000189</v>
          </cell>
          <cell r="G110" t="str">
            <v>SP SINTESE</v>
          </cell>
          <cell r="H110" t="str">
            <v>B</v>
          </cell>
          <cell r="I110" t="str">
            <v>S</v>
          </cell>
          <cell r="J110">
            <v>12765</v>
          </cell>
          <cell r="K110">
            <v>43868</v>
          </cell>
          <cell r="M110" t="str">
            <v>26 -  Pernambuco</v>
          </cell>
          <cell r="N110">
            <v>61.36</v>
          </cell>
        </row>
        <row r="111">
          <cell r="C111" t="str">
            <v>HOSPITAL FERNANDO BEZERRA</v>
          </cell>
          <cell r="E111" t="str">
            <v>3.13 - Materiais e Materiais Ortopédicos e Corretivos (OPME)</v>
          </cell>
          <cell r="F111">
            <v>4252756000189</v>
          </cell>
          <cell r="G111" t="str">
            <v>SP SINTESE</v>
          </cell>
          <cell r="H111" t="str">
            <v>B</v>
          </cell>
          <cell r="I111" t="str">
            <v>S</v>
          </cell>
          <cell r="J111" t="str">
            <v>12761</v>
          </cell>
          <cell r="K111">
            <v>43871</v>
          </cell>
          <cell r="M111" t="str">
            <v>26 -  Pernambuco</v>
          </cell>
          <cell r="N111">
            <v>2540.0700000000002</v>
          </cell>
        </row>
        <row r="112">
          <cell r="C112" t="str">
            <v>HOSPITAL FERNANDO BEZERRA</v>
          </cell>
          <cell r="E112" t="str">
            <v>3.13 - Materiais e Materiais Ortopédicos e Corretivos (OPME)</v>
          </cell>
          <cell r="F112">
            <v>4252756000189</v>
          </cell>
          <cell r="G112" t="str">
            <v>SP SINTESE</v>
          </cell>
          <cell r="H112" t="str">
            <v>B</v>
          </cell>
          <cell r="I112" t="str">
            <v>S</v>
          </cell>
          <cell r="J112" t="str">
            <v>12960</v>
          </cell>
          <cell r="K112">
            <v>43872</v>
          </cell>
          <cell r="M112" t="str">
            <v>26 -  Pernambuco</v>
          </cell>
          <cell r="N112">
            <v>764.34</v>
          </cell>
        </row>
        <row r="113">
          <cell r="C113" t="str">
            <v>HOSPITAL FERNANDO BEZERRA</v>
          </cell>
          <cell r="E113" t="str">
            <v>3.13 - Materiais e Materiais Ortopédicos e Corretivos (OPME)</v>
          </cell>
          <cell r="F113">
            <v>4252756000189</v>
          </cell>
          <cell r="G113" t="str">
            <v>SP SINTESE</v>
          </cell>
          <cell r="H113" t="str">
            <v>B</v>
          </cell>
          <cell r="I113" t="str">
            <v>S</v>
          </cell>
          <cell r="J113" t="str">
            <v>12953</v>
          </cell>
          <cell r="K113">
            <v>43873</v>
          </cell>
          <cell r="M113" t="str">
            <v>26 -  Pernambuco</v>
          </cell>
          <cell r="N113">
            <v>323.83999999999997</v>
          </cell>
        </row>
        <row r="114">
          <cell r="C114" t="str">
            <v>HOSPITAL FERNANDO BEZERRA</v>
          </cell>
          <cell r="E114" t="str">
            <v>3.13 - Materiais e Materiais Ortopédicos e Corretivos (OPME)</v>
          </cell>
          <cell r="F114">
            <v>4252756000189</v>
          </cell>
          <cell r="G114" t="str">
            <v>SP SINTESE</v>
          </cell>
          <cell r="H114" t="str">
            <v>B</v>
          </cell>
          <cell r="I114" t="str">
            <v>S</v>
          </cell>
          <cell r="J114" t="str">
            <v>12954</v>
          </cell>
          <cell r="K114">
            <v>43873</v>
          </cell>
          <cell r="M114" t="str">
            <v>26 -  Pernambuco</v>
          </cell>
          <cell r="N114">
            <v>648.11</v>
          </cell>
        </row>
        <row r="115">
          <cell r="C115" t="str">
            <v>HOSPITAL FERNANDO BEZERRA</v>
          </cell>
          <cell r="E115" t="str">
            <v>3.13 - Materiais e Materiais Ortopédicos e Corretivos (OPME)</v>
          </cell>
          <cell r="F115">
            <v>4252756000189</v>
          </cell>
          <cell r="G115" t="str">
            <v>SP SINTESE</v>
          </cell>
          <cell r="H115" t="str">
            <v>B</v>
          </cell>
          <cell r="I115" t="str">
            <v>S</v>
          </cell>
          <cell r="J115">
            <v>12955</v>
          </cell>
          <cell r="K115">
            <v>43873</v>
          </cell>
          <cell r="M115" t="str">
            <v>26 -  Pernambuco</v>
          </cell>
          <cell r="N115">
            <v>183.81</v>
          </cell>
        </row>
        <row r="116">
          <cell r="C116" t="str">
            <v>HOSPITAL FERNANDO BEZERRA</v>
          </cell>
          <cell r="E116" t="str">
            <v>3.13 - Materiais e Materiais Ortopédicos e Corretivos (OPME)</v>
          </cell>
          <cell r="F116">
            <v>4252756000189</v>
          </cell>
          <cell r="G116" t="str">
            <v>SP SINTESE</v>
          </cell>
          <cell r="H116" t="str">
            <v>B</v>
          </cell>
          <cell r="I116" t="str">
            <v>S</v>
          </cell>
          <cell r="J116">
            <v>12956</v>
          </cell>
          <cell r="K116">
            <v>43873</v>
          </cell>
          <cell r="M116" t="str">
            <v>26 -  Pernambuco</v>
          </cell>
          <cell r="N116">
            <v>231.53</v>
          </cell>
        </row>
        <row r="117">
          <cell r="C117" t="str">
            <v>HOSPITAL FERNANDO BEZERRA</v>
          </cell>
          <cell r="E117" t="str">
            <v>3.13 - Materiais e Materiais Ortopédicos e Corretivos (OPME)</v>
          </cell>
          <cell r="F117">
            <v>4252756000189</v>
          </cell>
          <cell r="G117" t="str">
            <v>SP SINTESE</v>
          </cell>
          <cell r="H117" t="str">
            <v>B</v>
          </cell>
          <cell r="I117" t="str">
            <v>S</v>
          </cell>
          <cell r="J117">
            <v>12957</v>
          </cell>
          <cell r="K117">
            <v>43873</v>
          </cell>
          <cell r="M117" t="str">
            <v>26 -  Pernambuco</v>
          </cell>
          <cell r="N117">
            <v>1096.3900000000001</v>
          </cell>
        </row>
        <row r="118">
          <cell r="C118" t="str">
            <v>HOSPITAL FERNANDO BEZERRA</v>
          </cell>
          <cell r="E118" t="str">
            <v>3.13 - Materiais e Materiais Ortopédicos e Corretivos (OPME)</v>
          </cell>
          <cell r="F118">
            <v>4252756000189</v>
          </cell>
          <cell r="G118" t="str">
            <v>SP SINTESE</v>
          </cell>
          <cell r="H118" t="str">
            <v>B</v>
          </cell>
          <cell r="I118" t="str">
            <v>S</v>
          </cell>
          <cell r="J118">
            <v>12958</v>
          </cell>
          <cell r="K118">
            <v>43873</v>
          </cell>
          <cell r="M118" t="str">
            <v>26 -  Pernambuco</v>
          </cell>
          <cell r="N118">
            <v>222.13</v>
          </cell>
        </row>
        <row r="119">
          <cell r="C119" t="str">
            <v>HOSPITAL FERNANDO BEZERRA</v>
          </cell>
          <cell r="E119" t="str">
            <v>3.13 - Materiais e Materiais Ortopédicos e Corretivos (OPME)</v>
          </cell>
          <cell r="F119">
            <v>4252756000189</v>
          </cell>
          <cell r="G119" t="str">
            <v>SP SINTESE</v>
          </cell>
          <cell r="H119" t="str">
            <v>B</v>
          </cell>
          <cell r="I119" t="str">
            <v>S</v>
          </cell>
          <cell r="J119">
            <v>12959</v>
          </cell>
          <cell r="K119">
            <v>43873</v>
          </cell>
          <cell r="M119" t="str">
            <v>26 -  Pernambuco</v>
          </cell>
          <cell r="N119">
            <v>648.11</v>
          </cell>
        </row>
        <row r="120">
          <cell r="C120" t="str">
            <v>HOSPITAL FERNANDO BEZERRA</v>
          </cell>
          <cell r="E120" t="str">
            <v>3.13 - Materiais e Materiais Ortopédicos e Corretivos (OPME)</v>
          </cell>
          <cell r="F120">
            <v>4252756000189</v>
          </cell>
          <cell r="G120" t="str">
            <v>SP SINTESE</v>
          </cell>
          <cell r="H120" t="str">
            <v>B</v>
          </cell>
          <cell r="I120" t="str">
            <v>S</v>
          </cell>
          <cell r="J120">
            <v>12961</v>
          </cell>
          <cell r="K120">
            <v>43873</v>
          </cell>
          <cell r="M120" t="str">
            <v>26 -  Pernambuco</v>
          </cell>
          <cell r="N120">
            <v>183.81</v>
          </cell>
        </row>
        <row r="121">
          <cell r="C121" t="str">
            <v>HOSPITAL FERNANDO BEZERRA</v>
          </cell>
          <cell r="E121" t="str">
            <v>3.13 - Materiais e Materiais Ortopédicos e Corretivos (OPME)</v>
          </cell>
          <cell r="F121">
            <v>4252756000189</v>
          </cell>
          <cell r="G121" t="str">
            <v>SP SINTESE</v>
          </cell>
          <cell r="H121" t="str">
            <v>B</v>
          </cell>
          <cell r="I121" t="str">
            <v>S</v>
          </cell>
          <cell r="J121">
            <v>12962</v>
          </cell>
          <cell r="K121">
            <v>43873</v>
          </cell>
          <cell r="M121" t="str">
            <v>26 -  Pernambuco</v>
          </cell>
          <cell r="N121">
            <v>43.05</v>
          </cell>
        </row>
        <row r="122">
          <cell r="C122" t="str">
            <v>HOSPITAL FERNANDO BEZERRA</v>
          </cell>
          <cell r="E122" t="str">
            <v>3.13 - Materiais e Materiais Ortopédicos e Corretivos (OPME)</v>
          </cell>
          <cell r="F122">
            <v>4252756000189</v>
          </cell>
          <cell r="G122" t="str">
            <v>SP SINTESE</v>
          </cell>
          <cell r="H122" t="str">
            <v>B</v>
          </cell>
          <cell r="I122" t="str">
            <v>S</v>
          </cell>
          <cell r="J122">
            <v>12963</v>
          </cell>
          <cell r="K122">
            <v>43873</v>
          </cell>
          <cell r="M122" t="str">
            <v>26 -  Pernambuco</v>
          </cell>
          <cell r="N122">
            <v>764.34</v>
          </cell>
        </row>
        <row r="123">
          <cell r="C123" t="str">
            <v>HOSPITAL FERNANDO BEZERRA</v>
          </cell>
          <cell r="E123" t="str">
            <v>3.13 - Materiais e Materiais Ortopédicos e Corretivos (OPME)</v>
          </cell>
          <cell r="F123">
            <v>4252756000189</v>
          </cell>
          <cell r="G123" t="str">
            <v>SP SINTESE</v>
          </cell>
          <cell r="H123" t="str">
            <v>B</v>
          </cell>
          <cell r="I123" t="str">
            <v>S</v>
          </cell>
          <cell r="J123">
            <v>12964</v>
          </cell>
          <cell r="K123">
            <v>43873</v>
          </cell>
          <cell r="M123" t="str">
            <v>26 -  Pernambuco</v>
          </cell>
          <cell r="N123">
            <v>176.11</v>
          </cell>
        </row>
        <row r="124">
          <cell r="C124" t="str">
            <v>HOSPITAL FERNANDO BEZERRA</v>
          </cell>
          <cell r="E124" t="str">
            <v>3.13 - Materiais e Materiais Ortopédicos e Corretivos (OPME)</v>
          </cell>
          <cell r="F124">
            <v>4252756000189</v>
          </cell>
          <cell r="G124" t="str">
            <v>SP SINTESE</v>
          </cell>
          <cell r="H124" t="str">
            <v>B</v>
          </cell>
          <cell r="I124" t="str">
            <v>S</v>
          </cell>
          <cell r="J124">
            <v>12965</v>
          </cell>
          <cell r="K124">
            <v>43873</v>
          </cell>
          <cell r="M124" t="str">
            <v>26 -  Pernambuco</v>
          </cell>
          <cell r="N124">
            <v>288.70999999999998</v>
          </cell>
        </row>
        <row r="125">
          <cell r="C125" t="str">
            <v>HOSPITAL FERNANDO BEZERRA</v>
          </cell>
          <cell r="E125" t="str">
            <v>3.13 - Materiais e Materiais Ortopédicos e Corretivos (OPME)</v>
          </cell>
          <cell r="F125">
            <v>4252756000189</v>
          </cell>
          <cell r="G125" t="str">
            <v>SP SINTESE</v>
          </cell>
          <cell r="H125" t="str">
            <v>B</v>
          </cell>
          <cell r="I125" t="str">
            <v>S</v>
          </cell>
          <cell r="J125" t="str">
            <v>12967</v>
          </cell>
          <cell r="K125">
            <v>43873</v>
          </cell>
          <cell r="M125" t="str">
            <v>26 -  Pernambuco</v>
          </cell>
          <cell r="N125">
            <v>648.11</v>
          </cell>
        </row>
        <row r="126">
          <cell r="C126" t="str">
            <v>HOSPITAL FERNANDO BEZERRA</v>
          </cell>
          <cell r="E126" t="str">
            <v>3.13 - Materiais e Materiais Ortopédicos e Corretivos (OPME)</v>
          </cell>
          <cell r="F126">
            <v>4252756000189</v>
          </cell>
          <cell r="G126" t="str">
            <v>SP SINTESE</v>
          </cell>
          <cell r="H126" t="str">
            <v>B</v>
          </cell>
          <cell r="I126" t="str">
            <v>S</v>
          </cell>
          <cell r="J126" t="str">
            <v>12968</v>
          </cell>
          <cell r="K126">
            <v>43873</v>
          </cell>
          <cell r="M126" t="str">
            <v>26 -  Pernambuco</v>
          </cell>
          <cell r="N126">
            <v>35.76</v>
          </cell>
        </row>
        <row r="127">
          <cell r="C127" t="str">
            <v>HOSPITAL FERNANDO BEZERRA</v>
          </cell>
          <cell r="E127" t="str">
            <v>3.13 - Materiais e Materiais Ortopédicos e Corretivos (OPME)</v>
          </cell>
          <cell r="F127">
            <v>4252756000189</v>
          </cell>
          <cell r="G127" t="str">
            <v>SP SINTESE</v>
          </cell>
          <cell r="H127" t="str">
            <v>B</v>
          </cell>
          <cell r="I127" t="str">
            <v>S</v>
          </cell>
          <cell r="J127" t="str">
            <v>12969</v>
          </cell>
          <cell r="K127">
            <v>43873</v>
          </cell>
          <cell r="M127" t="str">
            <v>26 -  Pernambuco</v>
          </cell>
          <cell r="N127">
            <v>648.11</v>
          </cell>
        </row>
        <row r="128">
          <cell r="C128" t="str">
            <v>HOSPITAL FERNANDO BEZERRA</v>
          </cell>
          <cell r="E128" t="str">
            <v>3.13 - Materiais e Materiais Ortopédicos e Corretivos (OPME)</v>
          </cell>
          <cell r="F128">
            <v>4252756000189</v>
          </cell>
          <cell r="G128" t="str">
            <v>SP SINTESE</v>
          </cell>
          <cell r="H128" t="str">
            <v>B</v>
          </cell>
          <cell r="I128" t="str">
            <v>S</v>
          </cell>
          <cell r="J128" t="str">
            <v>12970</v>
          </cell>
          <cell r="K128">
            <v>43873</v>
          </cell>
          <cell r="M128" t="str">
            <v>26 -  Pernambuco</v>
          </cell>
          <cell r="N128">
            <v>686.87</v>
          </cell>
        </row>
        <row r="129">
          <cell r="C129" t="str">
            <v>HOSPITAL FERNANDO BEZERRA</v>
          </cell>
          <cell r="E129" t="str">
            <v>3.13 - Materiais e Materiais Ortopédicos e Corretivos (OPME)</v>
          </cell>
          <cell r="F129">
            <v>4252756000189</v>
          </cell>
          <cell r="G129" t="str">
            <v>SP SINTESE</v>
          </cell>
          <cell r="H129" t="str">
            <v>B</v>
          </cell>
          <cell r="I129" t="str">
            <v>S</v>
          </cell>
          <cell r="J129" t="str">
            <v>12971</v>
          </cell>
          <cell r="K129">
            <v>43873</v>
          </cell>
          <cell r="M129" t="str">
            <v>26 -  Pernambuco</v>
          </cell>
          <cell r="N129">
            <v>648.11</v>
          </cell>
        </row>
        <row r="130">
          <cell r="C130" t="str">
            <v>HOSPITAL FERNANDO BEZERRA</v>
          </cell>
          <cell r="E130" t="str">
            <v>3.13 - Materiais e Materiais Ortopédicos e Corretivos (OPME)</v>
          </cell>
          <cell r="F130">
            <v>4252756000189</v>
          </cell>
          <cell r="G130" t="str">
            <v>SP SINTESE</v>
          </cell>
          <cell r="H130" t="str">
            <v>B</v>
          </cell>
          <cell r="I130" t="str">
            <v>S</v>
          </cell>
          <cell r="J130" t="str">
            <v>12973</v>
          </cell>
          <cell r="K130">
            <v>43873</v>
          </cell>
          <cell r="M130" t="str">
            <v>26 -  Pernambuco</v>
          </cell>
          <cell r="N130">
            <v>235.88</v>
          </cell>
        </row>
        <row r="131">
          <cell r="C131" t="str">
            <v>HOSPITAL FERNANDO BEZERRA</v>
          </cell>
          <cell r="E131" t="str">
            <v>3.13 - Materiais e Materiais Ortopédicos e Corretivos (OPME)</v>
          </cell>
          <cell r="F131">
            <v>4252756000189</v>
          </cell>
          <cell r="G131" t="str">
            <v>SP SINTESE</v>
          </cell>
          <cell r="H131" t="str">
            <v>B</v>
          </cell>
          <cell r="I131" t="str">
            <v>S</v>
          </cell>
          <cell r="J131" t="str">
            <v>12974</v>
          </cell>
          <cell r="K131">
            <v>43873</v>
          </cell>
          <cell r="M131" t="str">
            <v>26 -  Pernambuco</v>
          </cell>
          <cell r="N131">
            <v>235.88</v>
          </cell>
        </row>
        <row r="132">
          <cell r="C132" t="str">
            <v>HOSPITAL FERNANDO BEZERRA</v>
          </cell>
          <cell r="E132" t="str">
            <v>3.13 - Materiais e Materiais Ortopédicos e Corretivos (OPME)</v>
          </cell>
          <cell r="F132">
            <v>4252756000189</v>
          </cell>
          <cell r="G132" t="str">
            <v>SP SINTESE</v>
          </cell>
          <cell r="H132" t="str">
            <v>B</v>
          </cell>
          <cell r="I132" t="str">
            <v>S</v>
          </cell>
          <cell r="J132" t="str">
            <v>12976</v>
          </cell>
          <cell r="K132">
            <v>43873</v>
          </cell>
          <cell r="M132" t="str">
            <v>26 -  Pernambuco</v>
          </cell>
          <cell r="N132">
            <v>188.63</v>
          </cell>
        </row>
        <row r="133">
          <cell r="C133" t="str">
            <v>HOSPITAL FERNANDO BEZERRA</v>
          </cell>
          <cell r="E133" t="str">
            <v>3.13 - Materiais e Materiais Ortopédicos e Corretivos (OPME)</v>
          </cell>
          <cell r="F133">
            <v>4252756000189</v>
          </cell>
          <cell r="G133" t="str">
            <v>SP SINTESE</v>
          </cell>
          <cell r="H133" t="str">
            <v>B</v>
          </cell>
          <cell r="I133" t="str">
            <v>S</v>
          </cell>
          <cell r="J133" t="str">
            <v>12977</v>
          </cell>
          <cell r="K133">
            <v>43873</v>
          </cell>
          <cell r="M133" t="str">
            <v>26 -  Pernambuco</v>
          </cell>
          <cell r="N133">
            <v>686.87</v>
          </cell>
        </row>
        <row r="134">
          <cell r="C134" t="str">
            <v>HOSPITAL FERNANDO BEZERRA</v>
          </cell>
          <cell r="E134" t="str">
            <v>3.13 - Materiais e Materiais Ortopédicos e Corretivos (OPME)</v>
          </cell>
          <cell r="F134">
            <v>4252756000189</v>
          </cell>
          <cell r="G134" t="str">
            <v>SP SINTESE</v>
          </cell>
          <cell r="H134" t="str">
            <v>B</v>
          </cell>
          <cell r="I134" t="str">
            <v>S</v>
          </cell>
          <cell r="J134" t="str">
            <v>12978</v>
          </cell>
          <cell r="K134">
            <v>43873</v>
          </cell>
          <cell r="M134" t="str">
            <v>26 -  Pernambuco</v>
          </cell>
          <cell r="N134">
            <v>764.34</v>
          </cell>
        </row>
        <row r="135">
          <cell r="C135" t="str">
            <v>HOSPITAL FERNANDO BEZERRA</v>
          </cell>
          <cell r="E135" t="str">
            <v>3.13 - Materiais e Materiais Ortopédicos e Corretivos (OPME)</v>
          </cell>
          <cell r="F135">
            <v>4252756000189</v>
          </cell>
          <cell r="G135" t="str">
            <v>SP SINTESE</v>
          </cell>
          <cell r="H135" t="str">
            <v>B</v>
          </cell>
          <cell r="I135" t="str">
            <v>S</v>
          </cell>
          <cell r="J135">
            <v>12979</v>
          </cell>
          <cell r="K135">
            <v>43873</v>
          </cell>
          <cell r="M135" t="str">
            <v>26 -  Pernambuco</v>
          </cell>
          <cell r="N135">
            <v>648.11</v>
          </cell>
        </row>
        <row r="136">
          <cell r="C136" t="str">
            <v>HOSPITAL FERNANDO BEZERRA</v>
          </cell>
          <cell r="E136" t="str">
            <v>3.13 - Materiais e Materiais Ortopédicos e Corretivos (OPME)</v>
          </cell>
          <cell r="F136">
            <v>4252756000189</v>
          </cell>
          <cell r="G136" t="str">
            <v>SP SINTESE</v>
          </cell>
          <cell r="H136" t="str">
            <v>B</v>
          </cell>
          <cell r="I136" t="str">
            <v>S</v>
          </cell>
          <cell r="J136">
            <v>12980</v>
          </cell>
          <cell r="K136">
            <v>43873</v>
          </cell>
          <cell r="M136" t="str">
            <v>26 -  Pernambuco</v>
          </cell>
          <cell r="N136">
            <v>714.58</v>
          </cell>
        </row>
        <row r="137">
          <cell r="C137" t="str">
            <v>HOSPITAL FERNANDO BEZERRA</v>
          </cell>
          <cell r="E137" t="str">
            <v>3.13 - Materiais e Materiais Ortopédicos e Corretivos (OPME)</v>
          </cell>
          <cell r="F137">
            <v>4252756000189</v>
          </cell>
          <cell r="G137" t="str">
            <v>SP SINTESE</v>
          </cell>
          <cell r="H137" t="str">
            <v>B</v>
          </cell>
          <cell r="I137" t="str">
            <v>S</v>
          </cell>
          <cell r="J137">
            <v>12981</v>
          </cell>
          <cell r="K137">
            <v>43873</v>
          </cell>
          <cell r="M137" t="str">
            <v>26 -  Pernambuco</v>
          </cell>
          <cell r="N137">
            <v>648.11</v>
          </cell>
        </row>
        <row r="138">
          <cell r="C138" t="str">
            <v>HOSPITAL FERNANDO BEZERRA</v>
          </cell>
          <cell r="E138" t="str">
            <v>3.13 - Materiais e Materiais Ortopédicos e Corretivos (OPME)</v>
          </cell>
          <cell r="F138">
            <v>4252756000189</v>
          </cell>
          <cell r="G138" t="str">
            <v>SP SINTESE</v>
          </cell>
          <cell r="H138" t="str">
            <v>B</v>
          </cell>
          <cell r="I138" t="str">
            <v>S</v>
          </cell>
          <cell r="J138">
            <v>12982</v>
          </cell>
          <cell r="K138">
            <v>43873</v>
          </cell>
          <cell r="M138" t="str">
            <v>26 -  Pernambuco</v>
          </cell>
          <cell r="N138">
            <v>648.11</v>
          </cell>
        </row>
        <row r="139">
          <cell r="C139" t="str">
            <v>HOSPITAL FERNANDO BEZERRA</v>
          </cell>
          <cell r="E139" t="str">
            <v>3.13 - Materiais e Materiais Ortopédicos e Corretivos (OPME)</v>
          </cell>
          <cell r="F139">
            <v>4252756000189</v>
          </cell>
          <cell r="G139" t="str">
            <v>SP SINTESE</v>
          </cell>
          <cell r="H139" t="str">
            <v>B</v>
          </cell>
          <cell r="I139" t="str">
            <v>S</v>
          </cell>
          <cell r="J139" t="str">
            <v>12975</v>
          </cell>
          <cell r="K139">
            <v>43878</v>
          </cell>
          <cell r="M139" t="str">
            <v>26 -  Pernambuco</v>
          </cell>
          <cell r="N139">
            <v>2540.0700000000002</v>
          </cell>
        </row>
        <row r="140">
          <cell r="C140" t="str">
            <v>HOSPITAL FERNANDO BEZERRA</v>
          </cell>
          <cell r="E140" t="str">
            <v>3.13 - Materiais e Materiais Ortopédicos e Corretivos (OPME)</v>
          </cell>
          <cell r="F140">
            <v>4696105000188</v>
          </cell>
          <cell r="G140" t="str">
            <v>TRAUMED COMERCIO LTDA</v>
          </cell>
          <cell r="H140" t="str">
            <v>B</v>
          </cell>
          <cell r="I140" t="str">
            <v>S</v>
          </cell>
          <cell r="J140" t="str">
            <v>47412</v>
          </cell>
          <cell r="K140">
            <v>43878</v>
          </cell>
          <cell r="M140" t="str">
            <v>26 -  Pernambuco</v>
          </cell>
          <cell r="N140">
            <v>2540.0700000000002</v>
          </cell>
        </row>
        <row r="141">
          <cell r="C141" t="str">
            <v>HOSPITAL FERNANDO BEZERRA</v>
          </cell>
          <cell r="E141" t="str">
            <v>3.13 - Materiais e Materiais Ortopédicos e Corretivos (OPME)</v>
          </cell>
          <cell r="F141">
            <v>4696105000188</v>
          </cell>
          <cell r="G141" t="str">
            <v>TRAUMED COMERCIO LTDA</v>
          </cell>
          <cell r="H141" t="str">
            <v>B</v>
          </cell>
          <cell r="I141" t="str">
            <v>S</v>
          </cell>
          <cell r="J141" t="str">
            <v>47413</v>
          </cell>
          <cell r="K141">
            <v>43878</v>
          </cell>
          <cell r="M141" t="str">
            <v>26 -  Pernambuco</v>
          </cell>
          <cell r="N141">
            <v>2540.0700000000002</v>
          </cell>
        </row>
        <row r="142">
          <cell r="C142" t="str">
            <v>HOSPITAL FERNANDO BEZERRA</v>
          </cell>
          <cell r="E142" t="str">
            <v>3.11 - Material Laboratorial</v>
          </cell>
          <cell r="F142">
            <v>129112000147</v>
          </cell>
          <cell r="G142" t="str">
            <v>J CORDEIRO SANTOS - EPP</v>
          </cell>
          <cell r="H142" t="str">
            <v>B</v>
          </cell>
          <cell r="I142" t="str">
            <v>S</v>
          </cell>
          <cell r="J142" t="str">
            <v>271</v>
          </cell>
          <cell r="K142">
            <v>43873</v>
          </cell>
          <cell r="M142" t="str">
            <v>26 -  Pernambuco</v>
          </cell>
          <cell r="N142">
            <v>330</v>
          </cell>
        </row>
        <row r="143">
          <cell r="C143" t="str">
            <v>HOSPITAL FERNANDO BEZERRA</v>
          </cell>
          <cell r="E143" t="str">
            <v>3.11 - Material Laboratorial</v>
          </cell>
          <cell r="F143">
            <v>13153068000152</v>
          </cell>
          <cell r="G143" t="str">
            <v>M CAVALCANTE MAT DE CONSTRUCAO LTDA EPP</v>
          </cell>
          <cell r="H143" t="str">
            <v>B</v>
          </cell>
          <cell r="I143" t="str">
            <v>S</v>
          </cell>
          <cell r="J143">
            <v>2875</v>
          </cell>
          <cell r="K143">
            <v>43878</v>
          </cell>
          <cell r="M143" t="str">
            <v>26 -  Pernambuco</v>
          </cell>
          <cell r="N143">
            <v>666.03</v>
          </cell>
        </row>
        <row r="144">
          <cell r="C144" t="str">
            <v>HOSPITAL FERNANDO BEZERRA</v>
          </cell>
          <cell r="E144" t="str">
            <v>3.11 - Material Laboratorial</v>
          </cell>
          <cell r="F144">
            <v>3307478000157</v>
          </cell>
          <cell r="G144" t="str">
            <v>MAX FILMES COMERCIO LTDA</v>
          </cell>
          <cell r="H144" t="str">
            <v>B</v>
          </cell>
          <cell r="I144" t="str">
            <v>S</v>
          </cell>
          <cell r="J144">
            <v>12578</v>
          </cell>
          <cell r="K144">
            <v>43867</v>
          </cell>
          <cell r="M144" t="str">
            <v>26 -  Pernambuco</v>
          </cell>
          <cell r="N144">
            <v>5686.5</v>
          </cell>
        </row>
        <row r="145">
          <cell r="C145" t="str">
            <v>HOSPITAL FERNANDO BEZERRA</v>
          </cell>
          <cell r="E145" t="str">
            <v>3.11 - Material Laboratorial</v>
          </cell>
          <cell r="F145">
            <v>3307478000157</v>
          </cell>
          <cell r="G145" t="str">
            <v>MAX FILMES COMERCIO LTDA</v>
          </cell>
          <cell r="H145" t="str">
            <v>B</v>
          </cell>
          <cell r="I145" t="str">
            <v>S</v>
          </cell>
          <cell r="J145">
            <v>12645</v>
          </cell>
          <cell r="K145">
            <v>43888</v>
          </cell>
          <cell r="M145" t="str">
            <v>26 -  Pernambuco</v>
          </cell>
          <cell r="N145">
            <v>3079.7</v>
          </cell>
        </row>
        <row r="146">
          <cell r="C146" t="str">
            <v>HOSPITAL FERNANDO BEZERRA</v>
          </cell>
          <cell r="E146" t="str">
            <v>3.11 - Material Laboratorial</v>
          </cell>
          <cell r="F146">
            <v>69899011000151</v>
          </cell>
          <cell r="G146" t="str">
            <v>MERCANTIL CHAME CHAME</v>
          </cell>
          <cell r="H146" t="str">
            <v>B</v>
          </cell>
          <cell r="I146" t="str">
            <v>S</v>
          </cell>
          <cell r="J146" t="str">
            <v>2516</v>
          </cell>
          <cell r="K146">
            <v>43872</v>
          </cell>
          <cell r="M146" t="str">
            <v>26 -  Pernambuco</v>
          </cell>
          <cell r="N146">
            <v>16</v>
          </cell>
        </row>
        <row r="147">
          <cell r="C147" t="str">
            <v>HOSPITAL FERNANDO BEZERRA</v>
          </cell>
          <cell r="E147" t="str">
            <v>3.7 - Material de Limpeza e Produtos de Hgienização</v>
          </cell>
          <cell r="F147">
            <v>13153068000152</v>
          </cell>
          <cell r="G147" t="str">
            <v>M CAVALCANTE MAT DE CONSTRUCAO LTDA EPP</v>
          </cell>
          <cell r="H147" t="str">
            <v>B</v>
          </cell>
          <cell r="I147" t="str">
            <v>S</v>
          </cell>
          <cell r="J147" t="str">
            <v>2875</v>
          </cell>
          <cell r="K147">
            <v>43878</v>
          </cell>
          <cell r="M147" t="str">
            <v>26 -  Pernambuco</v>
          </cell>
          <cell r="N147">
            <v>57.8</v>
          </cell>
        </row>
        <row r="148">
          <cell r="C148" t="str">
            <v>HOSPITAL FERNANDO BEZERRA</v>
          </cell>
          <cell r="E148" t="str">
            <v>3.7 - Material de Limpeza e Produtos de Hgienização</v>
          </cell>
          <cell r="F148">
            <v>11449180000100</v>
          </cell>
          <cell r="G148" t="str">
            <v>DPROSMED-DIST.PROD.MED.HOSP.LTDA</v>
          </cell>
          <cell r="H148" t="str">
            <v>B</v>
          </cell>
          <cell r="I148" t="str">
            <v>S</v>
          </cell>
          <cell r="J148" t="str">
            <v>32714</v>
          </cell>
          <cell r="K148">
            <v>43874</v>
          </cell>
          <cell r="M148" t="str">
            <v>26 -  Pernambuco</v>
          </cell>
          <cell r="N148">
            <v>1019.1</v>
          </cell>
        </row>
        <row r="149">
          <cell r="C149" t="str">
            <v>HOSPITAL FERNANDO BEZERRA</v>
          </cell>
          <cell r="E149" t="str">
            <v>3.7 - Material de Limpeza e Produtos de Hgienização</v>
          </cell>
          <cell r="F149">
            <v>11449180000100</v>
          </cell>
          <cell r="G149" t="str">
            <v>DPROSMED-DIST.PROD.MED.HOSP.LTDA</v>
          </cell>
          <cell r="H149" t="str">
            <v>B</v>
          </cell>
          <cell r="I149" t="str">
            <v>S</v>
          </cell>
          <cell r="J149" t="str">
            <v>32811</v>
          </cell>
          <cell r="K149">
            <v>43879</v>
          </cell>
          <cell r="M149" t="str">
            <v>26 -  Pernambuco</v>
          </cell>
          <cell r="N149">
            <v>1432.8</v>
          </cell>
        </row>
        <row r="150">
          <cell r="C150" t="str">
            <v>HOSPITAL FERNANDO BEZERRA</v>
          </cell>
          <cell r="E150" t="str">
            <v>3.7 - Material de Limpeza e Produtos de Hgienização</v>
          </cell>
          <cell r="F150">
            <v>69899011000151</v>
          </cell>
          <cell r="G150" t="str">
            <v>MERCANTIL CHAME CHAME</v>
          </cell>
          <cell r="H150" t="str">
            <v>B</v>
          </cell>
          <cell r="I150" t="str">
            <v>S</v>
          </cell>
          <cell r="J150" t="str">
            <v>2516</v>
          </cell>
          <cell r="K150">
            <v>43872</v>
          </cell>
          <cell r="M150" t="str">
            <v>26 -  Pernambuco</v>
          </cell>
          <cell r="N150">
            <v>4062.06</v>
          </cell>
        </row>
        <row r="151">
          <cell r="C151" t="str">
            <v>HOSPITAL FERNANDO BEZERRA</v>
          </cell>
          <cell r="E151" t="str">
            <v>3.7 - Material de Limpeza e Produtos de Hgienização</v>
          </cell>
          <cell r="F151">
            <v>11042226000171</v>
          </cell>
          <cell r="G151" t="str">
            <v>QUALY &amp; QUIMY</v>
          </cell>
          <cell r="H151" t="str">
            <v>B</v>
          </cell>
          <cell r="I151" t="str">
            <v>S</v>
          </cell>
          <cell r="J151" t="str">
            <v>3766</v>
          </cell>
          <cell r="K151">
            <v>43875</v>
          </cell>
          <cell r="M151" t="str">
            <v>26 -  Pernambuco</v>
          </cell>
          <cell r="N151">
            <v>2604.02</v>
          </cell>
        </row>
        <row r="152">
          <cell r="C152" t="str">
            <v>HOSPITAL FERNANDO BEZERRA</v>
          </cell>
          <cell r="E152" t="str">
            <v>3.99 - Outras despesas com Material de Consumo</v>
          </cell>
          <cell r="F152">
            <v>10868465000112</v>
          </cell>
          <cell r="G152" t="str">
            <v>COMERCIAL MELO E LIMAS UTILIDADES LTDA-EPP</v>
          </cell>
          <cell r="H152" t="str">
            <v>B</v>
          </cell>
          <cell r="I152" t="str">
            <v>S</v>
          </cell>
          <cell r="J152">
            <v>230034593</v>
          </cell>
          <cell r="K152">
            <v>43888</v>
          </cell>
          <cell r="M152" t="str">
            <v>26 -  Pernambuco</v>
          </cell>
          <cell r="N152">
            <v>70</v>
          </cell>
        </row>
        <row r="153">
          <cell r="C153" t="str">
            <v>HOSPITAL FERNANDO BEZERRA</v>
          </cell>
          <cell r="E153" t="str">
            <v>3.99 - Outras despesas com Material de Consumo</v>
          </cell>
          <cell r="F153">
            <v>8325619000188</v>
          </cell>
          <cell r="G153" t="str">
            <v>MERCADINHO E CASA DE CARNES MEDEIROS</v>
          </cell>
          <cell r="H153" t="str">
            <v>B</v>
          </cell>
          <cell r="I153" t="str">
            <v>S</v>
          </cell>
          <cell r="J153" t="str">
            <v>522</v>
          </cell>
          <cell r="K153">
            <v>43867</v>
          </cell>
          <cell r="M153" t="str">
            <v>26 -  Pernambuco</v>
          </cell>
          <cell r="N153">
            <v>336</v>
          </cell>
        </row>
        <row r="154">
          <cell r="C154" t="str">
            <v>HOSPITAL FERNANDO BEZERRA</v>
          </cell>
          <cell r="E154" t="str">
            <v>3.99 - Outras despesas com Material de Consumo</v>
          </cell>
          <cell r="F154">
            <v>8325619000188</v>
          </cell>
          <cell r="G154" t="str">
            <v>MERCADINHO E CASA DE CARNES MEDEIROS</v>
          </cell>
          <cell r="H154" t="str">
            <v>B</v>
          </cell>
          <cell r="I154" t="str">
            <v>S</v>
          </cell>
          <cell r="J154" t="str">
            <v>526</v>
          </cell>
          <cell r="K154">
            <v>43881</v>
          </cell>
          <cell r="M154" t="str">
            <v>26 -  Pernambuco</v>
          </cell>
          <cell r="N154">
            <v>336</v>
          </cell>
        </row>
        <row r="155">
          <cell r="C155" t="str">
            <v>HOSPITAL FERNANDO BEZERRA</v>
          </cell>
          <cell r="E155" t="str">
            <v>3.99 - Outras despesas com Material de Consumo</v>
          </cell>
          <cell r="F155">
            <v>69899011000151</v>
          </cell>
          <cell r="G155" t="str">
            <v>MERCANTIL CHAME CHAME</v>
          </cell>
          <cell r="H155" t="str">
            <v>B</v>
          </cell>
          <cell r="I155" t="str">
            <v>S</v>
          </cell>
          <cell r="J155" t="str">
            <v>2512</v>
          </cell>
          <cell r="K155">
            <v>43871</v>
          </cell>
          <cell r="M155" t="str">
            <v>26 -  Pernambuco</v>
          </cell>
          <cell r="N155">
            <v>1939.5</v>
          </cell>
        </row>
        <row r="156">
          <cell r="C156" t="str">
            <v>HOSPITAL FERNANDO BEZERRA</v>
          </cell>
          <cell r="E156" t="str">
            <v>3.99 - Outras despesas com Material de Consumo</v>
          </cell>
          <cell r="F156">
            <v>69899011000151</v>
          </cell>
          <cell r="G156" t="str">
            <v>MERCANTIL CHAME CHAME</v>
          </cell>
          <cell r="H156" t="str">
            <v>B</v>
          </cell>
          <cell r="I156" t="str">
            <v>S</v>
          </cell>
          <cell r="J156" t="str">
            <v>2516</v>
          </cell>
          <cell r="K156">
            <v>43872</v>
          </cell>
          <cell r="M156" t="str">
            <v>26 -  Pernambuco</v>
          </cell>
          <cell r="N156">
            <v>18</v>
          </cell>
        </row>
        <row r="157">
          <cell r="C157" t="str">
            <v>HOSPITAL FERNANDO BEZERRA</v>
          </cell>
          <cell r="E157" t="str">
            <v>3.99 - Outras despesas com Material de Consumo</v>
          </cell>
          <cell r="F157">
            <v>69899011000151</v>
          </cell>
          <cell r="G157" t="str">
            <v>MERCANTIL CHAME CHAME</v>
          </cell>
          <cell r="H157" t="str">
            <v>B</v>
          </cell>
          <cell r="I157" t="str">
            <v>S</v>
          </cell>
          <cell r="J157" t="str">
            <v>2522</v>
          </cell>
          <cell r="K157">
            <v>43889</v>
          </cell>
          <cell r="M157" t="str">
            <v>26 -  Pernambuco</v>
          </cell>
          <cell r="N157">
            <v>1939.5</v>
          </cell>
        </row>
        <row r="158">
          <cell r="C158" t="str">
            <v>HOSPITAL FERNANDO BEZERRA</v>
          </cell>
          <cell r="E158" t="str">
            <v>3.99 - Outras despesas com Material de Consumo</v>
          </cell>
          <cell r="F158">
            <v>8664914000169</v>
          </cell>
          <cell r="G158" t="str">
            <v xml:space="preserve">NETO MOVEIS E ELETRODOMESTICOS </v>
          </cell>
          <cell r="H158" t="str">
            <v>B</v>
          </cell>
          <cell r="I158" t="str">
            <v>S</v>
          </cell>
          <cell r="J158" t="str">
            <v>2703</v>
          </cell>
          <cell r="K158">
            <v>43878</v>
          </cell>
          <cell r="M158" t="str">
            <v>26 -  Pernambuco</v>
          </cell>
          <cell r="N158">
            <v>104</v>
          </cell>
        </row>
        <row r="159">
          <cell r="C159" t="str">
            <v>HOSPITAL FERNANDO BEZERRA</v>
          </cell>
          <cell r="E159" t="str">
            <v>3.99 - Outras despesas com Material de Consumo</v>
          </cell>
          <cell r="F159">
            <v>9587342000124</v>
          </cell>
          <cell r="G159" t="str">
            <v xml:space="preserve">BARRACAO DAS FRUTAS </v>
          </cell>
          <cell r="H159" t="str">
            <v>B</v>
          </cell>
          <cell r="I159" t="str">
            <v>S</v>
          </cell>
          <cell r="J159" t="str">
            <v>390</v>
          </cell>
          <cell r="K159">
            <v>43871</v>
          </cell>
          <cell r="M159" t="str">
            <v>26 -  Pernambuco</v>
          </cell>
          <cell r="N159">
            <v>4705.2</v>
          </cell>
        </row>
        <row r="160">
          <cell r="C160" t="str">
            <v>HOSPITAL FERNANDO BEZERRA</v>
          </cell>
          <cell r="E160" t="str">
            <v>3.99 - Outras despesas com Material de Consumo</v>
          </cell>
          <cell r="F160">
            <v>8325619000188</v>
          </cell>
          <cell r="G160" t="str">
            <v>MERCADINHO E CASA DE CARNES MEDEIROS</v>
          </cell>
          <cell r="H160" t="str">
            <v>B</v>
          </cell>
          <cell r="I160" t="str">
            <v>S</v>
          </cell>
          <cell r="J160" t="str">
            <v>522</v>
          </cell>
          <cell r="K160">
            <v>43867</v>
          </cell>
          <cell r="M160" t="str">
            <v>26 -  Pernambuco</v>
          </cell>
          <cell r="N160">
            <v>3208</v>
          </cell>
        </row>
        <row r="161">
          <cell r="C161" t="str">
            <v>HOSPITAL FERNANDO BEZERRA</v>
          </cell>
          <cell r="E161" t="str">
            <v>3.99 - Outras despesas com Material de Consumo</v>
          </cell>
          <cell r="F161">
            <v>8325619000188</v>
          </cell>
          <cell r="G161" t="str">
            <v>MERCADINHO E CASA DE CARNES MEDEIROS</v>
          </cell>
          <cell r="H161" t="str">
            <v>B</v>
          </cell>
          <cell r="I161" t="str">
            <v>S</v>
          </cell>
          <cell r="J161" t="str">
            <v>521</v>
          </cell>
          <cell r="K161">
            <v>43867</v>
          </cell>
          <cell r="M161" t="str">
            <v>26 -  Pernambuco</v>
          </cell>
          <cell r="N161">
            <v>2038.74</v>
          </cell>
        </row>
        <row r="162">
          <cell r="C162" t="str">
            <v>HOSPITAL FERNANDO BEZERRA</v>
          </cell>
          <cell r="E162" t="str">
            <v>3.99 - Outras despesas com Material de Consumo</v>
          </cell>
          <cell r="F162">
            <v>8325619000188</v>
          </cell>
          <cell r="G162" t="str">
            <v>MERCADINHO E CASA DE CARNES MEDEIROS</v>
          </cell>
          <cell r="H162" t="str">
            <v>B</v>
          </cell>
          <cell r="I162" t="str">
            <v>S</v>
          </cell>
          <cell r="J162">
            <v>525</v>
          </cell>
          <cell r="K162">
            <v>43881</v>
          </cell>
          <cell r="M162" t="str">
            <v>26 -  Pernambuco</v>
          </cell>
          <cell r="N162">
            <v>2283.48</v>
          </cell>
        </row>
        <row r="163">
          <cell r="C163" t="str">
            <v>HOSPITAL FERNANDO BEZERRA</v>
          </cell>
          <cell r="E163" t="str">
            <v>3.99 - Outras despesas com Material de Consumo</v>
          </cell>
          <cell r="F163">
            <v>8325619000188</v>
          </cell>
          <cell r="G163" t="str">
            <v>MERCADINHO E CASA DE CARNES MEDEIROS</v>
          </cell>
          <cell r="H163" t="str">
            <v>B</v>
          </cell>
          <cell r="I163" t="str">
            <v>S</v>
          </cell>
          <cell r="J163" t="str">
            <v>526</v>
          </cell>
          <cell r="K163">
            <v>43881</v>
          </cell>
          <cell r="M163" t="str">
            <v>26 -  Pernambuco</v>
          </cell>
          <cell r="N163">
            <v>3208</v>
          </cell>
        </row>
        <row r="164">
          <cell r="C164" t="str">
            <v>HOSPITAL FERNANDO BEZERRA</v>
          </cell>
          <cell r="E164" t="str">
            <v>3.99 - Outras despesas com Material de Consumo</v>
          </cell>
          <cell r="F164">
            <v>1840275000104</v>
          </cell>
          <cell r="G164" t="str">
            <v>MERCADINHO E PANIFICADORA VITÓRIA</v>
          </cell>
          <cell r="H164" t="str">
            <v>B</v>
          </cell>
          <cell r="I164" t="str">
            <v>S</v>
          </cell>
          <cell r="J164" t="str">
            <v>483</v>
          </cell>
          <cell r="K164">
            <v>43871</v>
          </cell>
          <cell r="M164" t="str">
            <v>26 -  Pernambuco</v>
          </cell>
          <cell r="N164">
            <v>2929.99</v>
          </cell>
        </row>
        <row r="165">
          <cell r="C165" t="str">
            <v>HOSPITAL FERNANDO BEZERRA</v>
          </cell>
          <cell r="E165" t="str">
            <v>3.99 - Outras despesas com Material de Consumo</v>
          </cell>
          <cell r="F165">
            <v>69899011000151</v>
          </cell>
          <cell r="G165" t="str">
            <v>MERCANTIL CHAME CHAME</v>
          </cell>
          <cell r="H165" t="str">
            <v>B</v>
          </cell>
          <cell r="I165" t="str">
            <v>S</v>
          </cell>
          <cell r="J165" t="str">
            <v>2511</v>
          </cell>
          <cell r="K165">
            <v>43867</v>
          </cell>
          <cell r="M165" t="str">
            <v>26 -  Pernambuco</v>
          </cell>
          <cell r="N165">
            <v>1245</v>
          </cell>
        </row>
        <row r="166">
          <cell r="C166" t="str">
            <v>HOSPITAL FERNANDO BEZERRA</v>
          </cell>
          <cell r="E166" t="str">
            <v>3.99 - Outras despesas com Material de Consumo</v>
          </cell>
          <cell r="F166">
            <v>69899011000151</v>
          </cell>
          <cell r="G166" t="str">
            <v>MERCANTIL CHAME CHAME</v>
          </cell>
          <cell r="H166" t="str">
            <v>B</v>
          </cell>
          <cell r="I166" t="str">
            <v>S</v>
          </cell>
          <cell r="J166" t="str">
            <v>2512</v>
          </cell>
          <cell r="K166">
            <v>43871</v>
          </cell>
          <cell r="M166" t="str">
            <v>26 -  Pernambuco</v>
          </cell>
          <cell r="N166">
            <v>6754.65</v>
          </cell>
        </row>
        <row r="167">
          <cell r="C167" t="str">
            <v>HOSPITAL FERNANDO BEZERRA</v>
          </cell>
          <cell r="E167" t="str">
            <v>3.99 - Outras despesas com Material de Consumo</v>
          </cell>
          <cell r="F167">
            <v>69899011000151</v>
          </cell>
          <cell r="G167" t="str">
            <v>MERCANTIL CHAME CHAME</v>
          </cell>
          <cell r="H167" t="str">
            <v>B</v>
          </cell>
          <cell r="I167" t="str">
            <v>S</v>
          </cell>
          <cell r="J167" t="str">
            <v>2521</v>
          </cell>
          <cell r="K167">
            <v>43879</v>
          </cell>
          <cell r="M167" t="str">
            <v>26 -  Pernambuco</v>
          </cell>
          <cell r="N167">
            <v>1245</v>
          </cell>
        </row>
        <row r="168">
          <cell r="C168" t="str">
            <v>HOSPITAL FERNANDO BEZERRA</v>
          </cell>
          <cell r="E168" t="str">
            <v>3.99 - Outras despesas com Material de Consumo</v>
          </cell>
          <cell r="F168">
            <v>69899011000151</v>
          </cell>
          <cell r="G168" t="str">
            <v>MERCANTIL CHAME CHAME</v>
          </cell>
          <cell r="H168" t="str">
            <v>B</v>
          </cell>
          <cell r="I168" t="str">
            <v>S</v>
          </cell>
          <cell r="J168" t="str">
            <v>2522</v>
          </cell>
          <cell r="K168">
            <v>43889</v>
          </cell>
          <cell r="M168" t="str">
            <v>26 -  Pernambuco</v>
          </cell>
          <cell r="N168">
            <v>6328.9</v>
          </cell>
        </row>
        <row r="169">
          <cell r="C169" t="str">
            <v>HOSPITAL FERNANDO BEZERRA</v>
          </cell>
          <cell r="E169" t="str">
            <v>3.6 - Material de Expediente</v>
          </cell>
          <cell r="F169">
            <v>6983206000165</v>
          </cell>
          <cell r="G169" t="str">
            <v>IMPORIO VARIEDADES</v>
          </cell>
          <cell r="H169" t="str">
            <v>B</v>
          </cell>
          <cell r="I169" t="str">
            <v>S</v>
          </cell>
          <cell r="J169" t="str">
            <v>3006</v>
          </cell>
          <cell r="K169">
            <v>43879</v>
          </cell>
          <cell r="M169" t="str">
            <v>26 -  Pernambuco</v>
          </cell>
          <cell r="N169">
            <v>50</v>
          </cell>
        </row>
        <row r="170">
          <cell r="C170" t="str">
            <v>HOSPITAL FERNANDO BEZERRA</v>
          </cell>
          <cell r="E170" t="str">
            <v>3.6 - Material de Expediente</v>
          </cell>
          <cell r="F170">
            <v>40890782000104</v>
          </cell>
          <cell r="G170" t="str">
            <v xml:space="preserve">A INSINUANTE </v>
          </cell>
          <cell r="H170" t="str">
            <v>B</v>
          </cell>
          <cell r="I170" t="str">
            <v>S</v>
          </cell>
          <cell r="J170">
            <v>1567</v>
          </cell>
          <cell r="K170">
            <v>43880</v>
          </cell>
          <cell r="M170" t="str">
            <v>26 -  Pernambuco</v>
          </cell>
          <cell r="N170">
            <v>2134.8000000000002</v>
          </cell>
        </row>
        <row r="171">
          <cell r="C171" t="str">
            <v>HOSPITAL FERNANDO BEZERRA</v>
          </cell>
          <cell r="E171" t="str">
            <v>3.6 - Material de Expediente</v>
          </cell>
          <cell r="F171">
            <v>9079072000140</v>
          </cell>
          <cell r="G171" t="str">
            <v>ALL TICKET PULSEIRAS</v>
          </cell>
          <cell r="H171" t="str">
            <v>B</v>
          </cell>
          <cell r="I171" t="str">
            <v>S</v>
          </cell>
          <cell r="J171">
            <v>5048</v>
          </cell>
          <cell r="K171">
            <v>43882</v>
          </cell>
          <cell r="M171" t="str">
            <v>26 -  Pernambuco</v>
          </cell>
          <cell r="N171">
            <v>1525</v>
          </cell>
        </row>
        <row r="172">
          <cell r="C172" t="str">
            <v>HOSPITAL FERNANDO BEZERRA</v>
          </cell>
          <cell r="E172" t="str">
            <v>3.6 - Material de Expediente</v>
          </cell>
          <cell r="F172">
            <v>69899011000151</v>
          </cell>
          <cell r="G172" t="str">
            <v>MERCANTIL CHAME CHAME</v>
          </cell>
          <cell r="H172" t="str">
            <v>B</v>
          </cell>
          <cell r="I172" t="str">
            <v>S</v>
          </cell>
          <cell r="J172" t="str">
            <v>2516</v>
          </cell>
          <cell r="K172">
            <v>43872</v>
          </cell>
          <cell r="M172" t="str">
            <v>26 -  Pernambuco</v>
          </cell>
          <cell r="N172">
            <v>2394.6</v>
          </cell>
        </row>
        <row r="173">
          <cell r="C173" t="str">
            <v>HOSPITAL FERNANDO BEZERRA</v>
          </cell>
          <cell r="E173" t="str">
            <v>3.1 - Combustíveis e Lubrificantes Automotivos</v>
          </cell>
          <cell r="F173">
            <v>604122000197</v>
          </cell>
          <cell r="G173" t="str">
            <v>TRIVALE ADMINISTRAÇAO LTDA</v>
          </cell>
          <cell r="H173" t="str">
            <v>B</v>
          </cell>
          <cell r="I173" t="str">
            <v>S</v>
          </cell>
          <cell r="J173" t="str">
            <v>1319944</v>
          </cell>
          <cell r="K173">
            <v>43877</v>
          </cell>
          <cell r="M173" t="str">
            <v>26 -  Pernambuco</v>
          </cell>
          <cell r="N173">
            <v>1025.18</v>
          </cell>
        </row>
        <row r="174">
          <cell r="C174" t="str">
            <v>HOSPITAL FERNANDO BEZERRA</v>
          </cell>
          <cell r="E174" t="str">
            <v>3.1 - Combustíveis e Lubrificantes Automotivos</v>
          </cell>
          <cell r="F174">
            <v>604122000197</v>
          </cell>
          <cell r="G174" t="str">
            <v>TRIVALE ADMINISTRAÇAO LTDA</v>
          </cell>
          <cell r="H174" t="str">
            <v>B</v>
          </cell>
          <cell r="I174" t="str">
            <v>S</v>
          </cell>
          <cell r="J174" t="str">
            <v>1328169</v>
          </cell>
          <cell r="K174">
            <v>43889</v>
          </cell>
          <cell r="M174" t="str">
            <v>26 -  Pernambuco</v>
          </cell>
          <cell r="N174">
            <v>1301.6199999999999</v>
          </cell>
        </row>
        <row r="175">
          <cell r="C175" t="str">
            <v>HOSPITAL FERNANDO BEZERRA</v>
          </cell>
          <cell r="E175" t="str">
            <v>3.1 - Combustíveis e Lubrificantes Automotivos</v>
          </cell>
          <cell r="F175">
            <v>9234924000550</v>
          </cell>
          <cell r="G175" t="str">
            <v>AUTO POSTO SERIEMA LTDA EPP</v>
          </cell>
          <cell r="H175" t="str">
            <v>B</v>
          </cell>
          <cell r="I175" t="str">
            <v>S</v>
          </cell>
          <cell r="J175">
            <v>64626</v>
          </cell>
          <cell r="K175">
            <v>43868</v>
          </cell>
          <cell r="M175" t="str">
            <v>26 -  Pernambuco</v>
          </cell>
          <cell r="N175">
            <v>100</v>
          </cell>
        </row>
        <row r="176">
          <cell r="C176" t="str">
            <v>HOSPITAL FERNANDO BEZERRA</v>
          </cell>
          <cell r="E176" t="str">
            <v>3.1 - Combustíveis e Lubrificantes Automotivos</v>
          </cell>
          <cell r="F176">
            <v>9234924000550</v>
          </cell>
          <cell r="G176" t="str">
            <v>AUTO POSTO SERIEMA LTDA EPP</v>
          </cell>
          <cell r="H176" t="str">
            <v>B</v>
          </cell>
          <cell r="I176" t="str">
            <v>S</v>
          </cell>
          <cell r="J176" t="str">
            <v>65086</v>
          </cell>
          <cell r="K176">
            <v>43880</v>
          </cell>
          <cell r="M176" t="str">
            <v>26 -  Pernambuco</v>
          </cell>
          <cell r="N176">
            <v>229.82</v>
          </cell>
        </row>
        <row r="177">
          <cell r="C177" t="str">
            <v>HOSPITAL FERNANDO BEZERRA</v>
          </cell>
          <cell r="E177" t="str">
            <v>3.1 - Combustíveis e Lubrificantes Automotivos</v>
          </cell>
          <cell r="F177">
            <v>9234924000550</v>
          </cell>
          <cell r="G177" t="str">
            <v>AUTO POSTO SERIEMA LTDA EPP</v>
          </cell>
          <cell r="H177" t="str">
            <v>B</v>
          </cell>
          <cell r="I177" t="str">
            <v>S</v>
          </cell>
          <cell r="J177" t="str">
            <v>65160</v>
          </cell>
          <cell r="K177">
            <v>43880</v>
          </cell>
          <cell r="M177" t="str">
            <v>26 -  Pernambuco</v>
          </cell>
          <cell r="N177">
            <v>68.25</v>
          </cell>
        </row>
        <row r="178">
          <cell r="C178" t="str">
            <v>HOSPITAL FERNANDO BEZERRA</v>
          </cell>
          <cell r="E178" t="str">
            <v>3.1 - Combustíveis e Lubrificantes Automotivos</v>
          </cell>
          <cell r="F178">
            <v>1525072000115</v>
          </cell>
          <cell r="G178" t="str">
            <v>GIVANILSON DIAS DA SILVA - EIRELLI</v>
          </cell>
          <cell r="H178" t="str">
            <v>B</v>
          </cell>
          <cell r="I178" t="str">
            <v>S</v>
          </cell>
          <cell r="J178" t="str">
            <v>7520</v>
          </cell>
          <cell r="K178">
            <v>43873</v>
          </cell>
          <cell r="M178" t="str">
            <v>26 -  Pernambuco</v>
          </cell>
          <cell r="N178">
            <v>79.989999999999995</v>
          </cell>
        </row>
        <row r="179">
          <cell r="C179" t="str">
            <v>HOSPITAL FERNANDO BEZERRA</v>
          </cell>
          <cell r="E179" t="str">
            <v>3.2 - Gás e Outros Materiais Engarrafados</v>
          </cell>
          <cell r="F179">
            <v>13913712000143</v>
          </cell>
          <cell r="G179" t="str">
            <v>G P LIQUIGÁS LTDA</v>
          </cell>
          <cell r="H179" t="str">
            <v>B</v>
          </cell>
          <cell r="I179" t="str">
            <v>S</v>
          </cell>
          <cell r="J179" t="str">
            <v>6434</v>
          </cell>
          <cell r="K179">
            <v>43871</v>
          </cell>
          <cell r="M179" t="str">
            <v>26 -  Pernambuco</v>
          </cell>
          <cell r="N179">
            <v>2420</v>
          </cell>
        </row>
        <row r="180">
          <cell r="C180" t="str">
            <v>HOSPITAL FERNANDO BEZERRA</v>
          </cell>
          <cell r="E180" t="str">
            <v xml:space="preserve">3.9 - Material para Manutenção de Bens Imóveis </v>
          </cell>
          <cell r="F180">
            <v>3131746000122</v>
          </cell>
          <cell r="G180" t="str">
            <v>CASA BELA MATERIAL DE CONSTRUCAO</v>
          </cell>
          <cell r="H180" t="str">
            <v>B</v>
          </cell>
          <cell r="I180" t="str">
            <v>S</v>
          </cell>
          <cell r="J180">
            <v>1368</v>
          </cell>
          <cell r="K180">
            <v>43865</v>
          </cell>
          <cell r="M180" t="str">
            <v>26 -  Pernambuco</v>
          </cell>
          <cell r="N180">
            <v>1141.1500000000001</v>
          </cell>
        </row>
        <row r="181">
          <cell r="C181" t="str">
            <v>HOSPITAL FERNANDO BEZERRA</v>
          </cell>
          <cell r="E181" t="str">
            <v xml:space="preserve">3.10 - Material para Manutenção de Bens Móveis </v>
          </cell>
          <cell r="F181">
            <v>4238792000198</v>
          </cell>
          <cell r="G181" t="str">
            <v>RAMON ACESSORIOS</v>
          </cell>
          <cell r="H181" t="str">
            <v>B</v>
          </cell>
          <cell r="I181" t="str">
            <v>S</v>
          </cell>
          <cell r="J181" t="str">
            <v>546</v>
          </cell>
          <cell r="K181">
            <v>43872</v>
          </cell>
          <cell r="M181" t="str">
            <v>26 -  Pernambuco</v>
          </cell>
          <cell r="N181">
            <v>35</v>
          </cell>
        </row>
        <row r="182">
          <cell r="C182" t="str">
            <v>HOSPITAL FERNANDO BEZERRA</v>
          </cell>
          <cell r="E182" t="str">
            <v xml:space="preserve">3.10 - Material para Manutenção de Bens Móveis </v>
          </cell>
          <cell r="F182">
            <v>6983206000165</v>
          </cell>
          <cell r="G182" t="str">
            <v>RAMON ACESSORIOS</v>
          </cell>
          <cell r="H182" t="str">
            <v>B</v>
          </cell>
          <cell r="I182" t="str">
            <v>S</v>
          </cell>
          <cell r="J182" t="str">
            <v>547</v>
          </cell>
          <cell r="K182">
            <v>43872</v>
          </cell>
          <cell r="M182" t="str">
            <v>26 -  Pernambuco</v>
          </cell>
          <cell r="N182">
            <v>55</v>
          </cell>
        </row>
        <row r="183">
          <cell r="C183" t="str">
            <v>HOSPITAL FERNANDO BEZERRA</v>
          </cell>
          <cell r="E183" t="str">
            <v xml:space="preserve">3.10 - Material para Manutenção de Bens Móveis </v>
          </cell>
          <cell r="F183">
            <v>4238792000198</v>
          </cell>
          <cell r="G183" t="str">
            <v>RAMON ACESSORIOS</v>
          </cell>
          <cell r="H183" t="str">
            <v>B</v>
          </cell>
          <cell r="I183" t="str">
            <v>S</v>
          </cell>
          <cell r="J183" t="str">
            <v>545</v>
          </cell>
          <cell r="K183">
            <v>43872</v>
          </cell>
          <cell r="M183" t="str">
            <v>26 -  Pernambuco</v>
          </cell>
          <cell r="N183">
            <v>70</v>
          </cell>
        </row>
        <row r="184">
          <cell r="C184" t="str">
            <v>HOSPITAL FERNANDO BEZERRA</v>
          </cell>
          <cell r="E184" t="str">
            <v>3.99 - Outras despesas com Material de Consumo</v>
          </cell>
          <cell r="F184">
            <v>14917812000100</v>
          </cell>
          <cell r="G184" t="str">
            <v>ANALEIDE RODRIGUES</v>
          </cell>
          <cell r="H184" t="str">
            <v>B</v>
          </cell>
          <cell r="I184" t="str">
            <v>S</v>
          </cell>
          <cell r="J184" t="str">
            <v>213</v>
          </cell>
          <cell r="K184">
            <v>43871</v>
          </cell>
          <cell r="M184" t="str">
            <v>26 -  Pernambuco</v>
          </cell>
          <cell r="N184">
            <v>1150</v>
          </cell>
        </row>
        <row r="185">
          <cell r="C185" t="str">
            <v>HOSPITAL FERNANDO BEZERRA</v>
          </cell>
          <cell r="E185" t="str">
            <v>3.99 - Outras despesas com Material de Consumo</v>
          </cell>
          <cell r="F185">
            <v>10779833000156</v>
          </cell>
          <cell r="G185" t="str">
            <v>MEDICAL MERCANTIL DE APARE MEDICA LTDA</v>
          </cell>
          <cell r="H185" t="str">
            <v>B</v>
          </cell>
          <cell r="I185" t="str">
            <v>S</v>
          </cell>
          <cell r="J185" t="str">
            <v>498650</v>
          </cell>
          <cell r="K185">
            <v>43889</v>
          </cell>
          <cell r="M185" t="str">
            <v>26 -  Pernambuco</v>
          </cell>
          <cell r="N185">
            <v>1806</v>
          </cell>
        </row>
        <row r="186">
          <cell r="C186" t="str">
            <v>HOSPITAL FERNANDO BEZERRA</v>
          </cell>
          <cell r="E186" t="str">
            <v>3.99 - Outras despesas com Material de Consumo</v>
          </cell>
          <cell r="F186">
            <v>34314758000116</v>
          </cell>
          <cell r="G186" t="str">
            <v>POPULAR MOVEIS</v>
          </cell>
          <cell r="H186" t="str">
            <v>B</v>
          </cell>
          <cell r="I186" t="str">
            <v>S</v>
          </cell>
          <cell r="J186" t="str">
            <v>29</v>
          </cell>
          <cell r="K186">
            <v>43888</v>
          </cell>
          <cell r="M186" t="str">
            <v>26 -  Pernambuco</v>
          </cell>
          <cell r="N186">
            <v>418</v>
          </cell>
        </row>
        <row r="187">
          <cell r="C187" t="str">
            <v>HOSPITAL FERNANDO BEZERRA</v>
          </cell>
          <cell r="E187" t="str">
            <v xml:space="preserve">5.21 - Seguros em geral </v>
          </cell>
          <cell r="F187">
            <v>61074175000138</v>
          </cell>
          <cell r="G187" t="str">
            <v>MAPFRE SEGUROS GERAIS S.A</v>
          </cell>
          <cell r="H187" t="str">
            <v>B</v>
          </cell>
          <cell r="I187" t="str">
            <v>N</v>
          </cell>
          <cell r="J187" t="str">
            <v>S/N</v>
          </cell>
          <cell r="K187">
            <v>43890</v>
          </cell>
          <cell r="M187" t="str">
            <v>26 -  Pernambuco</v>
          </cell>
          <cell r="N187">
            <v>234.6</v>
          </cell>
        </row>
        <row r="188">
          <cell r="C188" t="str">
            <v>HOSPITAL FERNANDO BEZERRA</v>
          </cell>
          <cell r="E188" t="str">
            <v xml:space="preserve">5.21 - Seguros em geral </v>
          </cell>
          <cell r="F188">
            <v>61198164000160</v>
          </cell>
          <cell r="G188" t="str">
            <v>PORTO SEGURO COMPANHIA DE SEGUROS GERAIS</v>
          </cell>
          <cell r="H188" t="str">
            <v>B</v>
          </cell>
          <cell r="I188" t="str">
            <v>N</v>
          </cell>
          <cell r="J188" t="str">
            <v>S/N</v>
          </cell>
          <cell r="K188">
            <v>43890</v>
          </cell>
          <cell r="M188" t="str">
            <v>26 -  Pernambuco</v>
          </cell>
          <cell r="N188">
            <v>508.12</v>
          </cell>
        </row>
        <row r="189">
          <cell r="C189" t="str">
            <v>HOSPITAL FERNANDO BEZERRA</v>
          </cell>
          <cell r="E189" t="str">
            <v>5.99 - Outros Serviços de Terceiros Pessoa Jurídica</v>
          </cell>
          <cell r="F189">
            <v>0</v>
          </cell>
          <cell r="G189" t="str">
            <v>SECRETARIA DAS FAZENDA</v>
          </cell>
          <cell r="H189" t="str">
            <v>S</v>
          </cell>
          <cell r="I189" t="str">
            <v>N</v>
          </cell>
          <cell r="J189" t="str">
            <v>DOC</v>
          </cell>
          <cell r="K189">
            <v>43875</v>
          </cell>
          <cell r="M189" t="str">
            <v>26 -  Pernambuco</v>
          </cell>
          <cell r="N189">
            <v>3167.13</v>
          </cell>
        </row>
        <row r="190">
          <cell r="C190" t="str">
            <v>HOSPITAL FERNANDO BEZERRA</v>
          </cell>
          <cell r="E190" t="str">
            <v>5.99 - Outros Serviços de Terceiros Pessoa Jurídica</v>
          </cell>
          <cell r="F190">
            <v>0</v>
          </cell>
          <cell r="G190" t="str">
            <v>SECRETARIA DAS FAZENDA</v>
          </cell>
          <cell r="H190" t="str">
            <v>S</v>
          </cell>
          <cell r="I190" t="str">
            <v>N</v>
          </cell>
          <cell r="J190" t="str">
            <v>DOC</v>
          </cell>
          <cell r="K190">
            <v>43875</v>
          </cell>
          <cell r="M190" t="str">
            <v>26 -  Pernambuco</v>
          </cell>
          <cell r="N190">
            <v>103.51</v>
          </cell>
        </row>
        <row r="191">
          <cell r="C191" t="str">
            <v>HOSPITAL FERNANDO BEZERRA</v>
          </cell>
          <cell r="E191" t="str">
            <v>5.99 - Outros Serviços de Terceiros Pessoa Jurídica</v>
          </cell>
          <cell r="F191">
            <v>0</v>
          </cell>
          <cell r="G191" t="str">
            <v>SECRETARIA DAS FAZENDA</v>
          </cell>
          <cell r="H191" t="str">
            <v>S</v>
          </cell>
          <cell r="I191" t="str">
            <v>N</v>
          </cell>
          <cell r="J191" t="str">
            <v>DOC</v>
          </cell>
          <cell r="K191">
            <v>43875</v>
          </cell>
          <cell r="M191" t="str">
            <v>26 -  Pernambuco</v>
          </cell>
          <cell r="N191">
            <v>5.78</v>
          </cell>
        </row>
        <row r="192">
          <cell r="C192" t="str">
            <v>HOSPITAL FERNANDO BEZERRA</v>
          </cell>
          <cell r="E192" t="str">
            <v xml:space="preserve">5.25 - Serviços Bancários </v>
          </cell>
          <cell r="F192">
            <v>90400888176500</v>
          </cell>
          <cell r="G192" t="str">
            <v>SANTANDER</v>
          </cell>
          <cell r="H192" t="str">
            <v>S</v>
          </cell>
          <cell r="I192" t="str">
            <v>N</v>
          </cell>
          <cell r="J192" t="str">
            <v>S/N</v>
          </cell>
          <cell r="K192">
            <v>43889</v>
          </cell>
          <cell r="M192" t="str">
            <v>26 -  Pernambuco</v>
          </cell>
          <cell r="N192">
            <v>150</v>
          </cell>
        </row>
        <row r="193">
          <cell r="C193" t="str">
            <v>HOSPITAL FERNANDO BEZERRA</v>
          </cell>
          <cell r="E193" t="str">
            <v xml:space="preserve">5.25 - Serviços Bancários </v>
          </cell>
          <cell r="F193">
            <v>90400888176500</v>
          </cell>
          <cell r="G193" t="str">
            <v>SANTANDER</v>
          </cell>
          <cell r="H193" t="str">
            <v>S</v>
          </cell>
          <cell r="I193" t="str">
            <v>N</v>
          </cell>
          <cell r="J193" t="str">
            <v>S/N</v>
          </cell>
          <cell r="K193">
            <v>43875</v>
          </cell>
          <cell r="M193" t="str">
            <v>26 -  Pernambuco</v>
          </cell>
          <cell r="N193">
            <v>490</v>
          </cell>
        </row>
        <row r="194">
          <cell r="C194" t="str">
            <v>HOSPITAL FERNANDO BEZERRA</v>
          </cell>
          <cell r="E194" t="str">
            <v xml:space="preserve">5.25 - Serviços Bancários </v>
          </cell>
          <cell r="F194">
            <v>90400888176500</v>
          </cell>
          <cell r="G194" t="str">
            <v>SANTANDER</v>
          </cell>
          <cell r="H194" t="str">
            <v>S</v>
          </cell>
          <cell r="I194" t="str">
            <v>N</v>
          </cell>
          <cell r="J194" t="str">
            <v>S/N</v>
          </cell>
          <cell r="K194">
            <v>43889</v>
          </cell>
          <cell r="M194" t="str">
            <v>26 -  Pernambuco</v>
          </cell>
          <cell r="N194">
            <v>12.5</v>
          </cell>
        </row>
        <row r="195">
          <cell r="C195" t="str">
            <v>HOSPITAL FERNANDO BEZERRA</v>
          </cell>
          <cell r="E195" t="str">
            <v>5.9 - Telefonia Móvel</v>
          </cell>
          <cell r="F195">
            <v>40432544000147</v>
          </cell>
          <cell r="G195" t="str">
            <v>CLARO S/A</v>
          </cell>
          <cell r="H195" t="str">
            <v>S</v>
          </cell>
          <cell r="I195" t="str">
            <v>S</v>
          </cell>
          <cell r="J195">
            <v>220100450</v>
          </cell>
          <cell r="K195">
            <v>43889</v>
          </cell>
          <cell r="M195" t="str">
            <v>26 -  Pernambuco</v>
          </cell>
          <cell r="N195">
            <v>616.25</v>
          </cell>
        </row>
        <row r="196">
          <cell r="C196" t="str">
            <v>HOSPITAL FERNANDO BEZERRA</v>
          </cell>
          <cell r="E196" t="str">
            <v>5.9 - Telefonia Móvel</v>
          </cell>
          <cell r="F196">
            <v>40432544000147</v>
          </cell>
          <cell r="G196" t="str">
            <v>CLARO S/A</v>
          </cell>
          <cell r="H196" t="str">
            <v>S</v>
          </cell>
          <cell r="I196" t="str">
            <v>S</v>
          </cell>
          <cell r="J196">
            <v>220107333</v>
          </cell>
          <cell r="K196">
            <v>43889</v>
          </cell>
          <cell r="M196" t="str">
            <v>26 -  Pernambuco</v>
          </cell>
          <cell r="N196">
            <v>37.72</v>
          </cell>
        </row>
        <row r="197">
          <cell r="C197" t="str">
            <v>HOSPITAL FERNANDO BEZERRA</v>
          </cell>
          <cell r="E197" t="str">
            <v>5.18 - Teledonia Fixa</v>
          </cell>
          <cell r="F197">
            <v>6934306000100</v>
          </cell>
          <cell r="G197" t="str">
            <v>EDIFRANCI MACEDO CAVALCANTI - ME</v>
          </cell>
          <cell r="H197" t="str">
            <v>S</v>
          </cell>
          <cell r="I197" t="str">
            <v>S</v>
          </cell>
          <cell r="J197" t="str">
            <v xml:space="preserve">2 </v>
          </cell>
          <cell r="K197">
            <v>43889</v>
          </cell>
          <cell r="M197" t="str">
            <v>26 -  Pernambuco</v>
          </cell>
          <cell r="N197">
            <v>1000</v>
          </cell>
        </row>
        <row r="198">
          <cell r="C198" t="str">
            <v>HOSPITAL FERNANDO BEZERRA</v>
          </cell>
          <cell r="E198" t="str">
            <v>5.18 - Teledonia Fixa</v>
          </cell>
          <cell r="F198">
            <v>33000118000179</v>
          </cell>
          <cell r="G198" t="str">
            <v>OI TELEMAR S/A</v>
          </cell>
          <cell r="H198" t="str">
            <v>S</v>
          </cell>
          <cell r="I198" t="str">
            <v>S</v>
          </cell>
          <cell r="J198" t="str">
            <v>FATURA</v>
          </cell>
          <cell r="K198">
            <v>43890</v>
          </cell>
          <cell r="M198" t="str">
            <v>26 -  Pernambuco</v>
          </cell>
          <cell r="N198">
            <v>72.150000000000006</v>
          </cell>
        </row>
        <row r="199">
          <cell r="C199" t="str">
            <v>HOSPITAL FERNANDO BEZERRA</v>
          </cell>
          <cell r="E199" t="str">
            <v>5.13 - Água e Esgoto</v>
          </cell>
          <cell r="F199">
            <v>9769035000164</v>
          </cell>
          <cell r="G199" t="str">
            <v>COMPANHIA PERNAMBUCANA DE SANEAMENTO</v>
          </cell>
          <cell r="H199" t="str">
            <v>S</v>
          </cell>
          <cell r="I199" t="str">
            <v>S</v>
          </cell>
          <cell r="J199">
            <v>16758337</v>
          </cell>
          <cell r="K199">
            <v>43889</v>
          </cell>
          <cell r="M199" t="str">
            <v>26 -  Pernambuco</v>
          </cell>
          <cell r="N199">
            <v>64.84</v>
          </cell>
        </row>
        <row r="200">
          <cell r="C200" t="str">
            <v>HOSPITAL FERNANDO BEZERRA</v>
          </cell>
          <cell r="E200" t="str">
            <v>5.13 - Água e Esgoto</v>
          </cell>
          <cell r="F200">
            <v>9769035000164</v>
          </cell>
          <cell r="G200" t="str">
            <v>COMPANHIA PERNAMBUCANA DE SANEAMENTO</v>
          </cell>
          <cell r="H200" t="str">
            <v>S</v>
          </cell>
          <cell r="I200" t="str">
            <v>S</v>
          </cell>
          <cell r="J200">
            <v>16758019</v>
          </cell>
          <cell r="K200">
            <v>43890</v>
          </cell>
          <cell r="M200" t="str">
            <v>26 -  Pernambuco</v>
          </cell>
          <cell r="N200">
            <v>10955.55</v>
          </cell>
        </row>
        <row r="201">
          <cell r="C201" t="str">
            <v>HOSPITAL FERNANDO BEZERRA</v>
          </cell>
          <cell r="E201" t="str">
            <v>5.13 - Água e Esgoto</v>
          </cell>
          <cell r="F201">
            <v>9769035000164</v>
          </cell>
          <cell r="G201" t="str">
            <v>COMPANHIA PERNAMBUCANA DE SANEAMENTO</v>
          </cell>
          <cell r="H201" t="str">
            <v>S</v>
          </cell>
          <cell r="I201" t="str">
            <v>S</v>
          </cell>
          <cell r="J201">
            <v>16837857</v>
          </cell>
          <cell r="K201">
            <v>43890</v>
          </cell>
          <cell r="M201" t="str">
            <v>26 -  Pernambuco</v>
          </cell>
          <cell r="N201">
            <v>2884.17</v>
          </cell>
        </row>
        <row r="202">
          <cell r="C202" t="str">
            <v>HOSPITAL FERNANDO BEZERRA</v>
          </cell>
          <cell r="E202" t="str">
            <v>5.12 - Energia Elétrica</v>
          </cell>
          <cell r="F202">
            <v>10835932000108</v>
          </cell>
          <cell r="G202" t="str">
            <v>COMPANHIA ENERGETICA DE PERNAMBUCO</v>
          </cell>
          <cell r="H202" t="str">
            <v>S</v>
          </cell>
          <cell r="I202" t="str">
            <v>S</v>
          </cell>
          <cell r="J202">
            <v>59078150</v>
          </cell>
          <cell r="K202">
            <v>43862</v>
          </cell>
          <cell r="M202" t="str">
            <v>26 -  Pernambuco</v>
          </cell>
          <cell r="N202">
            <v>965.95</v>
          </cell>
        </row>
        <row r="203">
          <cell r="C203" t="str">
            <v>HOSPITAL FERNANDO BEZERRA</v>
          </cell>
          <cell r="E203" t="str">
            <v>5.12 - Energia Elétrica</v>
          </cell>
          <cell r="F203">
            <v>10835932000108</v>
          </cell>
          <cell r="G203" t="str">
            <v>COMPANHIA ENERGETICA DE PERNAMBUCO</v>
          </cell>
          <cell r="H203" t="str">
            <v>S</v>
          </cell>
          <cell r="I203" t="str">
            <v>S</v>
          </cell>
          <cell r="J203">
            <v>60018945</v>
          </cell>
          <cell r="K203">
            <v>43882</v>
          </cell>
          <cell r="M203" t="str">
            <v>26 -  Pernambuco</v>
          </cell>
          <cell r="N203">
            <v>34742.26</v>
          </cell>
        </row>
        <row r="204">
          <cell r="C204" t="str">
            <v>HOSPITAL FERNANDO BEZERRA</v>
          </cell>
          <cell r="E204" t="str">
            <v>4.2 - Locação de Imóveis</v>
          </cell>
          <cell r="F204">
            <v>451045491</v>
          </cell>
          <cell r="G204" t="str">
            <v>JOSE ROSADO NETO</v>
          </cell>
          <cell r="H204" t="str">
            <v>S</v>
          </cell>
          <cell r="I204" t="str">
            <v>S</v>
          </cell>
          <cell r="J204" t="str">
            <v>RECIBO</v>
          </cell>
          <cell r="K204">
            <v>43871</v>
          </cell>
          <cell r="M204" t="str">
            <v>26 -  Pernambuco</v>
          </cell>
          <cell r="N204">
            <v>8000</v>
          </cell>
        </row>
        <row r="205">
          <cell r="C205" t="str">
            <v>HOSPITAL FERNANDO BEZERRA</v>
          </cell>
          <cell r="E205" t="str">
            <v>5.3 - Locação de Máquinas e Equipamentos</v>
          </cell>
          <cell r="F205">
            <v>28036419000112</v>
          </cell>
          <cell r="G205" t="str">
            <v>CLIMA FRIO ARARIPINA EIRELI ME</v>
          </cell>
          <cell r="H205" t="str">
            <v>S</v>
          </cell>
          <cell r="I205" t="str">
            <v>S</v>
          </cell>
          <cell r="J205" t="str">
            <v>198</v>
          </cell>
          <cell r="K205">
            <v>43890</v>
          </cell>
          <cell r="M205" t="str">
            <v>26 -  Pernambuco</v>
          </cell>
          <cell r="N205">
            <v>490</v>
          </cell>
        </row>
        <row r="206">
          <cell r="C206" t="str">
            <v>HOSPITAL FERNANDO BEZERRA</v>
          </cell>
          <cell r="E206" t="str">
            <v>5.3 - Locação de Máquinas e Equipamentos</v>
          </cell>
          <cell r="F206">
            <v>97406706000190</v>
          </cell>
          <cell r="G206" t="str">
            <v>HPFS ARRENDAMENTO MERCANTIL S/A</v>
          </cell>
          <cell r="H206" t="str">
            <v>S</v>
          </cell>
          <cell r="I206" t="str">
            <v>S</v>
          </cell>
          <cell r="J206" t="str">
            <v>DOC</v>
          </cell>
          <cell r="K206">
            <v>43890</v>
          </cell>
          <cell r="M206" t="str">
            <v>26 -  Pernambuco</v>
          </cell>
          <cell r="N206">
            <v>2925.6800000000003</v>
          </cell>
        </row>
        <row r="207">
          <cell r="C207" t="str">
            <v>HOSPITAL FERNANDO BEZERRA</v>
          </cell>
          <cell r="E207" t="str">
            <v>5.3 - Locação de Máquinas e Equipamentos</v>
          </cell>
          <cell r="F207">
            <v>11849935000163</v>
          </cell>
          <cell r="G207" t="str">
            <v>LUCKY STORE LTDA</v>
          </cell>
          <cell r="H207" t="str">
            <v>S</v>
          </cell>
          <cell r="I207" t="str">
            <v>S</v>
          </cell>
          <cell r="J207" t="str">
            <v>463</v>
          </cell>
          <cell r="K207">
            <v>43864</v>
          </cell>
          <cell r="M207" t="str">
            <v>26 -  Pernambuco</v>
          </cell>
          <cell r="N207">
            <v>185</v>
          </cell>
        </row>
        <row r="208">
          <cell r="C208" t="str">
            <v>HOSPITAL FERNANDO BEZERRA</v>
          </cell>
          <cell r="E208" t="str">
            <v>5.3 - Locação de Máquinas e Equipamentos</v>
          </cell>
          <cell r="F208">
            <v>3423730000193</v>
          </cell>
          <cell r="G208" t="str">
            <v>SMART TELECOMUNICAÇÕES E SERVIÇOS LTDA</v>
          </cell>
          <cell r="H208" t="str">
            <v>S</v>
          </cell>
          <cell r="I208" t="str">
            <v>S</v>
          </cell>
          <cell r="J208" t="str">
            <v>35</v>
          </cell>
          <cell r="K208">
            <v>43875</v>
          </cell>
          <cell r="M208" t="str">
            <v>26 -  Pernambuco</v>
          </cell>
          <cell r="N208">
            <v>135.03</v>
          </cell>
        </row>
        <row r="209">
          <cell r="C209" t="str">
            <v>HOSPITAL FERNANDO BEZERRA</v>
          </cell>
          <cell r="E209" t="str">
            <v>5.1 - Locação de Equipamentos Médicos-Hospitalares</v>
          </cell>
          <cell r="F209">
            <v>12853727000109</v>
          </cell>
          <cell r="G209" t="str">
            <v>KESA EQUIP. MEDI. HODSP. VEND ASSIST TEC</v>
          </cell>
          <cell r="H209" t="str">
            <v>S</v>
          </cell>
          <cell r="I209" t="str">
            <v>S</v>
          </cell>
          <cell r="J209" t="str">
            <v>147</v>
          </cell>
          <cell r="K209">
            <v>43873</v>
          </cell>
          <cell r="M209" t="str">
            <v>26 -  Pernambuco</v>
          </cell>
          <cell r="N209">
            <v>10000</v>
          </cell>
        </row>
        <row r="210">
          <cell r="C210" t="str">
            <v>HOSPITAL FERNANDO BEZERRA</v>
          </cell>
          <cell r="E210" t="str">
            <v>5.1 - Locação de Equipamentos Médicos-Hospitalares</v>
          </cell>
          <cell r="F210">
            <v>24380578003285</v>
          </cell>
          <cell r="G210" t="str">
            <v>WHITE MARTINS GASES INDUSTRIAIS DO NORDESTE LTDA</v>
          </cell>
          <cell r="H210" t="str">
            <v>S</v>
          </cell>
          <cell r="I210" t="str">
            <v>S</v>
          </cell>
          <cell r="J210" t="str">
            <v>28626</v>
          </cell>
          <cell r="K210">
            <v>43889</v>
          </cell>
          <cell r="M210" t="str">
            <v>26 -  Pernambuco</v>
          </cell>
          <cell r="N210">
            <v>1021.1</v>
          </cell>
        </row>
        <row r="211">
          <cell r="C211" t="str">
            <v>HOSPITAL FERNANDO BEZERRA</v>
          </cell>
          <cell r="E211" t="str">
            <v>5.1 - Locação de Equipamentos Médicos-Hospitalares</v>
          </cell>
          <cell r="F211">
            <v>24380578002041</v>
          </cell>
          <cell r="G211" t="str">
            <v>WHITE MARTINS GASES INDUSTRIAIS DO NORDESTE LTDA</v>
          </cell>
          <cell r="H211" t="str">
            <v>S</v>
          </cell>
          <cell r="I211" t="str">
            <v>S</v>
          </cell>
          <cell r="J211" t="str">
            <v>125023</v>
          </cell>
          <cell r="K211">
            <v>43889</v>
          </cell>
          <cell r="M211" t="str">
            <v>26 -  Pernambuco</v>
          </cell>
          <cell r="N211">
            <v>10175</v>
          </cell>
        </row>
        <row r="212">
          <cell r="C212" t="str">
            <v>HOSPITAL FERNANDO BEZERRA</v>
          </cell>
          <cell r="E212" t="str">
            <v>5.8 - Locação de Veículos Automotores</v>
          </cell>
          <cell r="F212">
            <v>10215988000160</v>
          </cell>
          <cell r="G212" t="str">
            <v>COMPANHIA DE LOCAÇÃO DAS AMERICAS</v>
          </cell>
          <cell r="H212" t="str">
            <v>S</v>
          </cell>
          <cell r="I212" t="str">
            <v>S</v>
          </cell>
          <cell r="J212" t="str">
            <v>682419</v>
          </cell>
          <cell r="K212">
            <v>43878</v>
          </cell>
          <cell r="M212" t="str">
            <v>26 -  Pernambuco</v>
          </cell>
          <cell r="N212">
            <v>1351.58</v>
          </cell>
        </row>
        <row r="213">
          <cell r="C213" t="str">
            <v>HOSPITAL FERNANDO BEZERRA</v>
          </cell>
          <cell r="E213" t="str">
            <v>5.20 - Serviços Judicíarios e Cartoriais</v>
          </cell>
          <cell r="F213">
            <v>0</v>
          </cell>
          <cell r="G213" t="str">
            <v>TRIBUNAL DE JUSTICA DO ESTADO DE PE</v>
          </cell>
          <cell r="H213" t="str">
            <v>S</v>
          </cell>
          <cell r="I213" t="str">
            <v>N</v>
          </cell>
          <cell r="J213" t="str">
            <v>2982</v>
          </cell>
          <cell r="K213">
            <v>43868</v>
          </cell>
          <cell r="M213" t="str">
            <v>26 -  Pernambuco</v>
          </cell>
          <cell r="N213">
            <v>430.96</v>
          </cell>
        </row>
        <row r="214">
          <cell r="C214" t="str">
            <v>HOSPITAL FERNANDO BEZERRA</v>
          </cell>
          <cell r="E214" t="str">
            <v>5.20 - Serviços Judicíarios e Cartoriais</v>
          </cell>
          <cell r="F214">
            <v>0</v>
          </cell>
          <cell r="G214" t="str">
            <v>TRIBUNAL DE JUSTICA DO ESTADO DE PE</v>
          </cell>
          <cell r="H214" t="str">
            <v>S</v>
          </cell>
          <cell r="I214" t="str">
            <v>N</v>
          </cell>
          <cell r="J214" t="str">
            <v>3031</v>
          </cell>
          <cell r="K214">
            <v>43868</v>
          </cell>
          <cell r="M214" t="str">
            <v>26 -  Pernambuco</v>
          </cell>
          <cell r="N214">
            <v>1047.46</v>
          </cell>
        </row>
        <row r="215">
          <cell r="C215" t="str">
            <v>HOSPITAL FERNANDO BEZERRA</v>
          </cell>
          <cell r="E215" t="str">
            <v>5.20 - Serviços Judicíarios e Cartoriais</v>
          </cell>
          <cell r="F215">
            <v>0</v>
          </cell>
          <cell r="G215" t="str">
            <v>TRIBUNAL DE JUSTICA DO ESTADO DE PE</v>
          </cell>
          <cell r="H215" t="str">
            <v>S</v>
          </cell>
          <cell r="I215" t="str">
            <v>N</v>
          </cell>
          <cell r="J215" t="str">
            <v>3042</v>
          </cell>
          <cell r="K215">
            <v>43868</v>
          </cell>
          <cell r="M215" t="str">
            <v>26 -  Pernambuco</v>
          </cell>
          <cell r="N215">
            <v>87.73</v>
          </cell>
        </row>
        <row r="216">
          <cell r="C216" t="str">
            <v>HOSPITAL FERNANDO BEZERRA</v>
          </cell>
          <cell r="E216" t="str">
            <v>5.20 - Serviços Judicíarios e Cartoriais</v>
          </cell>
          <cell r="F216">
            <v>0</v>
          </cell>
          <cell r="G216" t="str">
            <v>TRIBUNAL DE JUSTICA DO ESTADO DE PE</v>
          </cell>
          <cell r="H216" t="str">
            <v>S</v>
          </cell>
          <cell r="I216" t="str">
            <v>N</v>
          </cell>
          <cell r="J216" t="str">
            <v>RECIBO</v>
          </cell>
          <cell r="K216">
            <v>43874</v>
          </cell>
          <cell r="M216" t="str">
            <v>26 -  Pernambuco</v>
          </cell>
          <cell r="N216">
            <v>87.73</v>
          </cell>
        </row>
        <row r="217">
          <cell r="C217" t="str">
            <v>HOSPITAL FERNANDO BEZERRA</v>
          </cell>
          <cell r="E217" t="str">
            <v>5.99 - Outros Serviços de Terceiros Pessoa Jurídica</v>
          </cell>
          <cell r="F217">
            <v>34028316059345</v>
          </cell>
          <cell r="G217" t="str">
            <v>ECT EMPRESA BRAS. DE CORREIOS E TELÉGRAFOS</v>
          </cell>
          <cell r="H217" t="str">
            <v>S</v>
          </cell>
          <cell r="I217" t="str">
            <v>S</v>
          </cell>
          <cell r="J217" t="str">
            <v>025</v>
          </cell>
          <cell r="K217">
            <v>43865</v>
          </cell>
          <cell r="M217" t="str">
            <v>26 -  Pernambuco</v>
          </cell>
          <cell r="N217">
            <v>34.049999999999997</v>
          </cell>
        </row>
        <row r="218">
          <cell r="C218" t="str">
            <v>HOSPITAL FERNANDO BEZERRA</v>
          </cell>
          <cell r="E218" t="str">
            <v>5.99 - Outros Serviços de Terceiros Pessoa Jurídica</v>
          </cell>
          <cell r="F218">
            <v>34028316059345</v>
          </cell>
          <cell r="G218" t="str">
            <v>ECT EMPRESA BRAS. DE CORREIOS E TELÉGRAFOS</v>
          </cell>
          <cell r="H218" t="str">
            <v>S</v>
          </cell>
          <cell r="I218" t="str">
            <v>S</v>
          </cell>
          <cell r="J218" t="str">
            <v>012</v>
          </cell>
          <cell r="K218">
            <v>43867</v>
          </cell>
          <cell r="M218" t="str">
            <v>26 -  Pernambuco</v>
          </cell>
          <cell r="N218">
            <v>58.21</v>
          </cell>
        </row>
        <row r="219">
          <cell r="C219" t="str">
            <v>HOSPITAL FERNANDO BEZERRA</v>
          </cell>
          <cell r="E219" t="str">
            <v>5.99 - Outros Serviços de Terceiros Pessoa Jurídica</v>
          </cell>
          <cell r="F219">
            <v>34028316059345</v>
          </cell>
          <cell r="G219" t="str">
            <v>ECT EMPRESA BRAS. DE CORREIOS E TELÉGRAFOS</v>
          </cell>
          <cell r="H219" t="str">
            <v>S</v>
          </cell>
          <cell r="I219" t="str">
            <v>S</v>
          </cell>
          <cell r="J219" t="str">
            <v>027</v>
          </cell>
          <cell r="K219">
            <v>43868</v>
          </cell>
          <cell r="M219" t="str">
            <v>26 -  Pernambuco</v>
          </cell>
          <cell r="N219">
            <v>176.62</v>
          </cell>
        </row>
        <row r="220">
          <cell r="C220" t="str">
            <v>HOSPITAL FERNANDO BEZERRA</v>
          </cell>
          <cell r="E220" t="str">
            <v>5.99 - Outros Serviços de Terceiros Pessoa Jurídica</v>
          </cell>
          <cell r="F220">
            <v>34028316059345</v>
          </cell>
          <cell r="G220" t="str">
            <v>ECT EMPRESA BRAS. DE CORREIOS E TELÉGRAFOS</v>
          </cell>
          <cell r="H220" t="str">
            <v>S</v>
          </cell>
          <cell r="I220" t="str">
            <v>S</v>
          </cell>
          <cell r="J220" t="str">
            <v>014</v>
          </cell>
          <cell r="K220">
            <v>43872</v>
          </cell>
          <cell r="M220" t="str">
            <v>26 -  Pernambuco</v>
          </cell>
          <cell r="N220">
            <v>34.049999999999997</v>
          </cell>
        </row>
        <row r="221">
          <cell r="C221" t="str">
            <v>HOSPITAL FERNANDO BEZERRA</v>
          </cell>
          <cell r="E221" t="str">
            <v>5.99 - Outros Serviços de Terceiros Pessoa Jurídica</v>
          </cell>
          <cell r="F221">
            <v>34028316059345</v>
          </cell>
          <cell r="G221" t="str">
            <v>ECT EMPRESA BRAS. DE CORREIOS E TELÉGRAFOS</v>
          </cell>
          <cell r="H221" t="str">
            <v>S</v>
          </cell>
          <cell r="I221" t="str">
            <v>S</v>
          </cell>
          <cell r="J221" t="str">
            <v>016</v>
          </cell>
          <cell r="K221">
            <v>43874</v>
          </cell>
          <cell r="M221" t="str">
            <v>26 -  Pernambuco</v>
          </cell>
          <cell r="N221">
            <v>30.3</v>
          </cell>
        </row>
        <row r="222">
          <cell r="C222" t="str">
            <v>HOSPITAL FERNANDO BEZERRA</v>
          </cell>
          <cell r="E222" t="str">
            <v>5.99 - Outros Serviços de Terceiros Pessoa Jurídica</v>
          </cell>
          <cell r="F222">
            <v>34028316059345</v>
          </cell>
          <cell r="G222" t="str">
            <v>ECT EMPRESA BRAS. DE CORREIOS E TELÉGRAFOS</v>
          </cell>
          <cell r="H222" t="str">
            <v>S</v>
          </cell>
          <cell r="I222" t="str">
            <v>S</v>
          </cell>
          <cell r="J222" t="str">
            <v>020</v>
          </cell>
          <cell r="K222">
            <v>43875</v>
          </cell>
          <cell r="M222" t="str">
            <v>26 -  Pernambuco</v>
          </cell>
          <cell r="N222">
            <v>51.6</v>
          </cell>
        </row>
        <row r="223">
          <cell r="C223" t="str">
            <v>HOSPITAL FERNANDO BEZERRA</v>
          </cell>
          <cell r="E223" t="str">
            <v>5.99 - Outros Serviços de Terceiros Pessoa Jurídica</v>
          </cell>
          <cell r="F223">
            <v>34028316059345</v>
          </cell>
          <cell r="G223" t="str">
            <v>ECT EMPRESA BRAS. DE CORREIOS E TELÉGRAFOS</v>
          </cell>
          <cell r="H223" t="str">
            <v>S</v>
          </cell>
          <cell r="I223" t="str">
            <v>S</v>
          </cell>
          <cell r="J223" t="str">
            <v>027</v>
          </cell>
          <cell r="K223">
            <v>43878</v>
          </cell>
          <cell r="M223" t="str">
            <v>26 -  Pernambuco</v>
          </cell>
          <cell r="N223">
            <v>68.86</v>
          </cell>
        </row>
        <row r="224">
          <cell r="C224" t="str">
            <v>HOSPITAL FERNANDO BEZERRA</v>
          </cell>
          <cell r="E224" t="str">
            <v>5.99 - Outros Serviços de Terceiros Pessoa Jurídica</v>
          </cell>
          <cell r="F224">
            <v>34028316059345</v>
          </cell>
          <cell r="G224" t="str">
            <v>ECT EMPRESA BRAS. DE CORREIOS E TELÉGRAFOS</v>
          </cell>
          <cell r="H224" t="str">
            <v>S</v>
          </cell>
          <cell r="I224" t="str">
            <v>S</v>
          </cell>
          <cell r="J224" t="str">
            <v>015</v>
          </cell>
          <cell r="K224">
            <v>43879</v>
          </cell>
          <cell r="M224" t="str">
            <v>26 -  Pernambuco</v>
          </cell>
          <cell r="N224">
            <v>61.75</v>
          </cell>
        </row>
        <row r="225">
          <cell r="C225" t="str">
            <v>HOSPITAL FERNANDO BEZERRA</v>
          </cell>
          <cell r="E225" t="str">
            <v>5.99 - Outros Serviços de Terceiros Pessoa Jurídica</v>
          </cell>
          <cell r="F225">
            <v>34028316059345</v>
          </cell>
          <cell r="G225" t="str">
            <v>ECT EMPRESA BRAS. DE CORREIOS E TELÉGRAFOS</v>
          </cell>
          <cell r="H225" t="str">
            <v>S</v>
          </cell>
          <cell r="I225" t="str">
            <v>S</v>
          </cell>
          <cell r="J225" t="str">
            <v>041</v>
          </cell>
          <cell r="K225">
            <v>43879</v>
          </cell>
          <cell r="M225" t="str">
            <v>26 -  Pernambuco</v>
          </cell>
          <cell r="N225">
            <v>34.049999999999997</v>
          </cell>
        </row>
        <row r="226">
          <cell r="C226" t="str">
            <v>HOSPITAL FERNANDO BEZERRA</v>
          </cell>
          <cell r="E226" t="str">
            <v>5.99 - Outros Serviços de Terceiros Pessoa Jurídica</v>
          </cell>
          <cell r="F226">
            <v>34028316059345</v>
          </cell>
          <cell r="G226" t="str">
            <v>ECT EMPRESA BRAS. DE CORREIOS E TELÉGRAFOS</v>
          </cell>
          <cell r="H226" t="str">
            <v>S</v>
          </cell>
          <cell r="I226" t="str">
            <v>S</v>
          </cell>
          <cell r="J226" t="str">
            <v>020</v>
          </cell>
          <cell r="K226">
            <v>43881</v>
          </cell>
          <cell r="M226" t="str">
            <v>26 -  Pernambuco</v>
          </cell>
          <cell r="N226">
            <v>41.95</v>
          </cell>
        </row>
        <row r="227">
          <cell r="C227" t="str">
            <v>HOSPITAL FERNANDO BEZERRA</v>
          </cell>
          <cell r="E227" t="str">
            <v>5.99 - Outros Serviços de Terceiros Pessoa Jurídica</v>
          </cell>
          <cell r="F227">
            <v>34028316059345</v>
          </cell>
          <cell r="G227" t="str">
            <v>ECT EMPRESA BRAS. DE CORREIOS E TELÉGRAFOS</v>
          </cell>
          <cell r="H227" t="str">
            <v>S</v>
          </cell>
          <cell r="I227" t="str">
            <v>S</v>
          </cell>
          <cell r="J227" t="str">
            <v>018</v>
          </cell>
          <cell r="K227">
            <v>43888</v>
          </cell>
          <cell r="M227" t="str">
            <v>26 -  Pernambuco</v>
          </cell>
          <cell r="N227">
            <v>30.3</v>
          </cell>
        </row>
        <row r="228">
          <cell r="C228" t="str">
            <v>HOSPITAL FERNANDO BEZERRA</v>
          </cell>
          <cell r="E228" t="str">
            <v>5.99 - Outros Serviços de Terceiros Pessoa Jurídica</v>
          </cell>
          <cell r="F228">
            <v>34028316059345</v>
          </cell>
          <cell r="G228" t="str">
            <v>ECT EMPRESA BRAS. DE CORREIOS E TELÉGRAFOS</v>
          </cell>
          <cell r="H228" t="str">
            <v>S</v>
          </cell>
          <cell r="I228" t="str">
            <v>S</v>
          </cell>
          <cell r="J228" t="str">
            <v>015</v>
          </cell>
          <cell r="K228">
            <v>43889</v>
          </cell>
          <cell r="M228" t="str">
            <v>26 -  Pernambuco</v>
          </cell>
          <cell r="N228">
            <v>100.95</v>
          </cell>
        </row>
        <row r="229">
          <cell r="C229" t="str">
            <v>HOSPITAL FERNANDO BEZERRA</v>
          </cell>
          <cell r="E229" t="str">
            <v>5.99 - Outros Serviços de Terceiros Pessoa Jurídica</v>
          </cell>
          <cell r="F229">
            <v>5106015000152</v>
          </cell>
          <cell r="G229" t="str">
            <v>CALL MED COM DE MED E REPRESENTACOES LTDA</v>
          </cell>
          <cell r="H229" t="str">
            <v>S</v>
          </cell>
          <cell r="I229" t="str">
            <v>S</v>
          </cell>
          <cell r="J229" t="str">
            <v>49153</v>
          </cell>
          <cell r="K229">
            <v>43872</v>
          </cell>
          <cell r="M229" t="str">
            <v>26 -  Pernambuco</v>
          </cell>
          <cell r="N229">
            <v>284.83</v>
          </cell>
        </row>
        <row r="230">
          <cell r="C230" t="str">
            <v>HOSPITAL FERNANDO BEZERRA</v>
          </cell>
          <cell r="E230" t="str">
            <v>5.99 - Outros Serviços de Terceiros Pessoa Jurídica</v>
          </cell>
          <cell r="F230">
            <v>10215988000160</v>
          </cell>
          <cell r="G230" t="str">
            <v xml:space="preserve">COMPANHIA DE LOCACAO DAS AMERICAS   </v>
          </cell>
          <cell r="H230" t="str">
            <v>S</v>
          </cell>
          <cell r="I230" t="str">
            <v>S</v>
          </cell>
          <cell r="J230" t="str">
            <v>414197</v>
          </cell>
          <cell r="K230">
            <v>43868</v>
          </cell>
          <cell r="M230" t="str">
            <v>26 -  Pernambuco</v>
          </cell>
          <cell r="N230">
            <v>151.36000000000001</v>
          </cell>
        </row>
        <row r="231">
          <cell r="C231" t="str">
            <v>HOSPITAL FERNANDO BEZERRA</v>
          </cell>
          <cell r="E231" t="str">
            <v>5.99 - Outros Serviços de Terceiros Pessoa Jurídica</v>
          </cell>
          <cell r="F231">
            <v>82641325003648</v>
          </cell>
          <cell r="G231" t="str">
            <v>CREMER S/A</v>
          </cell>
          <cell r="H231" t="str">
            <v>S</v>
          </cell>
          <cell r="I231" t="str">
            <v>S</v>
          </cell>
          <cell r="J231" t="str">
            <v>148262</v>
          </cell>
          <cell r="K231">
            <v>43872</v>
          </cell>
          <cell r="M231" t="str">
            <v>26 -  Pernambuco</v>
          </cell>
          <cell r="N231">
            <v>1712.16</v>
          </cell>
        </row>
        <row r="232">
          <cell r="C232" t="str">
            <v>HOSPITAL FERNANDO BEZERRA</v>
          </cell>
          <cell r="E232" t="str">
            <v>5.99 - Outros Serviços de Terceiros Pessoa Jurídica</v>
          </cell>
          <cell r="F232">
            <v>44734671000151</v>
          </cell>
          <cell r="G232" t="str">
            <v xml:space="preserve">CRISTALIA PRODUTOS QUIMICOS FARMACEUTICO   </v>
          </cell>
          <cell r="H232" t="str">
            <v>S</v>
          </cell>
          <cell r="I232" t="str">
            <v>S</v>
          </cell>
          <cell r="J232" t="str">
            <v>2481558</v>
          </cell>
          <cell r="K232">
            <v>43871</v>
          </cell>
          <cell r="M232" t="str">
            <v>26 -  Pernambuco</v>
          </cell>
          <cell r="N232">
            <v>47.25</v>
          </cell>
        </row>
        <row r="233">
          <cell r="C233" t="str">
            <v>HOSPITAL FERNANDO BEZERRA</v>
          </cell>
          <cell r="E233" t="str">
            <v>5.99 - Outros Serviços de Terceiros Pessoa Jurídica</v>
          </cell>
          <cell r="F233">
            <v>44734671000151</v>
          </cell>
          <cell r="G233" t="str">
            <v xml:space="preserve">CRISTALIA PRODUTOS QUIMICOS FARMACEUTICO   </v>
          </cell>
          <cell r="H233" t="str">
            <v>S</v>
          </cell>
          <cell r="I233" t="str">
            <v>S</v>
          </cell>
          <cell r="J233" t="str">
            <v>2481371</v>
          </cell>
          <cell r="K233">
            <v>43871</v>
          </cell>
          <cell r="M233" t="str">
            <v>26 -  Pernambuco</v>
          </cell>
          <cell r="N233">
            <v>527.67999999999995</v>
          </cell>
        </row>
        <row r="234">
          <cell r="C234" t="str">
            <v>HOSPITAL FERNANDO BEZERRA</v>
          </cell>
          <cell r="E234" t="str">
            <v>5.99 - Outros Serviços de Terceiros Pessoa Jurídica</v>
          </cell>
          <cell r="F234">
            <v>44734671000151</v>
          </cell>
          <cell r="G234" t="str">
            <v xml:space="preserve">CRISTALIA PRODUTOS QUIMICOS FARMACEUTICO   </v>
          </cell>
          <cell r="H234" t="str">
            <v>S</v>
          </cell>
          <cell r="I234" t="str">
            <v>S</v>
          </cell>
          <cell r="J234" t="str">
            <v>2481621</v>
          </cell>
          <cell r="K234">
            <v>43871</v>
          </cell>
          <cell r="M234" t="str">
            <v>26 -  Pernambuco</v>
          </cell>
          <cell r="N234">
            <v>320.7</v>
          </cell>
        </row>
        <row r="235">
          <cell r="C235" t="str">
            <v>HOSPITAL FERNANDO BEZERRA</v>
          </cell>
          <cell r="E235" t="str">
            <v>5.99 - Outros Serviços de Terceiros Pessoa Jurídica</v>
          </cell>
          <cell r="F235">
            <v>5044056000161</v>
          </cell>
          <cell r="G235" t="str">
            <v>DMH  PRODUTOS HOSPITALARES</v>
          </cell>
          <cell r="H235" t="str">
            <v>S</v>
          </cell>
          <cell r="I235" t="str">
            <v>S</v>
          </cell>
          <cell r="J235" t="str">
            <v>15910</v>
          </cell>
          <cell r="K235">
            <v>43873</v>
          </cell>
          <cell r="M235" t="str">
            <v>26 -  Pernambuco</v>
          </cell>
          <cell r="N235">
            <v>350.52</v>
          </cell>
        </row>
        <row r="236">
          <cell r="C236" t="str">
            <v>HOSPITAL FERNANDO BEZERRA</v>
          </cell>
          <cell r="E236" t="str">
            <v>5.99 - Outros Serviços de Terceiros Pessoa Jurídica</v>
          </cell>
          <cell r="F236">
            <v>12882932000194</v>
          </cell>
          <cell r="G236" t="str">
            <v xml:space="preserve">EXOMED REPRESENTACAO DE MEDICAMENTOS LTDA   </v>
          </cell>
          <cell r="H236" t="str">
            <v>S</v>
          </cell>
          <cell r="I236" t="str">
            <v>S</v>
          </cell>
          <cell r="J236" t="str">
            <v>138422</v>
          </cell>
          <cell r="K236">
            <v>43865</v>
          </cell>
          <cell r="M236" t="str">
            <v>26 -  Pernambuco</v>
          </cell>
          <cell r="N236">
            <v>215.7</v>
          </cell>
        </row>
        <row r="237">
          <cell r="C237" t="str">
            <v>HOSPITAL FERNANDO BEZERRA</v>
          </cell>
          <cell r="E237" t="str">
            <v>5.99 - Outros Serviços de Terceiros Pessoa Jurídica</v>
          </cell>
          <cell r="F237">
            <v>12882932000194</v>
          </cell>
          <cell r="G237" t="str">
            <v xml:space="preserve">EXOMED REPRESENTACAO DE MEDICAMENTOS LTDA   </v>
          </cell>
          <cell r="H237" t="str">
            <v>S</v>
          </cell>
          <cell r="I237" t="str">
            <v>S</v>
          </cell>
          <cell r="J237" t="str">
            <v>138432</v>
          </cell>
          <cell r="K237">
            <v>43871</v>
          </cell>
          <cell r="M237" t="str">
            <v>26 -  Pernambuco</v>
          </cell>
          <cell r="N237">
            <v>415.27</v>
          </cell>
        </row>
        <row r="238">
          <cell r="C238" t="str">
            <v>HOSPITAL FERNANDO BEZERRA</v>
          </cell>
          <cell r="E238" t="str">
            <v>5.99 - Outros Serviços de Terceiros Pessoa Jurídica</v>
          </cell>
          <cell r="F238">
            <v>12882932000194</v>
          </cell>
          <cell r="G238" t="str">
            <v xml:space="preserve">EXOMED REPRESENTACAO DE MEDICAMENTOS LTDA   </v>
          </cell>
          <cell r="H238" t="str">
            <v>S</v>
          </cell>
          <cell r="I238" t="str">
            <v>S</v>
          </cell>
          <cell r="J238" t="str">
            <v>138684</v>
          </cell>
          <cell r="K238">
            <v>43871</v>
          </cell>
          <cell r="M238" t="str">
            <v>26 -  Pernambuco</v>
          </cell>
          <cell r="N238">
            <v>109.16</v>
          </cell>
        </row>
        <row r="239">
          <cell r="C239" t="str">
            <v>HOSPITAL FERNANDO BEZERRA</v>
          </cell>
          <cell r="E239" t="str">
            <v>5.99 - Outros Serviços de Terceiros Pessoa Jurídica</v>
          </cell>
          <cell r="F239">
            <v>6628333000146</v>
          </cell>
          <cell r="G239" t="str">
            <v>FARMACE IND QUIMICO  FARMACEUTICA CEAR</v>
          </cell>
          <cell r="H239" t="str">
            <v>S</v>
          </cell>
          <cell r="I239" t="str">
            <v>S</v>
          </cell>
          <cell r="J239" t="str">
            <v>221629</v>
          </cell>
          <cell r="K239">
            <v>43872</v>
          </cell>
          <cell r="M239" t="str">
            <v>26 -  Pernambuco</v>
          </cell>
          <cell r="N239">
            <v>492.82</v>
          </cell>
        </row>
        <row r="240">
          <cell r="C240" t="str">
            <v>HOSPITAL FERNANDO BEZERRA</v>
          </cell>
          <cell r="E240" t="str">
            <v>5.99 - Outros Serviços de Terceiros Pessoa Jurídica</v>
          </cell>
          <cell r="F240">
            <v>97406706000190</v>
          </cell>
          <cell r="G240" t="str">
            <v xml:space="preserve">HPFS ARRENDAMENTO MERCANTIL SA   </v>
          </cell>
          <cell r="H240" t="str">
            <v>S</v>
          </cell>
          <cell r="I240" t="str">
            <v>S</v>
          </cell>
          <cell r="J240" t="str">
            <v>32/36</v>
          </cell>
          <cell r="K240">
            <v>43868</v>
          </cell>
          <cell r="M240" t="str">
            <v>26 -  Pernambuco</v>
          </cell>
          <cell r="N240">
            <v>77.13</v>
          </cell>
        </row>
        <row r="241">
          <cell r="C241" t="str">
            <v>HOSPITAL FERNANDO BEZERRA</v>
          </cell>
          <cell r="E241" t="str">
            <v>5.99 - Outros Serviços de Terceiros Pessoa Jurídica</v>
          </cell>
          <cell r="F241">
            <v>12420164001048</v>
          </cell>
          <cell r="G241" t="str">
            <v xml:space="preserve">MAFRA HOSPITALAR PE </v>
          </cell>
          <cell r="H241" t="str">
            <v>S</v>
          </cell>
          <cell r="I241" t="str">
            <v>S</v>
          </cell>
          <cell r="J241" t="str">
            <v>54250</v>
          </cell>
          <cell r="K241">
            <v>43872</v>
          </cell>
          <cell r="M241" t="str">
            <v>26 -  Pernambuco</v>
          </cell>
          <cell r="N241">
            <v>13.01</v>
          </cell>
        </row>
        <row r="242">
          <cell r="C242" t="str">
            <v>HOSPITAL FERNANDO BEZERRA</v>
          </cell>
          <cell r="E242" t="str">
            <v>5.99 - Outros Serviços de Terceiros Pessoa Jurídica</v>
          </cell>
          <cell r="F242">
            <v>12420164001048</v>
          </cell>
          <cell r="G242" t="str">
            <v xml:space="preserve">MAFRA HOSPITALAR PE </v>
          </cell>
          <cell r="H242" t="str">
            <v>S</v>
          </cell>
          <cell r="I242" t="str">
            <v>S</v>
          </cell>
          <cell r="J242" t="str">
            <v>54250</v>
          </cell>
          <cell r="K242">
            <v>43872</v>
          </cell>
          <cell r="M242" t="str">
            <v>26 -  Pernambuco</v>
          </cell>
          <cell r="N242">
            <v>40.299999999999997</v>
          </cell>
        </row>
        <row r="243">
          <cell r="C243" t="str">
            <v>HOSPITAL FERNANDO BEZERRA</v>
          </cell>
          <cell r="E243" t="str">
            <v>5.99 - Outros Serviços de Terceiros Pessoa Jurídica</v>
          </cell>
          <cell r="F243">
            <v>12420164001048</v>
          </cell>
          <cell r="G243" t="str">
            <v xml:space="preserve">MAFRA HOSPITALAR PE </v>
          </cell>
          <cell r="H243" t="str">
            <v>S</v>
          </cell>
          <cell r="I243" t="str">
            <v>S</v>
          </cell>
          <cell r="J243" t="str">
            <v>55502</v>
          </cell>
          <cell r="K243">
            <v>43872</v>
          </cell>
          <cell r="M243" t="str">
            <v>26 -  Pernambuco</v>
          </cell>
          <cell r="N243">
            <v>17.010000000000002</v>
          </cell>
        </row>
        <row r="244">
          <cell r="C244" t="str">
            <v>HOSPITAL FERNANDO BEZERRA</v>
          </cell>
          <cell r="E244" t="str">
            <v>5.99 - Outros Serviços de Terceiros Pessoa Jurídica</v>
          </cell>
          <cell r="F244">
            <v>12420164001048</v>
          </cell>
          <cell r="G244" t="str">
            <v xml:space="preserve">MAFRA HOSPITALAR PE </v>
          </cell>
          <cell r="H244" t="str">
            <v>S</v>
          </cell>
          <cell r="I244" t="str">
            <v>S</v>
          </cell>
          <cell r="J244" t="str">
            <v>55475</v>
          </cell>
          <cell r="K244">
            <v>43872</v>
          </cell>
          <cell r="M244" t="str">
            <v>26 -  Pernambuco</v>
          </cell>
          <cell r="N244">
            <v>0.46</v>
          </cell>
        </row>
        <row r="245">
          <cell r="C245" t="str">
            <v>HOSPITAL FERNANDO BEZERRA</v>
          </cell>
          <cell r="E245" t="str">
            <v>5.99 - Outros Serviços de Terceiros Pessoa Jurídica</v>
          </cell>
          <cell r="F245">
            <v>12420164001048</v>
          </cell>
          <cell r="G245" t="str">
            <v xml:space="preserve">MAFRA HOSPITALAR PE </v>
          </cell>
          <cell r="H245" t="str">
            <v>S</v>
          </cell>
          <cell r="I245" t="str">
            <v>S</v>
          </cell>
          <cell r="J245" t="str">
            <v>55501</v>
          </cell>
          <cell r="K245">
            <v>43872</v>
          </cell>
          <cell r="M245" t="str">
            <v>26 -  Pernambuco</v>
          </cell>
          <cell r="N245">
            <v>2.34</v>
          </cell>
        </row>
        <row r="246">
          <cell r="C246" t="str">
            <v>HOSPITAL FERNANDO BEZERRA</v>
          </cell>
          <cell r="E246" t="str">
            <v>5.99 - Outros Serviços de Terceiros Pessoa Jurídica</v>
          </cell>
          <cell r="F246">
            <v>10779833000156</v>
          </cell>
          <cell r="G246" t="str">
            <v xml:space="preserve">MEDICAL MERCANTIL DE APARELHAGEM MEDICA   </v>
          </cell>
          <cell r="H246" t="str">
            <v>S</v>
          </cell>
          <cell r="I246" t="str">
            <v>S</v>
          </cell>
          <cell r="J246" t="str">
            <v>493887</v>
          </cell>
          <cell r="K246">
            <v>43868</v>
          </cell>
          <cell r="M246" t="str">
            <v>26 -  Pernambuco</v>
          </cell>
          <cell r="N246">
            <v>15.5</v>
          </cell>
        </row>
        <row r="247">
          <cell r="C247" t="str">
            <v>HOSPITAL FERNANDO BEZERRA</v>
          </cell>
          <cell r="E247" t="str">
            <v>5.99 - Outros Serviços de Terceiros Pessoa Jurídica</v>
          </cell>
          <cell r="F247">
            <v>10779833000156</v>
          </cell>
          <cell r="G247" t="str">
            <v xml:space="preserve">MEDICAL MERCANTIL DE APARELHAGEM MEDICA   </v>
          </cell>
          <cell r="H247" t="str">
            <v>S</v>
          </cell>
          <cell r="I247" t="str">
            <v>S</v>
          </cell>
          <cell r="J247" t="str">
            <v>494913</v>
          </cell>
          <cell r="K247">
            <v>43868</v>
          </cell>
          <cell r="M247" t="str">
            <v>26 -  Pernambuco</v>
          </cell>
          <cell r="N247">
            <v>15.5</v>
          </cell>
        </row>
        <row r="248">
          <cell r="C248" t="str">
            <v>HOSPITAL FERNANDO BEZERRA</v>
          </cell>
          <cell r="E248" t="str">
            <v>5.99 - Outros Serviços de Terceiros Pessoa Jurídica</v>
          </cell>
          <cell r="F248">
            <v>30848237000198</v>
          </cell>
          <cell r="G248" t="str">
            <v xml:space="preserve">PH DISTRIBUIDORA </v>
          </cell>
          <cell r="H248" t="str">
            <v>S</v>
          </cell>
          <cell r="I248" t="str">
            <v>S</v>
          </cell>
          <cell r="J248" t="str">
            <v>2771</v>
          </cell>
          <cell r="K248">
            <v>43872</v>
          </cell>
          <cell r="M248" t="str">
            <v>26 -  Pernambuco</v>
          </cell>
          <cell r="N248">
            <v>90.86</v>
          </cell>
        </row>
        <row r="249">
          <cell r="C249" t="str">
            <v>HOSPITAL FERNANDO BEZERRA</v>
          </cell>
          <cell r="E249" t="str">
            <v>5.99 - Outros Serviços de Terceiros Pessoa Jurídica</v>
          </cell>
          <cell r="F249">
            <v>18162706000115</v>
          </cell>
          <cell r="G249" t="str">
            <v>QUIMY LIFE SOLUCOES EM HIGIENE E LIMPEZA</v>
          </cell>
          <cell r="H249" t="str">
            <v>S</v>
          </cell>
          <cell r="I249" t="str">
            <v>S</v>
          </cell>
          <cell r="J249" t="str">
            <v>9094</v>
          </cell>
          <cell r="K249">
            <v>43872</v>
          </cell>
          <cell r="M249" t="str">
            <v>26 -  Pernambuco</v>
          </cell>
          <cell r="N249">
            <v>22.5</v>
          </cell>
        </row>
        <row r="250">
          <cell r="C250" t="str">
            <v>HOSPITAL FERNANDO BEZERRA</v>
          </cell>
          <cell r="E250" t="str">
            <v>5.99 - Outros Serviços de Terceiros Pessoa Jurídica</v>
          </cell>
          <cell r="F250">
            <v>58426628000133</v>
          </cell>
          <cell r="G250" t="str">
            <v xml:space="preserve">SAMTRONIC INDUSTRIA E COMERCIO LTDA   </v>
          </cell>
          <cell r="H250" t="str">
            <v>S</v>
          </cell>
          <cell r="I250" t="str">
            <v>S</v>
          </cell>
          <cell r="J250" t="str">
            <v>227378</v>
          </cell>
          <cell r="K250">
            <v>43868</v>
          </cell>
          <cell r="M250" t="str">
            <v>26 -  Pernambuco</v>
          </cell>
          <cell r="N250">
            <v>123.84</v>
          </cell>
        </row>
        <row r="251">
          <cell r="C251" t="str">
            <v>HOSPITAL FERNANDO BEZERRA</v>
          </cell>
          <cell r="E251" t="str">
            <v>5.99 - Outros Serviços de Terceiros Pessoa Jurídica</v>
          </cell>
          <cell r="F251">
            <v>1449930000785</v>
          </cell>
          <cell r="G251" t="str">
            <v xml:space="preserve">SIEMENS HEALTHCARE DIAGNOSTICOS SA   </v>
          </cell>
          <cell r="H251" t="str">
            <v>S</v>
          </cell>
          <cell r="I251" t="str">
            <v>S</v>
          </cell>
          <cell r="J251" t="str">
            <v>7642</v>
          </cell>
          <cell r="K251">
            <v>43866</v>
          </cell>
          <cell r="M251" t="str">
            <v>26 -  Pernambuco</v>
          </cell>
          <cell r="N251">
            <v>92.68</v>
          </cell>
        </row>
        <row r="252">
          <cell r="C252" t="str">
            <v>HOSPITAL FERNANDO BEZERRA</v>
          </cell>
          <cell r="E252" t="str">
            <v>5.99 - Outros Serviços de Terceiros Pessoa Jurídica</v>
          </cell>
          <cell r="F252">
            <v>1449930000785</v>
          </cell>
          <cell r="G252" t="str">
            <v xml:space="preserve">SIEMENS HEALTHCARE DIAGNOSTICOS SA   </v>
          </cell>
          <cell r="H252" t="str">
            <v>S</v>
          </cell>
          <cell r="I252" t="str">
            <v>S</v>
          </cell>
          <cell r="J252" t="str">
            <v>7777</v>
          </cell>
          <cell r="K252">
            <v>43868</v>
          </cell>
          <cell r="M252" t="str">
            <v>26 -  Pernambuco</v>
          </cell>
          <cell r="N252">
            <v>76.87</v>
          </cell>
        </row>
        <row r="253">
          <cell r="C253" t="str">
            <v>HOSPITAL FERNANDO BEZERRA</v>
          </cell>
          <cell r="E253" t="str">
            <v>5.99 - Outros Serviços de Terceiros Pessoa Jurídica</v>
          </cell>
          <cell r="F253">
            <v>11206099000107</v>
          </cell>
          <cell r="G253" t="str">
            <v xml:space="preserve">SUPERMED COMERCIO E IMPORTACAO DE PRODUTOS   </v>
          </cell>
          <cell r="H253" t="str">
            <v>S</v>
          </cell>
          <cell r="I253" t="str">
            <v>S</v>
          </cell>
          <cell r="J253" t="str">
            <v>390593</v>
          </cell>
          <cell r="K253">
            <v>43871</v>
          </cell>
          <cell r="M253" t="str">
            <v>26 -  Pernambuco</v>
          </cell>
          <cell r="N253">
            <v>33.700000000000003</v>
          </cell>
        </row>
        <row r="254">
          <cell r="C254" t="str">
            <v>HOSPITAL FERNANDO BEZERRA</v>
          </cell>
          <cell r="E254" t="str">
            <v>5.99 - Outros Serviços de Terceiros Pessoa Jurídica</v>
          </cell>
          <cell r="F254">
            <v>21596736000144</v>
          </cell>
          <cell r="G254" t="str">
            <v>ULTRAMEGA DISTRIBUIDORA HOSPITALAR LTDA</v>
          </cell>
          <cell r="H254" t="str">
            <v>S</v>
          </cell>
          <cell r="I254" t="str">
            <v>S</v>
          </cell>
          <cell r="J254" t="str">
            <v>87232</v>
          </cell>
          <cell r="K254">
            <v>43872</v>
          </cell>
          <cell r="M254" t="str">
            <v>26 -  Pernambuco</v>
          </cell>
          <cell r="N254">
            <v>28.81</v>
          </cell>
        </row>
        <row r="255">
          <cell r="C255" t="str">
            <v>HOSPITAL FERNANDO BEZERRA</v>
          </cell>
          <cell r="E255" t="str">
            <v>5.99 - Outros Serviços de Terceiros Pessoa Jurídica</v>
          </cell>
          <cell r="F255">
            <v>21596736000144</v>
          </cell>
          <cell r="G255" t="str">
            <v>ULTRAMEGA DISTRIBUIDORA HOSPITALAR LTDA</v>
          </cell>
          <cell r="H255" t="str">
            <v>S</v>
          </cell>
          <cell r="I255" t="str">
            <v>S</v>
          </cell>
          <cell r="J255" t="str">
            <v>87235</v>
          </cell>
          <cell r="K255">
            <v>43872</v>
          </cell>
          <cell r="M255" t="str">
            <v>26 -  Pernambuco</v>
          </cell>
          <cell r="N255">
            <v>124.82</v>
          </cell>
        </row>
        <row r="256">
          <cell r="C256" t="str">
            <v>HOSPITAL FERNANDO BEZERRA</v>
          </cell>
          <cell r="E256" t="str">
            <v>5.99 - Outros Serviços de Terceiros Pessoa Jurídica</v>
          </cell>
          <cell r="F256">
            <v>14229337000180</v>
          </cell>
          <cell r="G256" t="str">
            <v xml:space="preserve">VOLGEN HOSPITALAR LTDA  ME </v>
          </cell>
          <cell r="H256" t="str">
            <v>S</v>
          </cell>
          <cell r="I256" t="str">
            <v>S</v>
          </cell>
          <cell r="J256" t="str">
            <v>20861</v>
          </cell>
          <cell r="K256">
            <v>43871</v>
          </cell>
          <cell r="M256" t="str">
            <v>26 -  Pernambuco</v>
          </cell>
          <cell r="N256">
            <v>314.63</v>
          </cell>
        </row>
        <row r="257">
          <cell r="C257" t="str">
            <v>HOSPITAL FERNANDO BEZERRA</v>
          </cell>
          <cell r="E257" t="str">
            <v>5.99 - Outros Serviços de Terceiros Pessoa Jurídica</v>
          </cell>
          <cell r="F257">
            <v>13304450000110</v>
          </cell>
          <cell r="G257" t="str">
            <v>CHURRASCARIA CHEIRO BOM</v>
          </cell>
          <cell r="H257" t="str">
            <v>S</v>
          </cell>
          <cell r="I257" t="str">
            <v>S</v>
          </cell>
          <cell r="J257" t="str">
            <v>4098</v>
          </cell>
          <cell r="K257">
            <v>43872</v>
          </cell>
          <cell r="M257" t="str">
            <v>26 -  Pernambuco</v>
          </cell>
          <cell r="N257">
            <v>20</v>
          </cell>
        </row>
        <row r="258">
          <cell r="C258" t="str">
            <v>HOSPITAL FERNANDO BEZERRA</v>
          </cell>
          <cell r="E258" t="str">
            <v>5.99 - Outros Serviços de Terceiros Pessoa Jurídica</v>
          </cell>
          <cell r="F258">
            <v>1559514000144</v>
          </cell>
          <cell r="G258" t="str">
            <v>CHURRASCARIA PAIZÃO</v>
          </cell>
          <cell r="H258" t="str">
            <v>S</v>
          </cell>
          <cell r="I258" t="str">
            <v>S</v>
          </cell>
          <cell r="J258" t="str">
            <v>43753</v>
          </cell>
          <cell r="K258">
            <v>43866</v>
          </cell>
          <cell r="M258" t="str">
            <v>26 -  Pernambuco</v>
          </cell>
          <cell r="N258">
            <v>20</v>
          </cell>
        </row>
        <row r="259">
          <cell r="C259" t="str">
            <v>HOSPITAL FERNANDO BEZERRA</v>
          </cell>
          <cell r="E259" t="str">
            <v>5.99 - Outros Serviços de Terceiros Pessoa Jurídica</v>
          </cell>
          <cell r="F259">
            <v>1559514000144</v>
          </cell>
          <cell r="G259" t="str">
            <v>CHURRASCARIA PAIZÃO</v>
          </cell>
          <cell r="H259" t="str">
            <v>S</v>
          </cell>
          <cell r="I259" t="str">
            <v>S</v>
          </cell>
          <cell r="J259" t="str">
            <v>44319</v>
          </cell>
          <cell r="K259">
            <v>43871</v>
          </cell>
          <cell r="M259" t="str">
            <v>26 -  Pernambuco</v>
          </cell>
          <cell r="N259">
            <v>40</v>
          </cell>
        </row>
        <row r="260">
          <cell r="C260" t="str">
            <v>HOSPITAL FERNANDO BEZERRA</v>
          </cell>
          <cell r="E260" t="str">
            <v>5.99 - Outros Serviços de Terceiros Pessoa Jurídica</v>
          </cell>
          <cell r="F260">
            <v>1559514000144</v>
          </cell>
          <cell r="G260" t="str">
            <v>CHURRASCARIA PAIZÃO</v>
          </cell>
          <cell r="H260" t="str">
            <v>S</v>
          </cell>
          <cell r="I260" t="str">
            <v>S</v>
          </cell>
          <cell r="J260" t="str">
            <v>45058</v>
          </cell>
          <cell r="K260">
            <v>43882</v>
          </cell>
          <cell r="M260" t="str">
            <v>26 -  Pernambuco</v>
          </cell>
          <cell r="N260">
            <v>15</v>
          </cell>
        </row>
        <row r="261">
          <cell r="C261" t="str">
            <v>HOSPITAL FERNANDO BEZERRA</v>
          </cell>
          <cell r="E261" t="str">
            <v>5.99 - Outros Serviços de Terceiros Pessoa Jurídica</v>
          </cell>
          <cell r="F261">
            <v>1559514000144</v>
          </cell>
          <cell r="G261" t="str">
            <v>CHURRASCARIA PAIZÃO</v>
          </cell>
          <cell r="H261" t="str">
            <v>S</v>
          </cell>
          <cell r="I261" t="str">
            <v>S</v>
          </cell>
          <cell r="J261" t="str">
            <v>45059</v>
          </cell>
          <cell r="K261">
            <v>43882</v>
          </cell>
          <cell r="M261" t="str">
            <v>26 -  Pernambuco</v>
          </cell>
          <cell r="N261">
            <v>15</v>
          </cell>
        </row>
        <row r="262">
          <cell r="C262" t="str">
            <v>HOSPITAL FERNANDO BEZERRA</v>
          </cell>
          <cell r="E262" t="str">
            <v>5.99 - Outros Serviços de Terceiros Pessoa Jurídica</v>
          </cell>
          <cell r="F262">
            <v>22266085000197</v>
          </cell>
          <cell r="G262" t="str">
            <v>CHURRASCARIA SÃO GERALDO</v>
          </cell>
          <cell r="H262" t="str">
            <v>S</v>
          </cell>
          <cell r="I262" t="str">
            <v>S</v>
          </cell>
          <cell r="J262" t="str">
            <v>14291</v>
          </cell>
          <cell r="K262">
            <v>43889</v>
          </cell>
          <cell r="M262" t="str">
            <v>26 -  Pernambuco</v>
          </cell>
          <cell r="N262">
            <v>42</v>
          </cell>
        </row>
        <row r="263">
          <cell r="C263" t="str">
            <v>HOSPITAL FERNANDO BEZERRA</v>
          </cell>
          <cell r="E263" t="str">
            <v>5.99 - Outros Serviços de Terceiros Pessoa Jurídica</v>
          </cell>
          <cell r="F263">
            <v>30858923000140</v>
          </cell>
          <cell r="G263" t="str">
            <v>CHURRASCARIA SPETTUS DO SUL</v>
          </cell>
          <cell r="H263" t="str">
            <v>S</v>
          </cell>
          <cell r="I263" t="str">
            <v>S</v>
          </cell>
          <cell r="J263" t="str">
            <v>7788</v>
          </cell>
          <cell r="K263">
            <v>43866</v>
          </cell>
          <cell r="M263" t="str">
            <v>26 -  Pernambuco</v>
          </cell>
          <cell r="N263">
            <v>30.5</v>
          </cell>
        </row>
        <row r="264">
          <cell r="C264" t="str">
            <v>HOSPITAL FERNANDO BEZERRA</v>
          </cell>
          <cell r="E264" t="str">
            <v>5.99 - Outros Serviços de Terceiros Pessoa Jurídica</v>
          </cell>
          <cell r="F264">
            <v>33957372000160</v>
          </cell>
          <cell r="G264" t="str">
            <v>G V BIACHINI CHURRASCARIA E</v>
          </cell>
          <cell r="H264" t="str">
            <v>S</v>
          </cell>
          <cell r="I264" t="str">
            <v>S</v>
          </cell>
          <cell r="J264" t="str">
            <v>1910</v>
          </cell>
          <cell r="K264">
            <v>43862</v>
          </cell>
          <cell r="M264" t="str">
            <v>26 -  Pernambuco</v>
          </cell>
          <cell r="N264">
            <v>22</v>
          </cell>
        </row>
        <row r="265">
          <cell r="C265" t="str">
            <v>HOSPITAL FERNANDO BEZERRA</v>
          </cell>
          <cell r="E265" t="str">
            <v>5.99 - Outros Serviços de Terceiros Pessoa Jurídica</v>
          </cell>
          <cell r="F265">
            <v>33957372000160</v>
          </cell>
          <cell r="G265" t="str">
            <v>G V BIACHINI CHURRASCARIA E</v>
          </cell>
          <cell r="H265" t="str">
            <v>S</v>
          </cell>
          <cell r="I265" t="str">
            <v>S</v>
          </cell>
          <cell r="J265" t="str">
            <v>6637</v>
          </cell>
          <cell r="K265">
            <v>43889</v>
          </cell>
          <cell r="M265" t="str">
            <v>26 -  Pernambuco</v>
          </cell>
          <cell r="N265">
            <v>28.5</v>
          </cell>
        </row>
        <row r="266">
          <cell r="C266" t="str">
            <v>HOSPITAL FERNANDO BEZERRA</v>
          </cell>
          <cell r="E266" t="str">
            <v>5.99 - Outros Serviços de Terceiros Pessoa Jurídica</v>
          </cell>
          <cell r="F266">
            <v>8072308001207</v>
          </cell>
          <cell r="G266" t="str">
            <v>J A D ARAUJO E CIA LTDA</v>
          </cell>
          <cell r="H266" t="str">
            <v>S</v>
          </cell>
          <cell r="I266" t="str">
            <v>S</v>
          </cell>
          <cell r="J266" t="str">
            <v>12325</v>
          </cell>
          <cell r="K266">
            <v>43864</v>
          </cell>
          <cell r="M266" t="str">
            <v>26 -  Pernambuco</v>
          </cell>
          <cell r="N266">
            <v>60</v>
          </cell>
        </row>
        <row r="267">
          <cell r="C267" t="str">
            <v>HOSPITAL FERNANDO BEZERRA</v>
          </cell>
          <cell r="E267" t="str">
            <v>5.99 - Outros Serviços de Terceiros Pessoa Jurídica</v>
          </cell>
          <cell r="F267">
            <v>4176920000116</v>
          </cell>
          <cell r="G267" t="str">
            <v>JACQUELINE AS DA SILVA EPP</v>
          </cell>
          <cell r="H267" t="str">
            <v>S</v>
          </cell>
          <cell r="I267" t="str">
            <v>S</v>
          </cell>
          <cell r="J267" t="str">
            <v>18111</v>
          </cell>
          <cell r="K267">
            <v>43866</v>
          </cell>
          <cell r="M267" t="str">
            <v>26 -  Pernambuco</v>
          </cell>
          <cell r="N267">
            <v>18.989999999999998</v>
          </cell>
        </row>
        <row r="268">
          <cell r="C268" t="str">
            <v>HOSPITAL FERNANDO BEZERRA</v>
          </cell>
          <cell r="E268" t="str">
            <v>5.99 - Outros Serviços de Terceiros Pessoa Jurídica</v>
          </cell>
          <cell r="F268">
            <v>22033208000140</v>
          </cell>
          <cell r="G268" t="str">
            <v>LANCHONETE CAXIAS DO SUL</v>
          </cell>
          <cell r="H268" t="str">
            <v>S</v>
          </cell>
          <cell r="I268" t="str">
            <v>N</v>
          </cell>
          <cell r="J268" t="str">
            <v>RECIBO</v>
          </cell>
          <cell r="K268">
            <v>43872</v>
          </cell>
          <cell r="M268" t="str">
            <v>26 -  Pernambuco</v>
          </cell>
          <cell r="N268">
            <v>14.5</v>
          </cell>
        </row>
        <row r="269">
          <cell r="C269" t="str">
            <v>HOSPITAL FERNANDO BEZERRA</v>
          </cell>
          <cell r="E269" t="str">
            <v>5.99 - Outros Serviços de Terceiros Pessoa Jurídica</v>
          </cell>
          <cell r="F269">
            <v>17104220000168</v>
          </cell>
          <cell r="G269" t="str">
            <v>LUCIANO CHURRASCARIA E LANCHONETE</v>
          </cell>
          <cell r="H269" t="str">
            <v>S</v>
          </cell>
          <cell r="I269" t="str">
            <v>N</v>
          </cell>
          <cell r="J269" t="str">
            <v>RECIBO</v>
          </cell>
          <cell r="K269">
            <v>43872</v>
          </cell>
          <cell r="M269" t="str">
            <v>26 -  Pernambuco</v>
          </cell>
          <cell r="N269">
            <v>20</v>
          </cell>
        </row>
        <row r="270">
          <cell r="C270" t="str">
            <v>HOSPITAL FERNANDO BEZERRA</v>
          </cell>
          <cell r="E270" t="str">
            <v>5.99 - Outros Serviços de Terceiros Pessoa Jurídica</v>
          </cell>
          <cell r="F270">
            <v>24082398000110</v>
          </cell>
          <cell r="G270" t="str">
            <v>RAIMUNDO R DE MACEDA FILHO</v>
          </cell>
          <cell r="H270" t="str">
            <v>S</v>
          </cell>
          <cell r="I270" t="str">
            <v>S</v>
          </cell>
          <cell r="J270" t="str">
            <v>3456</v>
          </cell>
          <cell r="K270">
            <v>43875</v>
          </cell>
          <cell r="M270" t="str">
            <v>26 -  Pernambuco</v>
          </cell>
          <cell r="N270">
            <v>14</v>
          </cell>
        </row>
        <row r="271">
          <cell r="C271" t="str">
            <v>HOSPITAL FERNANDO BEZERRA</v>
          </cell>
          <cell r="E271" t="str">
            <v>5.99 - Outros Serviços de Terceiros Pessoa Jurídica</v>
          </cell>
          <cell r="F271">
            <v>19913320000160</v>
          </cell>
          <cell r="G271" t="str">
            <v>REI DOS SUCOS II</v>
          </cell>
          <cell r="H271" t="str">
            <v>S</v>
          </cell>
          <cell r="I271" t="str">
            <v>S</v>
          </cell>
          <cell r="J271" t="str">
            <v>33366</v>
          </cell>
          <cell r="K271">
            <v>43871</v>
          </cell>
          <cell r="M271" t="str">
            <v>26 -  Pernambuco</v>
          </cell>
          <cell r="N271">
            <v>29.5</v>
          </cell>
        </row>
        <row r="272">
          <cell r="C272" t="str">
            <v>HOSPITAL FERNANDO BEZERRA</v>
          </cell>
          <cell r="E272" t="str">
            <v>5.99 - Outros Serviços de Terceiros Pessoa Jurídica</v>
          </cell>
          <cell r="F272">
            <v>19913320000160</v>
          </cell>
          <cell r="G272" t="str">
            <v>REI DOS SUCOS II</v>
          </cell>
          <cell r="H272" t="str">
            <v>S</v>
          </cell>
          <cell r="I272" t="str">
            <v>S</v>
          </cell>
          <cell r="J272" t="str">
            <v>33459</v>
          </cell>
          <cell r="K272">
            <v>43872</v>
          </cell>
          <cell r="M272" t="str">
            <v>26 -  Pernambuco</v>
          </cell>
          <cell r="N272">
            <v>17.5</v>
          </cell>
        </row>
        <row r="273">
          <cell r="C273" t="str">
            <v>HOSPITAL FERNANDO BEZERRA</v>
          </cell>
          <cell r="E273" t="str">
            <v>5.99 - Outros Serviços de Terceiros Pessoa Jurídica</v>
          </cell>
          <cell r="F273">
            <v>19913320000160</v>
          </cell>
          <cell r="G273" t="str">
            <v>REI DOS SUCOS II</v>
          </cell>
          <cell r="H273" t="str">
            <v>S</v>
          </cell>
          <cell r="I273" t="str">
            <v>S</v>
          </cell>
          <cell r="J273" t="str">
            <v>33671</v>
          </cell>
          <cell r="K273">
            <v>43880</v>
          </cell>
          <cell r="M273" t="str">
            <v>26 -  Pernambuco</v>
          </cell>
          <cell r="N273">
            <v>15</v>
          </cell>
        </row>
        <row r="274">
          <cell r="C274" t="str">
            <v>HOSPITAL FERNANDO BEZERRA</v>
          </cell>
          <cell r="E274" t="str">
            <v>5.99 - Outros Serviços de Terceiros Pessoa Jurídica</v>
          </cell>
          <cell r="F274">
            <v>19913320000160</v>
          </cell>
          <cell r="G274" t="str">
            <v>REI DOS SUCOS II</v>
          </cell>
          <cell r="H274" t="str">
            <v>S</v>
          </cell>
          <cell r="I274" t="str">
            <v>S</v>
          </cell>
          <cell r="J274" t="str">
            <v>33822</v>
          </cell>
          <cell r="K274">
            <v>43880</v>
          </cell>
          <cell r="M274" t="str">
            <v>26 -  Pernambuco</v>
          </cell>
          <cell r="N274">
            <v>59.5</v>
          </cell>
        </row>
        <row r="275">
          <cell r="C275" t="str">
            <v>HOSPITAL FERNANDO BEZERRA</v>
          </cell>
          <cell r="E275" t="str">
            <v>5.99 - Outros Serviços de Terceiros Pessoa Jurídica</v>
          </cell>
          <cell r="F275">
            <v>26245796000136</v>
          </cell>
          <cell r="G275" t="str">
            <v>RESTAURANTE BODE ASSADO</v>
          </cell>
          <cell r="H275" t="str">
            <v>S</v>
          </cell>
          <cell r="I275" t="str">
            <v>N</v>
          </cell>
          <cell r="J275" t="str">
            <v>RECIBO</v>
          </cell>
          <cell r="K275">
            <v>43864</v>
          </cell>
          <cell r="M275" t="str">
            <v>26 -  Pernambuco</v>
          </cell>
          <cell r="N275">
            <v>20</v>
          </cell>
        </row>
        <row r="276">
          <cell r="C276" t="str">
            <v>HOSPITAL FERNANDO BEZERRA</v>
          </cell>
          <cell r="E276" t="str">
            <v>5.99 - Outros Serviços de Terceiros Pessoa Jurídica</v>
          </cell>
          <cell r="F276">
            <v>10670314000155</v>
          </cell>
          <cell r="G276" t="str">
            <v>RODD BR324ENG VASCO FILHO KM 551 + 094</v>
          </cell>
          <cell r="H276" t="str">
            <v>S</v>
          </cell>
          <cell r="I276" t="str">
            <v>N</v>
          </cell>
          <cell r="J276" t="str">
            <v>RECIBO</v>
          </cell>
          <cell r="K276">
            <v>43889</v>
          </cell>
          <cell r="M276" t="str">
            <v>26 -  Pernambuco</v>
          </cell>
          <cell r="N276">
            <v>2.9</v>
          </cell>
        </row>
        <row r="277">
          <cell r="C277" t="str">
            <v>HOSPITAL FERNANDO BEZERRA</v>
          </cell>
          <cell r="E277" t="str">
            <v>5.99 - Outros Serviços de Terceiros Pessoa Jurídica</v>
          </cell>
          <cell r="F277">
            <v>10670314000155</v>
          </cell>
          <cell r="G277" t="str">
            <v>RODD BR324ENG VASCO FILHO KM 551 + 094</v>
          </cell>
          <cell r="H277" t="str">
            <v>S</v>
          </cell>
          <cell r="I277" t="str">
            <v>N</v>
          </cell>
          <cell r="J277" t="str">
            <v>RECIBO</v>
          </cell>
          <cell r="K277">
            <v>43889</v>
          </cell>
          <cell r="M277" t="str">
            <v>26 -  Pernambuco</v>
          </cell>
          <cell r="N277">
            <v>2.9</v>
          </cell>
        </row>
        <row r="278">
          <cell r="C278" t="str">
            <v>HOSPITAL FERNANDO BEZERRA</v>
          </cell>
          <cell r="E278" t="str">
            <v>5.99 - Outros Serviços de Terceiros Pessoa Jurídica</v>
          </cell>
          <cell r="F278">
            <v>10670314000155</v>
          </cell>
          <cell r="G278" t="str">
            <v>RODD BR324ENG VASCO FILHO KM 551 + 094</v>
          </cell>
          <cell r="H278" t="str">
            <v>S</v>
          </cell>
          <cell r="I278" t="str">
            <v>N</v>
          </cell>
          <cell r="J278" t="str">
            <v>RECIBO</v>
          </cell>
          <cell r="K278">
            <v>43889</v>
          </cell>
          <cell r="M278" t="str">
            <v>26 -  Pernambuco</v>
          </cell>
          <cell r="N278">
            <v>2.9</v>
          </cell>
        </row>
        <row r="279">
          <cell r="C279" t="str">
            <v>HOSPITAL FERNANDO BEZERRA</v>
          </cell>
          <cell r="E279" t="str">
            <v>5.99 - Outros Serviços de Terceiros Pessoa Jurídica</v>
          </cell>
          <cell r="F279">
            <v>10670314000155</v>
          </cell>
          <cell r="G279" t="str">
            <v>RODD BR324ENG VASCO FILHO KM 551 + 094</v>
          </cell>
          <cell r="H279" t="str">
            <v>S</v>
          </cell>
          <cell r="I279" t="str">
            <v>N</v>
          </cell>
          <cell r="J279" t="str">
            <v>RECIBO</v>
          </cell>
          <cell r="K279">
            <v>43889</v>
          </cell>
          <cell r="M279" t="str">
            <v>26 -  Pernambuco</v>
          </cell>
          <cell r="N279">
            <v>2.9</v>
          </cell>
        </row>
        <row r="280">
          <cell r="C280" t="str">
            <v>HOSPITAL FERNANDO BEZERRA</v>
          </cell>
          <cell r="E280" t="str">
            <v>5.99 - Outros Serviços de Terceiros Pessoa Jurídica</v>
          </cell>
          <cell r="F280">
            <v>22618681000199</v>
          </cell>
          <cell r="G280" t="str">
            <v>VANDERLINDE &amp; PRESTES CHURRASCARIA LTDA-ME</v>
          </cell>
          <cell r="H280" t="str">
            <v>S</v>
          </cell>
          <cell r="I280" t="str">
            <v>S</v>
          </cell>
          <cell r="J280" t="str">
            <v>30597</v>
          </cell>
          <cell r="K280">
            <v>43867</v>
          </cell>
          <cell r="M280" t="str">
            <v>26 -  Pernambuco</v>
          </cell>
          <cell r="N280">
            <v>20.010000000000002</v>
          </cell>
        </row>
        <row r="281">
          <cell r="C281" t="str">
            <v>HOSPITAL FERNANDO BEZERRA</v>
          </cell>
          <cell r="E281" t="str">
            <v>5.99 - Outros Serviços de Terceiros Pessoa Jurídica</v>
          </cell>
          <cell r="F281">
            <v>22618681000199</v>
          </cell>
          <cell r="G281" t="str">
            <v>VANDERLINDE &amp; PRESTES CHURRASCARIA LTDA-ME</v>
          </cell>
          <cell r="H281" t="str">
            <v>S</v>
          </cell>
          <cell r="I281" t="str">
            <v>S</v>
          </cell>
          <cell r="J281" t="str">
            <v>30672</v>
          </cell>
          <cell r="K281">
            <v>43872</v>
          </cell>
          <cell r="M281" t="str">
            <v>26 -  Pernambuco</v>
          </cell>
          <cell r="N281">
            <v>20.010000000000002</v>
          </cell>
        </row>
        <row r="282">
          <cell r="C282" t="str">
            <v>HOSPITAL FERNANDO BEZERRA</v>
          </cell>
          <cell r="E282" t="str">
            <v>5.99 - Outros Serviços de Terceiros Pessoa Jurídica</v>
          </cell>
          <cell r="F282">
            <v>4509025000176</v>
          </cell>
          <cell r="G282" t="str">
            <v>LANCHONETE RIO SUCOS LTDA</v>
          </cell>
          <cell r="H282" t="str">
            <v>S</v>
          </cell>
          <cell r="I282" t="str">
            <v>S</v>
          </cell>
          <cell r="J282" t="str">
            <v>24555</v>
          </cell>
          <cell r="K282">
            <v>43890</v>
          </cell>
          <cell r="M282" t="str">
            <v>26 -  Pernambuco</v>
          </cell>
          <cell r="N282">
            <v>14</v>
          </cell>
        </row>
        <row r="283">
          <cell r="C283" t="str">
            <v>HOSPITAL FERNANDO BEZERRA</v>
          </cell>
          <cell r="E283" t="str">
            <v>5.99 - Outros Serviços de Terceiros Pessoa Jurídica</v>
          </cell>
          <cell r="F283">
            <v>69959294000180</v>
          </cell>
          <cell r="G283" t="str">
            <v>EMPRESA AUTO VIAÇÃO PROGRESSO SA</v>
          </cell>
          <cell r="H283" t="str">
            <v>S</v>
          </cell>
          <cell r="I283" t="str">
            <v>S</v>
          </cell>
          <cell r="J283" t="str">
            <v>2122839</v>
          </cell>
          <cell r="K283">
            <v>43867</v>
          </cell>
          <cell r="M283" t="str">
            <v>26 -  Pernambuco</v>
          </cell>
          <cell r="N283">
            <v>176</v>
          </cell>
        </row>
        <row r="284">
          <cell r="C284" t="str">
            <v>HOSPITAL FERNANDO BEZERRA</v>
          </cell>
          <cell r="E284" t="str">
            <v>5.99 - Outros Serviços de Terceiros Pessoa Jurídica</v>
          </cell>
          <cell r="F284">
            <v>69959294000180</v>
          </cell>
          <cell r="G284" t="str">
            <v>EMPRESA AUTO VIAÇÃO PROGRESSO SA</v>
          </cell>
          <cell r="H284" t="str">
            <v>S</v>
          </cell>
          <cell r="I284" t="str">
            <v>S</v>
          </cell>
          <cell r="J284" t="str">
            <v>2123770</v>
          </cell>
          <cell r="K284">
            <v>43869</v>
          </cell>
          <cell r="M284" t="str">
            <v>26 -  Pernambuco</v>
          </cell>
          <cell r="N284">
            <v>176</v>
          </cell>
        </row>
        <row r="285">
          <cell r="C285" t="str">
            <v>HOSPITAL FERNANDO BEZERRA</v>
          </cell>
          <cell r="E285" t="str">
            <v>5.99 - Outros Serviços de Terceiros Pessoa Jurídica</v>
          </cell>
          <cell r="F285">
            <v>3715685000140</v>
          </cell>
          <cell r="G285" t="str">
            <v>COOPERATIVA SERVIÇO DE TAXI DO TIP - LTDA</v>
          </cell>
          <cell r="H285" t="str">
            <v>S</v>
          </cell>
          <cell r="I285" t="str">
            <v>N</v>
          </cell>
          <cell r="J285" t="str">
            <v>RECIBO</v>
          </cell>
          <cell r="K285" t="str">
            <v>O7/02/2020</v>
          </cell>
          <cell r="M285" t="str">
            <v>26 -  Pernambuco</v>
          </cell>
          <cell r="N285">
            <v>55</v>
          </cell>
        </row>
        <row r="286">
          <cell r="C286" t="str">
            <v>HOSPITAL FERNANDO BEZERRA</v>
          </cell>
          <cell r="E286" t="str">
            <v>5.99 - Outros Serviços de Terceiros Pessoa Jurídica</v>
          </cell>
          <cell r="F286">
            <v>3715685000140</v>
          </cell>
          <cell r="G286" t="str">
            <v>COOPERATIVA SERVIÇO DE TAXI DO TIP - LTDA</v>
          </cell>
          <cell r="H286" t="str">
            <v>S</v>
          </cell>
          <cell r="I286" t="str">
            <v>N</v>
          </cell>
          <cell r="J286" t="str">
            <v>RECIBO</v>
          </cell>
          <cell r="K286">
            <v>43869</v>
          </cell>
          <cell r="M286" t="str">
            <v>26 -  Pernambuco</v>
          </cell>
          <cell r="N286">
            <v>55</v>
          </cell>
        </row>
        <row r="287">
          <cell r="C287" t="str">
            <v>HOSPITAL FERNANDO BEZERRA</v>
          </cell>
          <cell r="E287" t="str">
            <v>5.99 - Outros Serviços de Terceiros Pessoa Jurídica</v>
          </cell>
          <cell r="F287">
            <v>33340780000178</v>
          </cell>
          <cell r="G287" t="str">
            <v>RESTAURANTE E PASTELARIA</v>
          </cell>
          <cell r="H287" t="str">
            <v>S</v>
          </cell>
          <cell r="I287" t="str">
            <v>S</v>
          </cell>
          <cell r="J287" t="str">
            <v>68</v>
          </cell>
          <cell r="K287">
            <v>43868</v>
          </cell>
          <cell r="M287" t="str">
            <v>26 -  Pernambuco</v>
          </cell>
          <cell r="N287">
            <v>24</v>
          </cell>
        </row>
        <row r="288">
          <cell r="C288" t="str">
            <v>HOSPITAL FERNANDO BEZERRA</v>
          </cell>
          <cell r="E288" t="str">
            <v>5.99 - Outros Serviços de Terceiros Pessoa Jurídica</v>
          </cell>
          <cell r="F288">
            <v>6077409000273</v>
          </cell>
          <cell r="G288" t="str">
            <v>SÃO MIGUEL PETROLEO LTDA</v>
          </cell>
          <cell r="H288" t="str">
            <v>S</v>
          </cell>
          <cell r="I288" t="str">
            <v>S</v>
          </cell>
          <cell r="J288" t="str">
            <v>32458</v>
          </cell>
          <cell r="K288">
            <v>43869</v>
          </cell>
          <cell r="M288" t="str">
            <v>26 -  Pernambuco</v>
          </cell>
          <cell r="N288">
            <v>14.98</v>
          </cell>
        </row>
        <row r="289">
          <cell r="C289" t="str">
            <v>HOSPITAL FERNANDO BEZERRA</v>
          </cell>
          <cell r="E289" t="str">
            <v>5.99 - Outros Serviços de Terceiros Pessoa Jurídica</v>
          </cell>
          <cell r="F289" t="str">
            <v>13.491.407/0001-00</v>
          </cell>
          <cell r="G289" t="str">
            <v>JUSSIE DIOGO FLORENCIO PAIXÃO PANIFICAÇÃO - ME</v>
          </cell>
          <cell r="H289" t="str">
            <v>S</v>
          </cell>
          <cell r="I289" t="str">
            <v>S</v>
          </cell>
          <cell r="J289" t="str">
            <v>6501</v>
          </cell>
          <cell r="K289">
            <v>43868</v>
          </cell>
          <cell r="M289" t="str">
            <v>26 -  Pernambuco</v>
          </cell>
          <cell r="N289">
            <v>17.5</v>
          </cell>
        </row>
        <row r="290">
          <cell r="C290" t="str">
            <v>HOSPITAL FERNANDO BEZERRA</v>
          </cell>
          <cell r="E290" t="str">
            <v>5.99 - Outros Serviços de Terceiros Pessoa Jurídica</v>
          </cell>
          <cell r="F290">
            <v>11623659001354</v>
          </cell>
          <cell r="G290" t="str">
            <v>BIGBURGER RECIFE LANCHONETE LTDA</v>
          </cell>
          <cell r="H290" t="str">
            <v>S</v>
          </cell>
          <cell r="I290" t="str">
            <v>S</v>
          </cell>
          <cell r="J290" t="str">
            <v>136688</v>
          </cell>
          <cell r="K290">
            <v>43869</v>
          </cell>
          <cell r="M290" t="str">
            <v>26 -  Pernambuco</v>
          </cell>
          <cell r="N290">
            <v>22.01</v>
          </cell>
        </row>
        <row r="291">
          <cell r="C291" t="str">
            <v>HOSPITAL FERNANDO BEZERRA</v>
          </cell>
          <cell r="E291" t="str">
            <v>5.99 - Outros Serviços de Terceiros Pessoa Jurídica</v>
          </cell>
          <cell r="F291">
            <v>0</v>
          </cell>
          <cell r="G291" t="str">
            <v>TERMINAL RODOVIARIO DE OURICURI - PE</v>
          </cell>
          <cell r="H291" t="str">
            <v>S</v>
          </cell>
          <cell r="I291" t="str">
            <v>S</v>
          </cell>
          <cell r="J291" t="str">
            <v>4552</v>
          </cell>
          <cell r="K291">
            <v>43867</v>
          </cell>
          <cell r="M291" t="str">
            <v>26 -  Pernambuco</v>
          </cell>
          <cell r="N291">
            <v>5</v>
          </cell>
        </row>
        <row r="292">
          <cell r="C292" t="str">
            <v>HOSPITAL FERNANDO BEZERRA</v>
          </cell>
          <cell r="E292" t="str">
            <v>5.99 - Outros Serviços de Terceiros Pessoa Jurídica</v>
          </cell>
          <cell r="F292">
            <v>69959294000180</v>
          </cell>
          <cell r="G292" t="str">
            <v>EMPRESA AUTO VIAÇÃO PROGRESSO SA</v>
          </cell>
          <cell r="H292" t="str">
            <v>S</v>
          </cell>
          <cell r="I292" t="str">
            <v>S</v>
          </cell>
          <cell r="J292" t="str">
            <v>2138872</v>
          </cell>
          <cell r="K292">
            <v>43871</v>
          </cell>
          <cell r="M292" t="str">
            <v>26 -  Pernambuco</v>
          </cell>
          <cell r="N292">
            <v>184.8</v>
          </cell>
        </row>
        <row r="293">
          <cell r="C293" t="str">
            <v>HOSPITAL FERNANDO BEZERRA</v>
          </cell>
          <cell r="E293" t="str">
            <v>5.99 - Outros Serviços de Terceiros Pessoa Jurídica</v>
          </cell>
          <cell r="F293">
            <v>69959294000180</v>
          </cell>
          <cell r="G293" t="str">
            <v>EMPRESA AUTO VIAÇÃO PROGRESSO SA</v>
          </cell>
          <cell r="H293" t="str">
            <v>S</v>
          </cell>
          <cell r="I293" t="str">
            <v>S</v>
          </cell>
          <cell r="J293" t="str">
            <v>2140210</v>
          </cell>
          <cell r="K293">
            <v>43872</v>
          </cell>
          <cell r="M293" t="str">
            <v>26 -  Pernambuco</v>
          </cell>
          <cell r="N293">
            <v>178.19</v>
          </cell>
        </row>
        <row r="294">
          <cell r="C294" t="str">
            <v>HOSPITAL FERNANDO BEZERRA</v>
          </cell>
          <cell r="E294" t="str">
            <v>5.99 - Outros Serviços de Terceiros Pessoa Jurídica</v>
          </cell>
          <cell r="F294">
            <v>12132729000281</v>
          </cell>
          <cell r="G294" t="str">
            <v>AUSTRALIA BUFEET GRILL</v>
          </cell>
          <cell r="H294" t="str">
            <v>S</v>
          </cell>
          <cell r="I294" t="str">
            <v>S</v>
          </cell>
          <cell r="J294" t="str">
            <v>77995</v>
          </cell>
          <cell r="K294">
            <v>43872</v>
          </cell>
          <cell r="M294" t="str">
            <v>26 -  Pernambuco</v>
          </cell>
          <cell r="N294">
            <v>27.76</v>
          </cell>
        </row>
        <row r="295">
          <cell r="C295" t="str">
            <v>HOSPITAL FERNANDO BEZERRA</v>
          </cell>
          <cell r="E295" t="str">
            <v>5.99 - Outros Serviços de Terceiros Pessoa Jurídica</v>
          </cell>
          <cell r="F295">
            <v>11623659001354</v>
          </cell>
          <cell r="G295" t="str">
            <v>BIGBURGER RECIFE LANCHONETE LTDA</v>
          </cell>
          <cell r="H295" t="str">
            <v>S</v>
          </cell>
          <cell r="I295" t="str">
            <v>S</v>
          </cell>
          <cell r="J295" t="str">
            <v>137282</v>
          </cell>
          <cell r="K295">
            <v>43872</v>
          </cell>
          <cell r="M295" t="str">
            <v>26 -  Pernambuco</v>
          </cell>
          <cell r="N295">
            <v>25.9</v>
          </cell>
        </row>
        <row r="296">
          <cell r="C296" t="str">
            <v>HOSPITAL FERNANDO BEZERRA</v>
          </cell>
          <cell r="E296" t="str">
            <v>5.99 - Outros Serviços de Terceiros Pessoa Jurídica</v>
          </cell>
          <cell r="F296">
            <v>3715685000140</v>
          </cell>
          <cell r="G296" t="str">
            <v>COOPERATIVA SERVIÇO DE TAXI DO TIP - LTDA</v>
          </cell>
          <cell r="H296" t="str">
            <v>S</v>
          </cell>
          <cell r="I296" t="str">
            <v>N</v>
          </cell>
          <cell r="J296" t="str">
            <v>RECIBO</v>
          </cell>
          <cell r="K296">
            <v>43872</v>
          </cell>
          <cell r="M296" t="str">
            <v>26 -  Pernambuco</v>
          </cell>
          <cell r="N296">
            <v>52</v>
          </cell>
        </row>
        <row r="297">
          <cell r="C297" t="str">
            <v>HOSPITAL FERNANDO BEZERRA</v>
          </cell>
          <cell r="E297" t="str">
            <v>5.99 - Outros Serviços de Terceiros Pessoa Jurídica</v>
          </cell>
          <cell r="F297">
            <v>0</v>
          </cell>
          <cell r="G297" t="str">
            <v>DAVI TAXIMETROS</v>
          </cell>
          <cell r="H297" t="str">
            <v>S</v>
          </cell>
          <cell r="I297" t="str">
            <v>N</v>
          </cell>
          <cell r="J297" t="str">
            <v>RECIBO</v>
          </cell>
          <cell r="K297">
            <v>43872</v>
          </cell>
          <cell r="M297" t="str">
            <v>26 -  Pernambuco</v>
          </cell>
          <cell r="N297">
            <v>57.62</v>
          </cell>
        </row>
        <row r="298">
          <cell r="C298" t="str">
            <v>HOSPITAL FERNANDO BEZERRA</v>
          </cell>
          <cell r="E298" t="str">
            <v>5.99 - Outros Serviços de Terceiros Pessoa Jurídica</v>
          </cell>
          <cell r="F298" t="str">
            <v>17.895.646/0001-87</v>
          </cell>
          <cell r="G298" t="str">
            <v>UBER</v>
          </cell>
          <cell r="H298" t="str">
            <v>S</v>
          </cell>
          <cell r="I298" t="str">
            <v>N</v>
          </cell>
          <cell r="J298" t="str">
            <v>RECIBO</v>
          </cell>
          <cell r="K298">
            <v>43872</v>
          </cell>
          <cell r="M298" t="str">
            <v>26 -  Pernambuco</v>
          </cell>
          <cell r="N298">
            <v>21.32</v>
          </cell>
        </row>
        <row r="299">
          <cell r="C299" t="str">
            <v>HOSPITAL FERNANDO BEZERRA</v>
          </cell>
          <cell r="E299" t="str">
            <v>5.99 - Outros Serviços de Terceiros Pessoa Jurídica</v>
          </cell>
          <cell r="F299">
            <v>10788677000190</v>
          </cell>
          <cell r="G299" t="str">
            <v>EMRESA AUTO VIAÇÃO PROGRESSO AS</v>
          </cell>
          <cell r="H299" t="str">
            <v>S</v>
          </cell>
          <cell r="I299" t="str">
            <v>N</v>
          </cell>
          <cell r="J299" t="str">
            <v>RECIBO</v>
          </cell>
          <cell r="K299">
            <v>43871</v>
          </cell>
          <cell r="M299" t="str">
            <v>26 -  Pernambuco</v>
          </cell>
          <cell r="N299">
            <v>185</v>
          </cell>
        </row>
        <row r="300">
          <cell r="C300" t="str">
            <v>HOSPITAL FERNANDO BEZERRA</v>
          </cell>
          <cell r="E300" t="str">
            <v>5.99 - Outros Serviços de Terceiros Pessoa Jurídica</v>
          </cell>
          <cell r="F300">
            <v>69959294000180</v>
          </cell>
          <cell r="G300" t="str">
            <v>EMPRESA AUTO VIAÇÃO PROGRESSO SA</v>
          </cell>
          <cell r="H300" t="str">
            <v>S</v>
          </cell>
          <cell r="I300" t="str">
            <v>S</v>
          </cell>
          <cell r="J300" t="str">
            <v>2139739</v>
          </cell>
          <cell r="K300">
            <v>43871</v>
          </cell>
          <cell r="M300" t="str">
            <v>26 -  Pernambuco</v>
          </cell>
          <cell r="N300">
            <v>184.8</v>
          </cell>
        </row>
        <row r="301">
          <cell r="C301" t="str">
            <v>HOSPITAL FERNANDO BEZERRA</v>
          </cell>
          <cell r="E301" t="str">
            <v>5.99 - Outros Serviços de Terceiros Pessoa Jurídica</v>
          </cell>
          <cell r="F301">
            <v>21331297000148</v>
          </cell>
          <cell r="G301" t="str">
            <v>CAFÉ SÃO BRAZ MARCO ZERO</v>
          </cell>
          <cell r="H301" t="str">
            <v>S</v>
          </cell>
          <cell r="I301" t="str">
            <v>S</v>
          </cell>
          <cell r="J301" t="str">
            <v>30401</v>
          </cell>
          <cell r="K301">
            <v>43872</v>
          </cell>
          <cell r="M301" t="str">
            <v>26 -  Pernambuco</v>
          </cell>
          <cell r="N301">
            <v>9.6</v>
          </cell>
        </row>
        <row r="302">
          <cell r="C302" t="str">
            <v>HOSPITAL FERNANDO BEZERRA</v>
          </cell>
          <cell r="E302" t="str">
            <v>5.99 - Outros Serviços de Terceiros Pessoa Jurídica</v>
          </cell>
          <cell r="F302">
            <v>30700020000136</v>
          </cell>
          <cell r="G302" t="str">
            <v>CHINATOW TAMRINEIRA GUIMARÃES RESTAURANTE E ALIMENTOS EIRELI</v>
          </cell>
          <cell r="H302" t="str">
            <v>S</v>
          </cell>
          <cell r="I302" t="str">
            <v>S</v>
          </cell>
          <cell r="J302" t="str">
            <v>92948</v>
          </cell>
          <cell r="K302">
            <v>43872</v>
          </cell>
          <cell r="M302" t="str">
            <v>26 -  Pernambuco</v>
          </cell>
          <cell r="N302">
            <v>22.9</v>
          </cell>
        </row>
        <row r="303">
          <cell r="C303" t="str">
            <v>HOSPITAL FERNANDO BEZERRA</v>
          </cell>
          <cell r="E303" t="str">
            <v>5.99 - Outros Serviços de Terceiros Pessoa Jurídica</v>
          </cell>
          <cell r="F303">
            <v>21331297000148</v>
          </cell>
          <cell r="G303" t="str">
            <v>CAFÉ SÃO BRAZ MARCO ZERO</v>
          </cell>
          <cell r="H303" t="str">
            <v>S</v>
          </cell>
          <cell r="I303" t="str">
            <v>S</v>
          </cell>
          <cell r="J303" t="str">
            <v>30400</v>
          </cell>
          <cell r="K303">
            <v>43872</v>
          </cell>
          <cell r="M303" t="str">
            <v>26 -  Pernambuco</v>
          </cell>
          <cell r="N303">
            <v>16.39</v>
          </cell>
        </row>
        <row r="304">
          <cell r="C304" t="str">
            <v>HOSPITAL FERNANDO BEZERRA</v>
          </cell>
          <cell r="E304" t="str">
            <v>5.99 - Outros Serviços de Terceiros Pessoa Jurídica</v>
          </cell>
          <cell r="F304">
            <v>0</v>
          </cell>
          <cell r="G304" t="str">
            <v>DAVI TAXIMETROS</v>
          </cell>
          <cell r="H304" t="str">
            <v>S</v>
          </cell>
          <cell r="I304" t="str">
            <v>N</v>
          </cell>
          <cell r="J304" t="str">
            <v>RECIBO</v>
          </cell>
          <cell r="K304">
            <v>43872</v>
          </cell>
          <cell r="M304" t="str">
            <v>26 -  Pernambuco</v>
          </cell>
          <cell r="N304">
            <v>55.12</v>
          </cell>
        </row>
        <row r="305">
          <cell r="C305" t="str">
            <v>HOSPITAL FERNANDO BEZERRA</v>
          </cell>
          <cell r="E305" t="str">
            <v>5.99 - Outros Serviços de Terceiros Pessoa Jurídica</v>
          </cell>
          <cell r="F305">
            <v>3715685000140</v>
          </cell>
          <cell r="G305" t="str">
            <v>COOPERATIVA SERVIÇO DE TAXI DO TIP - LTDA</v>
          </cell>
          <cell r="H305" t="str">
            <v>S</v>
          </cell>
          <cell r="I305" t="str">
            <v>N</v>
          </cell>
          <cell r="J305" t="str">
            <v>RECIBO</v>
          </cell>
          <cell r="K305">
            <v>43872</v>
          </cell>
          <cell r="M305" t="str">
            <v>26 -  Pernambuco</v>
          </cell>
          <cell r="N305">
            <v>58</v>
          </cell>
        </row>
        <row r="306">
          <cell r="C306" t="str">
            <v>HOSPITAL FERNANDO BEZERRA</v>
          </cell>
          <cell r="E306" t="str">
            <v>5.16 - Serviços Médico-Hospitalares, Odotonlógia e Laboratoriais</v>
          </cell>
          <cell r="F306">
            <v>25154142000134</v>
          </cell>
          <cell r="G306" t="str">
            <v>ALVARO CAIO BORGES DE ANDRADE CONSULTÓRIOS ME</v>
          </cell>
          <cell r="H306" t="str">
            <v>S</v>
          </cell>
          <cell r="I306" t="str">
            <v>S</v>
          </cell>
          <cell r="J306" t="str">
            <v>58</v>
          </cell>
          <cell r="K306">
            <v>43889</v>
          </cell>
          <cell r="M306" t="str">
            <v>26 -  Pernambuco</v>
          </cell>
          <cell r="N306">
            <v>2000</v>
          </cell>
        </row>
        <row r="307">
          <cell r="C307" t="str">
            <v>HOSPITAL FERNANDO BEZERRA</v>
          </cell>
          <cell r="E307" t="str">
            <v>5.16 - Serviços Médico-Hospitalares, Odotonlógia e Laboratoriais</v>
          </cell>
          <cell r="F307">
            <v>29127117000112</v>
          </cell>
          <cell r="G307" t="str">
            <v>ANGEL - SERVIÇOS MÉDICOS ESPECIALIZADOS LTDA</v>
          </cell>
          <cell r="H307" t="str">
            <v>S</v>
          </cell>
          <cell r="I307" t="str">
            <v>S</v>
          </cell>
          <cell r="J307" t="str">
            <v>149</v>
          </cell>
          <cell r="K307">
            <v>43890</v>
          </cell>
          <cell r="M307" t="str">
            <v>26 -  Pernambuco</v>
          </cell>
          <cell r="N307">
            <v>6000</v>
          </cell>
        </row>
        <row r="308">
          <cell r="C308" t="str">
            <v>HOSPITAL FERNANDO BEZERRA</v>
          </cell>
          <cell r="E308" t="str">
            <v>5.16 - Serviços Médico-Hospitalares, Odotonlógia e Laboratoriais</v>
          </cell>
          <cell r="F308">
            <v>26278833000102</v>
          </cell>
          <cell r="G308" t="str">
            <v>BARRETO E VIEIRA SERVICOS MEDICOS LTDA</v>
          </cell>
          <cell r="H308" t="str">
            <v>S</v>
          </cell>
          <cell r="I308" t="str">
            <v>S</v>
          </cell>
          <cell r="J308" t="str">
            <v>140</v>
          </cell>
          <cell r="K308">
            <v>43890</v>
          </cell>
          <cell r="M308" t="str">
            <v>26 -  Pernambuco</v>
          </cell>
          <cell r="N308">
            <v>14100</v>
          </cell>
        </row>
        <row r="309">
          <cell r="C309" t="str">
            <v>HOSPITAL FERNANDO BEZERRA</v>
          </cell>
          <cell r="E309" t="str">
            <v>5.16 - Serviços Médico-Hospitalares, Odotonlógia e Laboratoriais</v>
          </cell>
          <cell r="F309">
            <v>25369499000130</v>
          </cell>
          <cell r="G309" t="str">
            <v>BARROS E PIRANGY SEVIÇOS MÉDICOS LTDA</v>
          </cell>
          <cell r="H309" t="str">
            <v>S</v>
          </cell>
          <cell r="I309" t="str">
            <v>S</v>
          </cell>
          <cell r="J309" t="str">
            <v>267</v>
          </cell>
          <cell r="K309">
            <v>43890</v>
          </cell>
          <cell r="M309" t="str">
            <v>26 -  Pernambuco</v>
          </cell>
          <cell r="N309">
            <v>18000</v>
          </cell>
        </row>
        <row r="310">
          <cell r="C310" t="str">
            <v>HOSPITAL FERNANDO BEZERRA</v>
          </cell>
          <cell r="E310" t="str">
            <v>5.16 - Serviços Médico-Hospitalares, Odotonlógia e Laboratoriais</v>
          </cell>
          <cell r="F310">
            <v>24895718000151</v>
          </cell>
          <cell r="G310" t="str">
            <v>BIOMEDICI SAUDE INTTREGALIZADA LTDA - ME</v>
          </cell>
          <cell r="H310" t="str">
            <v>S</v>
          </cell>
          <cell r="I310" t="str">
            <v>S</v>
          </cell>
          <cell r="J310" t="str">
            <v>92</v>
          </cell>
          <cell r="K310">
            <v>43890</v>
          </cell>
          <cell r="M310" t="str">
            <v>26 -  Pernambuco</v>
          </cell>
          <cell r="N310">
            <v>8000</v>
          </cell>
        </row>
        <row r="311">
          <cell r="C311" t="str">
            <v>HOSPITAL FERNANDO BEZERRA</v>
          </cell>
          <cell r="E311" t="str">
            <v>5.16 - Serviços Médico-Hospitalares, Odotonlógia e Laboratoriais</v>
          </cell>
          <cell r="F311">
            <v>26862949000194</v>
          </cell>
          <cell r="G311" t="str">
            <v>BRITO &amp; TEIXEIRA LTDA - ME</v>
          </cell>
          <cell r="H311" t="str">
            <v>S</v>
          </cell>
          <cell r="I311" t="str">
            <v>S</v>
          </cell>
          <cell r="J311" t="str">
            <v>134</v>
          </cell>
          <cell r="K311">
            <v>43890</v>
          </cell>
          <cell r="M311" t="str">
            <v>26 -  Pernambuco</v>
          </cell>
          <cell r="N311">
            <v>4000</v>
          </cell>
        </row>
        <row r="312">
          <cell r="C312" t="str">
            <v>HOSPITAL FERNANDO BEZERRA</v>
          </cell>
          <cell r="E312" t="str">
            <v>5.16 - Serviços Médico-Hospitalares, Odotonlógia e Laboratoriais</v>
          </cell>
          <cell r="F312">
            <v>18976638000128</v>
          </cell>
          <cell r="G312" t="str">
            <v>CARLITO ONOFRE DA SILVA FILHO</v>
          </cell>
          <cell r="H312" t="str">
            <v>S</v>
          </cell>
          <cell r="I312" t="str">
            <v>S</v>
          </cell>
          <cell r="J312" t="str">
            <v>124</v>
          </cell>
          <cell r="K312">
            <v>43890</v>
          </cell>
          <cell r="M312" t="str">
            <v>26 -  Pernambuco</v>
          </cell>
          <cell r="N312">
            <v>30000</v>
          </cell>
        </row>
        <row r="313">
          <cell r="C313" t="str">
            <v>HOSPITAL FERNANDO BEZERRA</v>
          </cell>
          <cell r="E313" t="str">
            <v>5.16 - Serviços Médico-Hospitalares, Odotonlógia e Laboratoriais</v>
          </cell>
          <cell r="F313">
            <v>10355641000112</v>
          </cell>
          <cell r="G313" t="str">
            <v>CLIMESE - CLINICA MEDICA DE SERRITA LTDA - ME</v>
          </cell>
          <cell r="H313" t="str">
            <v>S</v>
          </cell>
          <cell r="I313" t="str">
            <v>S</v>
          </cell>
          <cell r="J313" t="str">
            <v>477</v>
          </cell>
          <cell r="K313">
            <v>43890</v>
          </cell>
          <cell r="M313" t="str">
            <v>26 -  Pernambuco</v>
          </cell>
          <cell r="N313">
            <v>26000</v>
          </cell>
        </row>
        <row r="314">
          <cell r="C314" t="str">
            <v>HOSPITAL FERNANDO BEZERRA</v>
          </cell>
          <cell r="E314" t="str">
            <v>5.16 - Serviços Médico-Hospitalares, Odotonlógia e Laboratoriais</v>
          </cell>
          <cell r="F314">
            <v>11113387000109</v>
          </cell>
          <cell r="G314" t="str">
            <v>CLINICA MED. PEDIATRICA DE BARBALHA LTDA</v>
          </cell>
          <cell r="H314" t="str">
            <v>S</v>
          </cell>
          <cell r="I314" t="str">
            <v>S</v>
          </cell>
          <cell r="J314" t="str">
            <v>549</v>
          </cell>
          <cell r="K314">
            <v>43890</v>
          </cell>
          <cell r="M314" t="str">
            <v>26 -  Pernambuco</v>
          </cell>
          <cell r="N314">
            <v>825</v>
          </cell>
        </row>
        <row r="315">
          <cell r="C315" t="str">
            <v>HOSPITAL FERNANDO BEZERRA</v>
          </cell>
          <cell r="E315" t="str">
            <v>5.16 - Serviços Médico-Hospitalares, Odotonlógia e Laboratoriais</v>
          </cell>
          <cell r="F315">
            <v>22850652000158</v>
          </cell>
          <cell r="G315" t="str">
            <v>CLINICA MEDICA ALENCAR COIMBRA LTDA - EPP</v>
          </cell>
          <cell r="H315" t="str">
            <v>S</v>
          </cell>
          <cell r="I315" t="str">
            <v>S</v>
          </cell>
          <cell r="J315" t="str">
            <v>206</v>
          </cell>
          <cell r="K315">
            <v>43890</v>
          </cell>
          <cell r="M315" t="str">
            <v>26 -  Pernambuco</v>
          </cell>
          <cell r="N315">
            <v>21275</v>
          </cell>
        </row>
        <row r="316">
          <cell r="C316" t="str">
            <v>HOSPITAL FERNANDO BEZERRA</v>
          </cell>
          <cell r="E316" t="str">
            <v>5.16 - Serviços Médico-Hospitalares, Odotonlógia e Laboratoriais</v>
          </cell>
          <cell r="F316">
            <v>22159742000105</v>
          </cell>
          <cell r="G316" t="str">
            <v>CLINICA MEDICA HOLANDA LINS LTDA ME</v>
          </cell>
          <cell r="H316" t="str">
            <v>S</v>
          </cell>
          <cell r="I316" t="str">
            <v>S</v>
          </cell>
          <cell r="J316" t="str">
            <v>525</v>
          </cell>
          <cell r="K316">
            <v>43890</v>
          </cell>
          <cell r="M316" t="str">
            <v>26 -  Pernambuco</v>
          </cell>
          <cell r="N316">
            <v>6000</v>
          </cell>
        </row>
        <row r="317">
          <cell r="C317" t="str">
            <v>HOSPITAL FERNANDO BEZERRA</v>
          </cell>
          <cell r="E317" t="str">
            <v>5.16 - Serviços Médico-Hospitalares, Odotonlógia e Laboratoriais</v>
          </cell>
          <cell r="F317">
            <v>27809935000170</v>
          </cell>
          <cell r="G317" t="str">
            <v>COLD SERVIÇOS DE SAUDE LTDA - ME</v>
          </cell>
          <cell r="H317" t="str">
            <v>S</v>
          </cell>
          <cell r="I317" t="str">
            <v>S</v>
          </cell>
          <cell r="J317" t="str">
            <v>129</v>
          </cell>
          <cell r="K317">
            <v>43890</v>
          </cell>
          <cell r="M317" t="str">
            <v>26 -  Pernambuco</v>
          </cell>
          <cell r="N317">
            <v>20125</v>
          </cell>
        </row>
        <row r="318">
          <cell r="C318" t="str">
            <v>HOSPITAL FERNANDO BEZERRA</v>
          </cell>
          <cell r="E318" t="str">
            <v>5.16 - Serviços Médico-Hospitalares, Odotonlógia e Laboratoriais</v>
          </cell>
          <cell r="F318">
            <v>33925016000164</v>
          </cell>
          <cell r="G318" t="str">
            <v xml:space="preserve">CONS. OBST. GINEC. KATHE ADVINCULA C.O.G. </v>
          </cell>
          <cell r="H318" t="str">
            <v>S</v>
          </cell>
          <cell r="I318" t="str">
            <v>S</v>
          </cell>
          <cell r="J318" t="str">
            <v>16</v>
          </cell>
          <cell r="K318">
            <v>43890</v>
          </cell>
          <cell r="M318" t="str">
            <v>26 -  Pernambuco</v>
          </cell>
          <cell r="N318">
            <v>2000</v>
          </cell>
        </row>
        <row r="319">
          <cell r="C319" t="str">
            <v>HOSPITAL FERNANDO BEZERRA</v>
          </cell>
          <cell r="E319" t="str">
            <v>5.16 - Serviços Médico-Hospitalares, Odotonlógia e Laboratoriais</v>
          </cell>
          <cell r="F319">
            <v>25208022000172</v>
          </cell>
          <cell r="G319" t="str">
            <v>COUTO BEM SERVIÇOS MEDICOS LTDA - ME</v>
          </cell>
          <cell r="H319" t="str">
            <v>S</v>
          </cell>
          <cell r="I319" t="str">
            <v>S</v>
          </cell>
          <cell r="J319" t="str">
            <v>82</v>
          </cell>
          <cell r="K319">
            <v>43888</v>
          </cell>
          <cell r="M319" t="str">
            <v>26 -  Pernambuco</v>
          </cell>
          <cell r="N319">
            <v>20550</v>
          </cell>
        </row>
        <row r="320">
          <cell r="C320" t="str">
            <v>HOSPITAL FERNANDO BEZERRA</v>
          </cell>
          <cell r="E320" t="str">
            <v>5.16 - Serviços Médico-Hospitalares, Odotonlógia e Laboratoriais</v>
          </cell>
          <cell r="F320">
            <v>34238859000155</v>
          </cell>
          <cell r="G320" t="str">
            <v>DMB CONSULTORIO MEDICO EIRELI</v>
          </cell>
          <cell r="H320" t="str">
            <v>S</v>
          </cell>
          <cell r="I320" t="str">
            <v>S</v>
          </cell>
          <cell r="J320" t="str">
            <v>15</v>
          </cell>
          <cell r="K320">
            <v>43872</v>
          </cell>
          <cell r="M320" t="str">
            <v>26 -  Pernambuco</v>
          </cell>
          <cell r="N320">
            <v>9000</v>
          </cell>
        </row>
        <row r="321">
          <cell r="C321" t="str">
            <v>HOSPITAL FERNANDO BEZERRA</v>
          </cell>
          <cell r="E321" t="str">
            <v>5.16 - Serviços Médico-Hospitalares, Odotonlógia e Laboratoriais</v>
          </cell>
          <cell r="F321">
            <v>30191295000191</v>
          </cell>
          <cell r="G321" t="str">
            <v>DT SAUDE LTDA</v>
          </cell>
          <cell r="H321" t="str">
            <v>S</v>
          </cell>
          <cell r="I321" t="str">
            <v>S</v>
          </cell>
          <cell r="J321">
            <v>20033</v>
          </cell>
          <cell r="K321">
            <v>43890</v>
          </cell>
          <cell r="M321" t="str">
            <v>26 -  Pernambuco</v>
          </cell>
          <cell r="N321">
            <v>30425</v>
          </cell>
        </row>
        <row r="322">
          <cell r="C322" t="str">
            <v>HOSPITAL FERNANDO BEZERRA</v>
          </cell>
          <cell r="E322" t="str">
            <v>5.16 - Serviços Médico-Hospitalares, Odotonlógia e Laboratoriais</v>
          </cell>
          <cell r="F322">
            <v>25109101000126</v>
          </cell>
          <cell r="G322" t="str">
            <v>DTLL SERVIÇOS MÉDICOS LTDA - ME</v>
          </cell>
          <cell r="H322" t="str">
            <v>S</v>
          </cell>
          <cell r="I322" t="str">
            <v>S</v>
          </cell>
          <cell r="J322" t="str">
            <v>281</v>
          </cell>
          <cell r="K322">
            <v>43890</v>
          </cell>
          <cell r="M322" t="str">
            <v>26 -  Pernambuco</v>
          </cell>
          <cell r="N322">
            <v>5000</v>
          </cell>
        </row>
        <row r="323">
          <cell r="C323" t="str">
            <v>HOSPITAL FERNANDO BEZERRA</v>
          </cell>
          <cell r="E323" t="str">
            <v>5.16 - Serviços Médico-Hospitalares, Odotonlógia e Laboratoriais</v>
          </cell>
          <cell r="F323">
            <v>29046193000101</v>
          </cell>
          <cell r="G323" t="str">
            <v>DV SERVIÇOS LTDA ME</v>
          </cell>
          <cell r="H323" t="str">
            <v>S</v>
          </cell>
          <cell r="I323" t="str">
            <v>S</v>
          </cell>
          <cell r="J323" t="str">
            <v>54</v>
          </cell>
          <cell r="K323">
            <v>43890</v>
          </cell>
          <cell r="M323" t="str">
            <v>26 -  Pernambuco</v>
          </cell>
          <cell r="N323">
            <v>6000</v>
          </cell>
        </row>
        <row r="324">
          <cell r="C324" t="str">
            <v>HOSPITAL FERNANDO BEZERRA</v>
          </cell>
          <cell r="E324" t="str">
            <v>5.16 - Serviços Médico-Hospitalares, Odotonlógia e Laboratoriais</v>
          </cell>
          <cell r="F324">
            <v>28122221000151</v>
          </cell>
          <cell r="G324" t="str">
            <v>EMANUEL ROBSON MACEDO SILVA EIRELI - ME</v>
          </cell>
          <cell r="H324" t="str">
            <v>S</v>
          </cell>
          <cell r="I324" t="str">
            <v>S</v>
          </cell>
          <cell r="J324" t="str">
            <v>63</v>
          </cell>
          <cell r="K324">
            <v>43890</v>
          </cell>
          <cell r="M324" t="str">
            <v>26 -  Pernambuco</v>
          </cell>
          <cell r="N324">
            <v>4000</v>
          </cell>
        </row>
        <row r="325">
          <cell r="C325" t="str">
            <v>HOSPITAL FERNANDO BEZERRA</v>
          </cell>
          <cell r="E325" t="str">
            <v>5.16 - Serviços Médico-Hospitalares, Odotonlógia e Laboratoriais</v>
          </cell>
          <cell r="F325">
            <v>31582840000133</v>
          </cell>
          <cell r="G325" t="str">
            <v>F B DE MIRANDA LYRA SAUDE EIRELI</v>
          </cell>
          <cell r="H325" t="str">
            <v>S</v>
          </cell>
          <cell r="I325" t="str">
            <v>S</v>
          </cell>
          <cell r="J325" t="str">
            <v>55</v>
          </cell>
          <cell r="K325">
            <v>43890</v>
          </cell>
          <cell r="M325" t="str">
            <v>26 -  Pernambuco</v>
          </cell>
          <cell r="N325">
            <v>6000</v>
          </cell>
        </row>
        <row r="326">
          <cell r="C326" t="str">
            <v>HOSPITAL FERNANDO BEZERRA</v>
          </cell>
          <cell r="E326" t="str">
            <v>5.16 - Serviços Médico-Hospitalares, Odotonlógia e Laboratoriais</v>
          </cell>
          <cell r="F326">
            <v>33942452000141</v>
          </cell>
          <cell r="G326" t="str">
            <v>F. LUZ SAUDE PRESTAÇÃO DE SERVIÇOS MEDICOS EIRELI</v>
          </cell>
          <cell r="H326" t="str">
            <v>S</v>
          </cell>
          <cell r="I326" t="str">
            <v>S</v>
          </cell>
          <cell r="J326" t="str">
            <v>26</v>
          </cell>
          <cell r="K326">
            <v>43890</v>
          </cell>
          <cell r="M326" t="str">
            <v>26 -  Pernambuco</v>
          </cell>
          <cell r="N326">
            <v>17300</v>
          </cell>
        </row>
        <row r="327">
          <cell r="C327" t="str">
            <v>HOSPITAL FERNANDO BEZERRA</v>
          </cell>
          <cell r="E327" t="str">
            <v>5.16 - Serviços Médico-Hospitalares, Odotonlógia e Laboratoriais</v>
          </cell>
          <cell r="F327">
            <v>24690234000176</v>
          </cell>
          <cell r="G327" t="str">
            <v>FALCÃO &amp; FALCÃO LTDA - ME</v>
          </cell>
          <cell r="H327" t="str">
            <v>S</v>
          </cell>
          <cell r="I327" t="str">
            <v>S</v>
          </cell>
          <cell r="J327">
            <v>20077</v>
          </cell>
          <cell r="K327">
            <v>43889</v>
          </cell>
          <cell r="M327" t="str">
            <v>26 -  Pernambuco</v>
          </cell>
          <cell r="N327">
            <v>22200</v>
          </cell>
        </row>
        <row r="328">
          <cell r="C328" t="str">
            <v>HOSPITAL FERNANDO BEZERRA</v>
          </cell>
          <cell r="E328" t="str">
            <v>5.16 - Serviços Médico-Hospitalares, Odotonlógia e Laboratoriais</v>
          </cell>
          <cell r="F328">
            <v>21932148000134</v>
          </cell>
          <cell r="G328" t="str">
            <v>G M SERVIÇOS MEDICOS LTDA ME</v>
          </cell>
          <cell r="H328" t="str">
            <v>S</v>
          </cell>
          <cell r="I328" t="str">
            <v>S</v>
          </cell>
          <cell r="J328" t="str">
            <v>20078</v>
          </cell>
          <cell r="K328">
            <v>43890</v>
          </cell>
          <cell r="M328" t="str">
            <v>26 -  Pernambuco</v>
          </cell>
          <cell r="N328">
            <v>36200</v>
          </cell>
        </row>
        <row r="329">
          <cell r="C329" t="str">
            <v>HOSPITAL FERNANDO BEZERRA</v>
          </cell>
          <cell r="E329" t="str">
            <v>5.16 - Serviços Médico-Hospitalares, Odotonlógia e Laboratoriais</v>
          </cell>
          <cell r="F329">
            <v>21932148000134</v>
          </cell>
          <cell r="G329" t="str">
            <v>G M SERVIÇOS MEDICOS LTDA ME</v>
          </cell>
          <cell r="H329" t="str">
            <v>S</v>
          </cell>
          <cell r="I329" t="str">
            <v>S</v>
          </cell>
          <cell r="J329">
            <v>20079</v>
          </cell>
          <cell r="K329">
            <v>43890</v>
          </cell>
          <cell r="M329" t="str">
            <v>26 -  Pernambuco</v>
          </cell>
          <cell r="N329">
            <v>2000</v>
          </cell>
        </row>
        <row r="330">
          <cell r="C330" t="str">
            <v>HOSPITAL FERNANDO BEZERRA</v>
          </cell>
          <cell r="E330" t="str">
            <v>5.16 - Serviços Médico-Hospitalares, Odotonlógia e Laboratoriais</v>
          </cell>
          <cell r="F330">
            <v>30092591000135</v>
          </cell>
          <cell r="G330" t="str">
            <v>J C SANTOS JUNIOR</v>
          </cell>
          <cell r="H330" t="str">
            <v>S</v>
          </cell>
          <cell r="I330" t="str">
            <v>S</v>
          </cell>
          <cell r="J330" t="str">
            <v>34</v>
          </cell>
          <cell r="K330">
            <v>43890</v>
          </cell>
          <cell r="M330" t="str">
            <v>26 -  Pernambuco</v>
          </cell>
          <cell r="N330">
            <v>66000</v>
          </cell>
        </row>
        <row r="331">
          <cell r="C331" t="str">
            <v>HOSPITAL FERNANDO BEZERRA</v>
          </cell>
          <cell r="E331" t="str">
            <v>5.16 - Serviços Médico-Hospitalares, Odotonlógia e Laboratoriais</v>
          </cell>
          <cell r="F331">
            <v>22422979000129</v>
          </cell>
          <cell r="G331" t="str">
            <v>JBS SERVIÇOS MÉDICOS</v>
          </cell>
          <cell r="H331" t="str">
            <v>S</v>
          </cell>
          <cell r="I331" t="str">
            <v>S</v>
          </cell>
          <cell r="J331" t="str">
            <v>183</v>
          </cell>
          <cell r="K331">
            <v>43889</v>
          </cell>
          <cell r="M331" t="str">
            <v>26 -  Pernambuco</v>
          </cell>
          <cell r="N331">
            <v>10000</v>
          </cell>
        </row>
        <row r="332">
          <cell r="C332" t="str">
            <v>HOSPITAL FERNANDO BEZERRA</v>
          </cell>
          <cell r="E332" t="str">
            <v>5.16 - Serviços Médico-Hospitalares, Odotonlógia e Laboratoriais</v>
          </cell>
          <cell r="F332">
            <v>22422979000129</v>
          </cell>
          <cell r="G332" t="str">
            <v>JBS SERVIÇOS MÉDICOS</v>
          </cell>
          <cell r="H332" t="str">
            <v>S</v>
          </cell>
          <cell r="I332" t="str">
            <v>S</v>
          </cell>
          <cell r="J332" t="str">
            <v>182</v>
          </cell>
          <cell r="K332">
            <v>43889</v>
          </cell>
          <cell r="M332" t="str">
            <v>26 -  Pernambuco</v>
          </cell>
          <cell r="N332">
            <v>10285</v>
          </cell>
        </row>
        <row r="333">
          <cell r="C333" t="str">
            <v>HOSPITAL FERNANDO BEZERRA</v>
          </cell>
          <cell r="E333" t="str">
            <v>5.16 - Serviços Médico-Hospitalares, Odotonlógia e Laboratoriais</v>
          </cell>
          <cell r="F333">
            <v>27002627000138</v>
          </cell>
          <cell r="G333" t="str">
            <v>JLD NASCIMENTO - ME</v>
          </cell>
          <cell r="H333" t="str">
            <v>S</v>
          </cell>
          <cell r="I333" t="str">
            <v>S</v>
          </cell>
          <cell r="J333" t="str">
            <v>6515971</v>
          </cell>
          <cell r="K333">
            <v>43890</v>
          </cell>
          <cell r="M333" t="str">
            <v>26 -  Pernambuco</v>
          </cell>
          <cell r="N333">
            <v>6000</v>
          </cell>
        </row>
        <row r="334">
          <cell r="C334" t="str">
            <v>HOSPITAL FERNANDO BEZERRA</v>
          </cell>
          <cell r="E334" t="str">
            <v>5.16 - Serviços Médico-Hospitalares, Odotonlógia e Laboratoriais</v>
          </cell>
          <cell r="F334">
            <v>27159204000126</v>
          </cell>
          <cell r="G334" t="str">
            <v>JV RAMOS LACERDA FILHO MÉDICOS - ME</v>
          </cell>
          <cell r="H334" t="str">
            <v>S</v>
          </cell>
          <cell r="I334" t="str">
            <v>S</v>
          </cell>
          <cell r="J334" t="str">
            <v>164</v>
          </cell>
          <cell r="K334">
            <v>43890</v>
          </cell>
          <cell r="M334" t="str">
            <v>26 -  Pernambuco</v>
          </cell>
          <cell r="N334">
            <v>15550</v>
          </cell>
        </row>
        <row r="335">
          <cell r="C335" t="str">
            <v>HOSPITAL FERNANDO BEZERRA</v>
          </cell>
          <cell r="E335" t="str">
            <v>5.16 - Serviços Médico-Hospitalares, Odotonlógia e Laboratoriais</v>
          </cell>
          <cell r="F335">
            <v>22341878000123</v>
          </cell>
          <cell r="G335" t="str">
            <v>K C NOGUEIRA SERVIÇOS MEDICOS - ME</v>
          </cell>
          <cell r="H335" t="str">
            <v>S</v>
          </cell>
          <cell r="I335" t="str">
            <v>S</v>
          </cell>
          <cell r="J335" t="str">
            <v>116</v>
          </cell>
          <cell r="K335">
            <v>43890</v>
          </cell>
          <cell r="M335" t="str">
            <v>26 -  Pernambuco</v>
          </cell>
          <cell r="N335">
            <v>15175</v>
          </cell>
        </row>
        <row r="336">
          <cell r="C336" t="str">
            <v>HOSPITAL FERNANDO BEZERRA</v>
          </cell>
          <cell r="E336" t="str">
            <v>5.16 - Serviços Médico-Hospitalares, Odotonlógia e Laboratoriais</v>
          </cell>
          <cell r="F336">
            <v>24185596000100</v>
          </cell>
          <cell r="G336" t="str">
            <v>LAGE &amp; CEDRAZ EMPREENDIMENTOS MEDICOS LTDA - ME</v>
          </cell>
          <cell r="H336" t="str">
            <v>S</v>
          </cell>
          <cell r="I336" t="str">
            <v>S</v>
          </cell>
          <cell r="J336" t="str">
            <v>141</v>
          </cell>
          <cell r="K336">
            <v>43890</v>
          </cell>
          <cell r="M336" t="str">
            <v>26 -  Pernambuco</v>
          </cell>
          <cell r="N336">
            <v>27033.7</v>
          </cell>
        </row>
        <row r="337">
          <cell r="C337" t="str">
            <v>HOSPITAL FERNANDO BEZERRA</v>
          </cell>
          <cell r="E337" t="str">
            <v>5.16 - Serviços Médico-Hospitalares, Odotonlógia e Laboratoriais</v>
          </cell>
          <cell r="F337">
            <v>33799856000128</v>
          </cell>
          <cell r="G337" t="str">
            <v>LINEKER VELOZO COSTA</v>
          </cell>
          <cell r="H337" t="str">
            <v>S</v>
          </cell>
          <cell r="I337" t="str">
            <v>S</v>
          </cell>
          <cell r="J337" t="str">
            <v>12</v>
          </cell>
          <cell r="K337">
            <v>43889</v>
          </cell>
          <cell r="M337" t="str">
            <v>26 -  Pernambuco</v>
          </cell>
          <cell r="N337">
            <v>14850</v>
          </cell>
        </row>
        <row r="338">
          <cell r="C338" t="str">
            <v>HOSPITAL FERNANDO BEZERRA</v>
          </cell>
          <cell r="E338" t="str">
            <v>5.16 - Serviços Médico-Hospitalares, Odotonlógia e Laboratoriais</v>
          </cell>
          <cell r="F338">
            <v>34800019000134</v>
          </cell>
          <cell r="G338" t="str">
            <v>MAIA OLIVEIRA SERVIÇOS MEDICOS S/S</v>
          </cell>
          <cell r="H338" t="str">
            <v>S</v>
          </cell>
          <cell r="I338" t="str">
            <v>S</v>
          </cell>
          <cell r="J338" t="str">
            <v>24</v>
          </cell>
          <cell r="K338">
            <v>43887</v>
          </cell>
          <cell r="M338" t="str">
            <v>26 -  Pernambuco</v>
          </cell>
          <cell r="N338">
            <v>21000</v>
          </cell>
        </row>
        <row r="339">
          <cell r="C339" t="str">
            <v>HOSPITAL FERNANDO BEZERRA</v>
          </cell>
          <cell r="E339" t="str">
            <v>5.16 - Serviços Médico-Hospitalares, Odotonlógia e Laboratoriais</v>
          </cell>
          <cell r="F339">
            <v>34293158000119</v>
          </cell>
          <cell r="G339" t="str">
            <v>MARCOS DANIEL DE SOUSA XAVIER</v>
          </cell>
          <cell r="H339" t="str">
            <v>S</v>
          </cell>
          <cell r="I339" t="str">
            <v>S</v>
          </cell>
          <cell r="J339" t="str">
            <v>12</v>
          </cell>
          <cell r="K339">
            <v>43890</v>
          </cell>
          <cell r="M339" t="str">
            <v>26 -  Pernambuco</v>
          </cell>
          <cell r="N339">
            <v>16000</v>
          </cell>
        </row>
        <row r="340">
          <cell r="C340" t="str">
            <v>HOSPITAL FERNANDO BEZERRA</v>
          </cell>
          <cell r="E340" t="str">
            <v>5.16 - Serviços Médico-Hospitalares, Odotonlógia e Laboratoriais</v>
          </cell>
          <cell r="F340">
            <v>24067940000166</v>
          </cell>
          <cell r="G340" t="str">
            <v>MARIA YANNE SOARES RAMOS - ME</v>
          </cell>
          <cell r="H340" t="str">
            <v>S</v>
          </cell>
          <cell r="I340" t="str">
            <v>S</v>
          </cell>
          <cell r="J340">
            <v>200057</v>
          </cell>
          <cell r="K340">
            <v>43890</v>
          </cell>
          <cell r="M340" t="str">
            <v>26 -  Pernambuco</v>
          </cell>
          <cell r="N340">
            <v>30045</v>
          </cell>
        </row>
        <row r="341">
          <cell r="C341" t="str">
            <v>HOSPITAL FERNANDO BEZERRA</v>
          </cell>
          <cell r="E341" t="str">
            <v>5.16 - Serviços Médico-Hospitalares, Odotonlógia e Laboratoriais</v>
          </cell>
          <cell r="F341">
            <v>24067940000166</v>
          </cell>
          <cell r="G341" t="str">
            <v>MARIA YANNE SOARES RAMOS - ME</v>
          </cell>
          <cell r="H341" t="str">
            <v>S</v>
          </cell>
          <cell r="I341" t="str">
            <v>S</v>
          </cell>
          <cell r="J341">
            <v>200058</v>
          </cell>
          <cell r="K341">
            <v>43890</v>
          </cell>
          <cell r="M341" t="str">
            <v>26 -  Pernambuco</v>
          </cell>
          <cell r="N341">
            <v>6000</v>
          </cell>
        </row>
        <row r="342">
          <cell r="C342" t="str">
            <v>HOSPITAL FERNANDO BEZERRA</v>
          </cell>
          <cell r="E342" t="str">
            <v>5.16 - Serviços Médico-Hospitalares, Odotonlógia e Laboratoriais</v>
          </cell>
          <cell r="F342">
            <v>20344575000139</v>
          </cell>
          <cell r="G342" t="str">
            <v>MED ARARIPE SERVICOS MEDICOS LTDA</v>
          </cell>
          <cell r="H342" t="str">
            <v>S</v>
          </cell>
          <cell r="I342" t="str">
            <v>S</v>
          </cell>
          <cell r="J342">
            <v>20888</v>
          </cell>
          <cell r="K342">
            <v>43890</v>
          </cell>
          <cell r="M342" t="str">
            <v>26 -  Pernambuco</v>
          </cell>
          <cell r="N342">
            <v>6000</v>
          </cell>
        </row>
        <row r="343">
          <cell r="C343" t="str">
            <v>HOSPITAL FERNANDO BEZERRA</v>
          </cell>
          <cell r="E343" t="str">
            <v>5.16 - Serviços Médico-Hospitalares, Odotonlógia e Laboratoriais</v>
          </cell>
          <cell r="F343">
            <v>20344575000139</v>
          </cell>
          <cell r="G343" t="str">
            <v>MED ARARIPE SERVICOS MEDICOS LTDA</v>
          </cell>
          <cell r="H343" t="str">
            <v>S</v>
          </cell>
          <cell r="I343" t="str">
            <v>S</v>
          </cell>
          <cell r="J343">
            <v>20889</v>
          </cell>
          <cell r="K343">
            <v>43890</v>
          </cell>
          <cell r="M343" t="str">
            <v>26 -  Pernambuco</v>
          </cell>
          <cell r="N343">
            <v>9160</v>
          </cell>
        </row>
        <row r="344">
          <cell r="C344" t="str">
            <v>HOSPITAL FERNANDO BEZERRA</v>
          </cell>
          <cell r="E344" t="str">
            <v>5.16 - Serviços Médico-Hospitalares, Odotonlógia e Laboratoriais</v>
          </cell>
          <cell r="F344">
            <v>20344575000139</v>
          </cell>
          <cell r="G344" t="str">
            <v>MED ARARIPE SERVICOS MEDICOS LTDA</v>
          </cell>
          <cell r="H344" t="str">
            <v>S</v>
          </cell>
          <cell r="I344" t="str">
            <v>S</v>
          </cell>
          <cell r="J344">
            <v>20887</v>
          </cell>
          <cell r="K344">
            <v>43890</v>
          </cell>
          <cell r="M344" t="str">
            <v>26 -  Pernambuco</v>
          </cell>
          <cell r="N344">
            <v>16000</v>
          </cell>
        </row>
        <row r="345">
          <cell r="C345" t="str">
            <v>HOSPITAL FERNANDO BEZERRA</v>
          </cell>
          <cell r="E345" t="str">
            <v>5.16 - Serviços Médico-Hospitalares, Odotonlógia e Laboratoriais</v>
          </cell>
          <cell r="F345">
            <v>20344575000139</v>
          </cell>
          <cell r="G345" t="str">
            <v>MED ARARIPE SERVICOS MEDICOS LTDA</v>
          </cell>
          <cell r="H345" t="str">
            <v>S</v>
          </cell>
          <cell r="I345" t="str">
            <v>S</v>
          </cell>
          <cell r="J345">
            <v>20896</v>
          </cell>
          <cell r="K345">
            <v>43890</v>
          </cell>
          <cell r="M345" t="str">
            <v>26 -  Pernambuco</v>
          </cell>
          <cell r="N345">
            <v>28100</v>
          </cell>
        </row>
        <row r="346">
          <cell r="C346" t="str">
            <v>HOSPITAL FERNANDO BEZERRA</v>
          </cell>
          <cell r="E346" t="str">
            <v>5.16 - Serviços Médico-Hospitalares, Odotonlógia e Laboratoriais</v>
          </cell>
          <cell r="F346">
            <v>20344575000139</v>
          </cell>
          <cell r="G346" t="str">
            <v>MED ARARIPE SERVICOS MEDICOS LTDA</v>
          </cell>
          <cell r="H346" t="str">
            <v>S</v>
          </cell>
          <cell r="I346" t="str">
            <v>S</v>
          </cell>
          <cell r="J346">
            <v>20891</v>
          </cell>
          <cell r="K346">
            <v>43890</v>
          </cell>
          <cell r="M346" t="str">
            <v>26 -  Pernambuco</v>
          </cell>
          <cell r="N346">
            <v>12000</v>
          </cell>
        </row>
        <row r="347">
          <cell r="C347" t="str">
            <v>HOSPITAL FERNANDO BEZERRA</v>
          </cell>
          <cell r="E347" t="str">
            <v>5.16 - Serviços Médico-Hospitalares, Odotonlógia e Laboratoriais</v>
          </cell>
          <cell r="F347">
            <v>28504580000173</v>
          </cell>
          <cell r="G347" t="str">
            <v>MEDIC CENTER ETELVINA LTDA - ME</v>
          </cell>
          <cell r="H347" t="str">
            <v>S</v>
          </cell>
          <cell r="I347" t="str">
            <v>S</v>
          </cell>
          <cell r="J347" t="str">
            <v>434</v>
          </cell>
          <cell r="K347">
            <v>43890</v>
          </cell>
          <cell r="M347" t="str">
            <v>26 -  Pernambuco</v>
          </cell>
          <cell r="N347">
            <v>6000</v>
          </cell>
        </row>
        <row r="348">
          <cell r="C348" t="str">
            <v>HOSPITAL FERNANDO BEZERRA</v>
          </cell>
          <cell r="E348" t="str">
            <v>5.16 - Serviços Médico-Hospitalares, Odotonlógia e Laboratoriais</v>
          </cell>
          <cell r="F348">
            <v>15026815000117</v>
          </cell>
          <cell r="G348" t="str">
            <v>MEDICARI - SERVIÇOS MEDICOS S/S LTDA</v>
          </cell>
          <cell r="H348" t="str">
            <v>S</v>
          </cell>
          <cell r="I348" t="str">
            <v>S</v>
          </cell>
          <cell r="J348">
            <v>1187</v>
          </cell>
          <cell r="K348">
            <v>43890</v>
          </cell>
          <cell r="M348" t="str">
            <v>26 -  Pernambuco</v>
          </cell>
          <cell r="N348">
            <v>2250</v>
          </cell>
        </row>
        <row r="349">
          <cell r="C349" t="str">
            <v>HOSPITAL FERNANDO BEZERRA</v>
          </cell>
          <cell r="E349" t="str">
            <v>5.16 - Serviços Médico-Hospitalares, Odotonlógia e Laboratoriais</v>
          </cell>
          <cell r="F349">
            <v>32165252000167</v>
          </cell>
          <cell r="G349" t="str">
            <v>MEIRELLES E TELES SERVIÇOS MEDICOS LTDA - ME</v>
          </cell>
          <cell r="H349" t="str">
            <v>S</v>
          </cell>
          <cell r="I349" t="str">
            <v>S</v>
          </cell>
          <cell r="J349">
            <v>202040</v>
          </cell>
          <cell r="K349">
            <v>43890</v>
          </cell>
          <cell r="M349" t="str">
            <v>26 -  Pernambuco</v>
          </cell>
          <cell r="N349">
            <v>6000</v>
          </cell>
        </row>
        <row r="350">
          <cell r="C350" t="str">
            <v>HOSPITAL FERNANDO BEZERRA</v>
          </cell>
          <cell r="E350" t="str">
            <v>5.16 - Serviços Médico-Hospitalares, Odotonlógia e Laboratoriais</v>
          </cell>
          <cell r="F350">
            <v>31174963000135</v>
          </cell>
          <cell r="G350" t="str">
            <v>MULTMED CLINICA MED AMBULAT LTDA</v>
          </cell>
          <cell r="H350" t="str">
            <v>S</v>
          </cell>
          <cell r="I350" t="str">
            <v>S</v>
          </cell>
          <cell r="J350">
            <v>20085</v>
          </cell>
          <cell r="K350">
            <v>43890</v>
          </cell>
          <cell r="M350" t="str">
            <v>26 -  Pernambuco</v>
          </cell>
          <cell r="N350">
            <v>3000</v>
          </cell>
        </row>
        <row r="351">
          <cell r="C351" t="str">
            <v>HOSPITAL FERNANDO BEZERRA</v>
          </cell>
          <cell r="E351" t="str">
            <v>5.16 - Serviços Médico-Hospitalares, Odotonlógia e Laboratoriais</v>
          </cell>
          <cell r="F351">
            <v>24684015000184</v>
          </cell>
          <cell r="G351" t="str">
            <v>MURAB LINS MEDICOS ASSOCIADOS LTDA - ME</v>
          </cell>
          <cell r="H351" t="str">
            <v>S</v>
          </cell>
          <cell r="I351" t="str">
            <v>S</v>
          </cell>
          <cell r="J351" t="str">
            <v>210</v>
          </cell>
          <cell r="K351">
            <v>43890</v>
          </cell>
          <cell r="M351" t="str">
            <v>26 -  Pernambuco</v>
          </cell>
          <cell r="N351">
            <v>13100</v>
          </cell>
        </row>
        <row r="352">
          <cell r="C352" t="str">
            <v>HOSPITAL FERNANDO BEZERRA</v>
          </cell>
          <cell r="E352" t="str">
            <v>5.16 - Serviços Médico-Hospitalares, Odotonlógia e Laboratoriais</v>
          </cell>
          <cell r="F352">
            <v>24395557000137</v>
          </cell>
          <cell r="G352" t="str">
            <v>ODONTOCLIN &amp; CARDIOCLIN</v>
          </cell>
          <cell r="H352" t="str">
            <v>S</v>
          </cell>
          <cell r="I352" t="str">
            <v>S</v>
          </cell>
          <cell r="J352" t="str">
            <v>741</v>
          </cell>
          <cell r="K352">
            <v>43890</v>
          </cell>
          <cell r="M352" t="str">
            <v>26 -  Pernambuco</v>
          </cell>
          <cell r="N352">
            <v>2500</v>
          </cell>
        </row>
        <row r="353">
          <cell r="C353" t="str">
            <v>HOSPITAL FERNANDO BEZERRA</v>
          </cell>
          <cell r="E353" t="str">
            <v>5.16 - Serviços Médico-Hospitalares, Odotonlógia e Laboratoriais</v>
          </cell>
          <cell r="F353">
            <v>22465344000109</v>
          </cell>
          <cell r="G353" t="str">
            <v>ODONTOMED LTDA</v>
          </cell>
          <cell r="H353" t="str">
            <v>S</v>
          </cell>
          <cell r="I353" t="str">
            <v>S</v>
          </cell>
          <cell r="J353" t="str">
            <v>167</v>
          </cell>
          <cell r="K353">
            <v>43890</v>
          </cell>
          <cell r="M353" t="str">
            <v>26 -  Pernambuco</v>
          </cell>
          <cell r="N353">
            <v>46980</v>
          </cell>
        </row>
        <row r="354">
          <cell r="C354" t="str">
            <v>HOSPITAL FERNANDO BEZERRA</v>
          </cell>
          <cell r="E354" t="str">
            <v>5.16 - Serviços Médico-Hospitalares, Odotonlógia e Laboratoriais</v>
          </cell>
          <cell r="F354">
            <v>15650505000179</v>
          </cell>
          <cell r="G354" t="str">
            <v>ORTO CARIRI SERVIÇOS MÉDICOS LTDA</v>
          </cell>
          <cell r="H354" t="str">
            <v>S</v>
          </cell>
          <cell r="I354" t="str">
            <v>S</v>
          </cell>
          <cell r="J354" t="str">
            <v>77</v>
          </cell>
          <cell r="K354">
            <v>43890</v>
          </cell>
          <cell r="M354" t="str">
            <v>26 -  Pernambuco</v>
          </cell>
          <cell r="N354">
            <v>11000</v>
          </cell>
        </row>
        <row r="355">
          <cell r="C355" t="str">
            <v>HOSPITAL FERNANDO BEZERRA</v>
          </cell>
          <cell r="E355" t="str">
            <v>5.16 - Serviços Médico-Hospitalares, Odotonlógia e Laboratoriais</v>
          </cell>
          <cell r="F355">
            <v>23395365000168</v>
          </cell>
          <cell r="G355" t="str">
            <v>ORTONUTRI LTDA - ME</v>
          </cell>
          <cell r="H355" t="str">
            <v>S</v>
          </cell>
          <cell r="I355" t="str">
            <v>S</v>
          </cell>
          <cell r="J355" t="str">
            <v>518</v>
          </cell>
          <cell r="K355">
            <v>43890</v>
          </cell>
          <cell r="M355" t="str">
            <v>26 -  Pernambuco</v>
          </cell>
          <cell r="N355">
            <v>4275</v>
          </cell>
        </row>
        <row r="356">
          <cell r="C356" t="str">
            <v>HOSPITAL FERNANDO BEZERRA</v>
          </cell>
          <cell r="E356" t="str">
            <v>5.16 - Serviços Médico-Hospitalares, Odotonlógia e Laboratoriais</v>
          </cell>
          <cell r="F356">
            <v>30026671000192</v>
          </cell>
          <cell r="G356" t="str">
            <v>PAULO MOURA DE ARAUSO EIRELI</v>
          </cell>
          <cell r="H356" t="str">
            <v>S</v>
          </cell>
          <cell r="I356" t="str">
            <v>S</v>
          </cell>
          <cell r="J356" t="str">
            <v>97</v>
          </cell>
          <cell r="K356">
            <v>43890</v>
          </cell>
          <cell r="M356" t="str">
            <v>26 -  Pernambuco</v>
          </cell>
          <cell r="N356">
            <v>16275</v>
          </cell>
        </row>
        <row r="357">
          <cell r="C357" t="str">
            <v>HOSPITAL FERNANDO BEZERRA</v>
          </cell>
          <cell r="E357" t="str">
            <v>5.16 - Serviços Médico-Hospitalares, Odotonlógia e Laboratoriais</v>
          </cell>
          <cell r="F357">
            <v>27818910000132</v>
          </cell>
          <cell r="G357" t="str">
            <v>R &amp; T ATENDIMENTO MEDICO LTDA ME</v>
          </cell>
          <cell r="H357" t="str">
            <v>S</v>
          </cell>
          <cell r="I357" t="str">
            <v>S</v>
          </cell>
          <cell r="J357" t="str">
            <v>39</v>
          </cell>
          <cell r="K357">
            <v>43890</v>
          </cell>
          <cell r="M357" t="str">
            <v>26 -  Pernambuco</v>
          </cell>
          <cell r="N357">
            <v>20000</v>
          </cell>
        </row>
        <row r="358">
          <cell r="C358" t="str">
            <v>HOSPITAL FERNANDO BEZERRA</v>
          </cell>
          <cell r="E358" t="str">
            <v>5.16 - Serviços Médico-Hospitalares, Odotonlógia e Laboratoriais</v>
          </cell>
          <cell r="F358">
            <v>19737072000144</v>
          </cell>
          <cell r="G358" t="str">
            <v>R A SERVIÇOS DE SAUDE LTDA - ME</v>
          </cell>
          <cell r="H358" t="str">
            <v>S</v>
          </cell>
          <cell r="I358" t="str">
            <v>S</v>
          </cell>
          <cell r="J358" t="str">
            <v>136</v>
          </cell>
          <cell r="K358">
            <v>43890</v>
          </cell>
          <cell r="M358" t="str">
            <v>26 -  Pernambuco</v>
          </cell>
          <cell r="N358">
            <v>5000</v>
          </cell>
        </row>
        <row r="359">
          <cell r="C359" t="str">
            <v>HOSPITAL FERNANDO BEZERRA</v>
          </cell>
          <cell r="E359" t="str">
            <v>5.16 - Serviços Médico-Hospitalares, Odotonlógia e Laboratoriais</v>
          </cell>
          <cell r="F359">
            <v>19297087000139</v>
          </cell>
          <cell r="G359" t="str">
            <v>RAUL ALVES DE SIQUEIRA NETO &amp; CIA LTDA</v>
          </cell>
          <cell r="H359" t="str">
            <v>S</v>
          </cell>
          <cell r="I359" t="str">
            <v>S</v>
          </cell>
          <cell r="J359" t="str">
            <v>22</v>
          </cell>
          <cell r="K359">
            <v>43890</v>
          </cell>
          <cell r="M359" t="str">
            <v>26 -  Pernambuco</v>
          </cell>
          <cell r="N359">
            <v>7025</v>
          </cell>
        </row>
        <row r="360">
          <cell r="C360" t="str">
            <v>HOSPITAL FERNANDO BEZERRA</v>
          </cell>
          <cell r="E360" t="str">
            <v>5.16 - Serviços Médico-Hospitalares, Odotonlógia e Laboratoriais</v>
          </cell>
          <cell r="F360">
            <v>26821005000179</v>
          </cell>
          <cell r="G360" t="str">
            <v>REGO &amp; ROCHA CLINICA MEDICA LTDA - ME</v>
          </cell>
          <cell r="H360" t="str">
            <v>S</v>
          </cell>
          <cell r="I360" t="str">
            <v>S</v>
          </cell>
          <cell r="J360" t="str">
            <v>91</v>
          </cell>
          <cell r="K360">
            <v>43890</v>
          </cell>
          <cell r="M360" t="str">
            <v>26 -  Pernambuco</v>
          </cell>
          <cell r="N360">
            <v>6000</v>
          </cell>
        </row>
        <row r="361">
          <cell r="C361" t="str">
            <v>HOSPITAL FERNANDO BEZERRA</v>
          </cell>
          <cell r="E361" t="str">
            <v>5.16 - Serviços Médico-Hospitalares, Odotonlógia e Laboratoriais</v>
          </cell>
          <cell r="F361">
            <v>32305226000197</v>
          </cell>
          <cell r="G361" t="str">
            <v>SUPREMO MED SERVIÇOS MEDICOS HOSPITALARES LTDA</v>
          </cell>
          <cell r="H361" t="str">
            <v>S</v>
          </cell>
          <cell r="I361" t="str">
            <v>S</v>
          </cell>
          <cell r="J361" t="str">
            <v>135</v>
          </cell>
          <cell r="K361">
            <v>43890</v>
          </cell>
          <cell r="M361" t="str">
            <v>26 -  Pernambuco</v>
          </cell>
          <cell r="N361">
            <v>12000</v>
          </cell>
        </row>
        <row r="362">
          <cell r="C362" t="str">
            <v>HOSPITAL FERNANDO BEZERRA</v>
          </cell>
          <cell r="E362" t="str">
            <v>5.16 - Serviços Médico-Hospitalares, Odotonlógia e Laboratoriais</v>
          </cell>
          <cell r="F362">
            <v>927795000188</v>
          </cell>
          <cell r="G362" t="str">
            <v>DIAGNOSTICO LAB. ESMERALDINO LANDIM S/C</v>
          </cell>
          <cell r="H362" t="str">
            <v>S</v>
          </cell>
          <cell r="I362" t="str">
            <v>S</v>
          </cell>
          <cell r="J362" t="str">
            <v>397</v>
          </cell>
          <cell r="K362">
            <v>43878</v>
          </cell>
          <cell r="M362" t="str">
            <v>26 -  Pernambuco</v>
          </cell>
          <cell r="N362">
            <v>28463.96</v>
          </cell>
        </row>
        <row r="363">
          <cell r="C363" t="str">
            <v>HOSPITAL FERNANDO BEZERRA</v>
          </cell>
          <cell r="E363" t="str">
            <v>5.16 - Serviços Médico-Hospitalares, Odotonlógia e Laboratoriais</v>
          </cell>
          <cell r="F363">
            <v>927795000188</v>
          </cell>
          <cell r="G363" t="str">
            <v>DIAGNOSTICO LAB. ESMERALDINO LANDIM S/C</v>
          </cell>
          <cell r="H363" t="str">
            <v>S</v>
          </cell>
          <cell r="I363" t="str">
            <v>S</v>
          </cell>
          <cell r="J363" t="str">
            <v>404</v>
          </cell>
          <cell r="K363">
            <v>43890</v>
          </cell>
          <cell r="M363" t="str">
            <v>26 -  Pernambuco</v>
          </cell>
          <cell r="N363">
            <v>31303.62</v>
          </cell>
        </row>
        <row r="364">
          <cell r="C364" t="str">
            <v>HOSPITAL FERNANDO BEZERRA</v>
          </cell>
          <cell r="E364" t="str">
            <v>5.16 - Serviços Médico-Hospitalares, Odotonlógia e Laboratoriais</v>
          </cell>
          <cell r="F364">
            <v>23973036000157</v>
          </cell>
          <cell r="G364" t="str">
            <v>IMAGENS E DIAGNOSTICOS MÉDICOS EIRELI-EPP</v>
          </cell>
          <cell r="H364" t="str">
            <v>S</v>
          </cell>
          <cell r="I364" t="str">
            <v>S</v>
          </cell>
          <cell r="J364" t="str">
            <v>24289</v>
          </cell>
          <cell r="K364">
            <v>43890</v>
          </cell>
          <cell r="M364" t="str">
            <v>26 -  Pernambuco</v>
          </cell>
          <cell r="N364">
            <v>10630</v>
          </cell>
        </row>
        <row r="365">
          <cell r="C365" t="str">
            <v>HOSPITAL FERNANDO BEZERRA</v>
          </cell>
          <cell r="E365" t="str">
            <v>5.10 - Detetização/Tratamento de Resíduos e Afins</v>
          </cell>
          <cell r="F365">
            <v>11863530000180</v>
          </cell>
          <cell r="G365" t="str">
            <v>BRASCON GESTÃO AMBIENTAL LTDA.</v>
          </cell>
          <cell r="H365" t="str">
            <v>S</v>
          </cell>
          <cell r="I365" t="str">
            <v>S</v>
          </cell>
          <cell r="J365" t="str">
            <v>37915</v>
          </cell>
          <cell r="K365">
            <v>43890</v>
          </cell>
          <cell r="M365" t="str">
            <v>26 -  Pernambuco</v>
          </cell>
          <cell r="N365">
            <v>7315</v>
          </cell>
        </row>
        <row r="366">
          <cell r="C366" t="str">
            <v>HOSPITAL FERNANDO BEZERRA</v>
          </cell>
          <cell r="E366" t="str">
            <v>5.17 - Manutenção de Software, Certificação Digital e Microfilmagem</v>
          </cell>
          <cell r="F366">
            <v>61797924000236</v>
          </cell>
          <cell r="G366" t="str">
            <v>HEWLETT PACKARD BRASIL LTDA</v>
          </cell>
          <cell r="H366" t="str">
            <v>S</v>
          </cell>
          <cell r="I366" t="str">
            <v>S</v>
          </cell>
          <cell r="J366" t="str">
            <v>538070</v>
          </cell>
          <cell r="K366">
            <v>43871</v>
          </cell>
          <cell r="M366" t="str">
            <v>26 -  Pernambuco</v>
          </cell>
          <cell r="N366">
            <v>28.45</v>
          </cell>
        </row>
        <row r="367">
          <cell r="C367" t="str">
            <v>HOSPITAL FERNANDO BEZERRA</v>
          </cell>
          <cell r="E367" t="str">
            <v>5.17 - Manutenção de Software, Certificação Digital e Microfilmagem</v>
          </cell>
          <cell r="F367">
            <v>61797924000236</v>
          </cell>
          <cell r="G367" t="str">
            <v>HEWLETT PACKARD BRASIL LTDA</v>
          </cell>
          <cell r="H367" t="str">
            <v>S</v>
          </cell>
          <cell r="I367" t="str">
            <v>S</v>
          </cell>
          <cell r="J367" t="str">
            <v>538069</v>
          </cell>
          <cell r="K367">
            <v>43881</v>
          </cell>
          <cell r="M367" t="str">
            <v>26 -  Pernambuco</v>
          </cell>
          <cell r="N367">
            <v>684.82</v>
          </cell>
        </row>
        <row r="368">
          <cell r="C368" t="str">
            <v>HOSPITAL FERNANDO BEZERRA</v>
          </cell>
          <cell r="E368" t="str">
            <v>5.17 - Manutenção de Software, Certificação Digital e Microfilmagem</v>
          </cell>
          <cell r="F368">
            <v>20278964000103</v>
          </cell>
          <cell r="G368" t="str">
            <v>JOSE PAULO CARIELO DA SILVA</v>
          </cell>
          <cell r="H368" t="str">
            <v>S</v>
          </cell>
          <cell r="I368" t="str">
            <v>S</v>
          </cell>
          <cell r="J368" t="str">
            <v>563</v>
          </cell>
          <cell r="K368">
            <v>43890</v>
          </cell>
          <cell r="M368" t="str">
            <v>26 -  Pernambuco</v>
          </cell>
          <cell r="N368">
            <v>300</v>
          </cell>
        </row>
        <row r="369">
          <cell r="C369" t="str">
            <v>HOSPITAL FERNANDO BEZERRA</v>
          </cell>
          <cell r="E369" t="str">
            <v>5.17 - Manutenção de Software, Certificação Digital e Microfilmagem</v>
          </cell>
          <cell r="F369">
            <v>9393611000111</v>
          </cell>
          <cell r="G369" t="str">
            <v>NYX SERVIÇOS EM INFORMATICA LTDA</v>
          </cell>
          <cell r="H369" t="str">
            <v>S</v>
          </cell>
          <cell r="I369" t="str">
            <v>S</v>
          </cell>
          <cell r="J369" t="str">
            <v>3308</v>
          </cell>
          <cell r="K369">
            <v>43864</v>
          </cell>
          <cell r="M369" t="str">
            <v>26 -  Pernambuco</v>
          </cell>
          <cell r="N369">
            <v>605</v>
          </cell>
        </row>
        <row r="370">
          <cell r="C370" t="str">
            <v>HOSPITAL FERNANDO BEZERRA</v>
          </cell>
          <cell r="E370" t="str">
            <v>5.17 - Manutenção de Software, Certificação Digital e Microfilmagem</v>
          </cell>
          <cell r="F370">
            <v>59456277000176</v>
          </cell>
          <cell r="G370" t="str">
            <v>ORACLE DO BRASIL SISTEMAS LTDA</v>
          </cell>
          <cell r="H370" t="str">
            <v>S</v>
          </cell>
          <cell r="I370" t="str">
            <v>S</v>
          </cell>
          <cell r="J370">
            <v>295988</v>
          </cell>
          <cell r="K370">
            <v>43879</v>
          </cell>
          <cell r="M370" t="str">
            <v>26 -  Pernambuco</v>
          </cell>
          <cell r="N370">
            <v>2051.12</v>
          </cell>
        </row>
        <row r="371">
          <cell r="C371" t="str">
            <v>HOSPITAL FERNANDO BEZERRA</v>
          </cell>
          <cell r="E371" t="str">
            <v>5.17 - Manutenção de Software, Certificação Digital e Microfilmagem</v>
          </cell>
          <cell r="F371">
            <v>59456277000176</v>
          </cell>
          <cell r="G371" t="str">
            <v>ORACLE DO BRASIL SISTEMAS LTDA</v>
          </cell>
          <cell r="H371" t="str">
            <v>S</v>
          </cell>
          <cell r="I371" t="str">
            <v>S</v>
          </cell>
          <cell r="J371">
            <v>295990</v>
          </cell>
          <cell r="K371">
            <v>43879</v>
          </cell>
          <cell r="M371" t="str">
            <v>26 -  Pernambuco</v>
          </cell>
          <cell r="N371">
            <v>907.39</v>
          </cell>
        </row>
        <row r="372">
          <cell r="C372" t="str">
            <v>HOSPITAL FERNANDO BEZERRA</v>
          </cell>
          <cell r="E372" t="str">
            <v>5.17 - Manutenção de Software, Certificação Digital e Microfilmagem</v>
          </cell>
          <cell r="F372">
            <v>5662773000319</v>
          </cell>
          <cell r="G372" t="str">
            <v>PIXEON MEDICAL SYSTEMS S.A. COMERCIO E DESENVOLVIMENTO DE SOFTWARE</v>
          </cell>
          <cell r="H372" t="str">
            <v>S</v>
          </cell>
          <cell r="I372" t="str">
            <v>S</v>
          </cell>
          <cell r="J372" t="str">
            <v>21302</v>
          </cell>
          <cell r="K372">
            <v>43867</v>
          </cell>
          <cell r="M372" t="str">
            <v>26 -  Pernambuco</v>
          </cell>
          <cell r="N372">
            <v>10633.65</v>
          </cell>
        </row>
        <row r="373">
          <cell r="C373" t="str">
            <v>HOSPITAL FERNANDO BEZERRA</v>
          </cell>
          <cell r="E373" t="str">
            <v>5.17 - Manutenção de Software, Certificação Digital e Microfilmagem</v>
          </cell>
          <cell r="F373">
            <v>3613658000167</v>
          </cell>
          <cell r="G373" t="str">
            <v>SEQUENCE INFORMATICA LTDA EPP</v>
          </cell>
          <cell r="H373" t="str">
            <v>S</v>
          </cell>
          <cell r="I373" t="str">
            <v>S</v>
          </cell>
          <cell r="J373" t="str">
            <v>20949</v>
          </cell>
          <cell r="K373">
            <v>43889</v>
          </cell>
          <cell r="M373" t="str">
            <v>26 -  Pernambuco</v>
          </cell>
          <cell r="N373">
            <v>1890.31</v>
          </cell>
        </row>
        <row r="374">
          <cell r="C374" t="str">
            <v>HOSPITAL FERNANDO BEZERRA</v>
          </cell>
          <cell r="E374" t="str">
            <v>5.17 - Manutenção de Software, Certificação Digital e Microfilmagem</v>
          </cell>
          <cell r="F374">
            <v>16783034000130</v>
          </cell>
          <cell r="G374" t="str">
            <v>SINTESE LIC. PROG. P COMPRAS ON LINE LTDA</v>
          </cell>
          <cell r="H374" t="str">
            <v>S</v>
          </cell>
          <cell r="I374" t="str">
            <v>S</v>
          </cell>
          <cell r="J374" t="str">
            <v>9253</v>
          </cell>
          <cell r="K374">
            <v>43889</v>
          </cell>
          <cell r="M374" t="str">
            <v>26 -  Pernambuco</v>
          </cell>
          <cell r="N374">
            <v>880.89</v>
          </cell>
        </row>
        <row r="375">
          <cell r="C375" t="str">
            <v>HOSPITAL FERNANDO BEZERRA</v>
          </cell>
          <cell r="E375" t="str">
            <v>5.17 - Manutenção de Software, Certificação Digital e Microfilmagem</v>
          </cell>
          <cell r="F375">
            <v>3423730000193</v>
          </cell>
          <cell r="G375" t="str">
            <v>SMART TELECOMUNICAÇÕES E SERVIÇOS LTDA</v>
          </cell>
          <cell r="H375" t="str">
            <v>S</v>
          </cell>
          <cell r="I375" t="str">
            <v>S</v>
          </cell>
          <cell r="J375" t="str">
            <v>35</v>
          </cell>
          <cell r="K375">
            <v>43875</v>
          </cell>
          <cell r="M375" t="str">
            <v>26 -  Pernambuco</v>
          </cell>
          <cell r="N375">
            <v>315.06</v>
          </cell>
        </row>
        <row r="376">
          <cell r="C376" t="str">
            <v>HOSPITAL FERNANDO BEZERRA</v>
          </cell>
          <cell r="E376" t="str">
            <v>5.17 - Manutenção de Software, Certificação Digital e Microfilmagem</v>
          </cell>
          <cell r="F376">
            <v>3423730000193</v>
          </cell>
          <cell r="G376" t="str">
            <v>SMART TELECOMUNICAÇÕES E SERVIÇOS LTDA</v>
          </cell>
          <cell r="H376" t="str">
            <v>S</v>
          </cell>
          <cell r="I376" t="str">
            <v>S</v>
          </cell>
          <cell r="J376" t="str">
            <v>31057</v>
          </cell>
          <cell r="K376">
            <v>43875</v>
          </cell>
          <cell r="M376" t="str">
            <v>26 -  Pernambuco</v>
          </cell>
          <cell r="N376">
            <v>89.91</v>
          </cell>
        </row>
        <row r="377">
          <cell r="C377" t="str">
            <v>HOSPITAL FERNANDO BEZERRA</v>
          </cell>
          <cell r="E377" t="str">
            <v>5.17 - Manutenção de Software, Certificação Digital e Microfilmagem</v>
          </cell>
          <cell r="F377">
            <v>11267250000109</v>
          </cell>
          <cell r="G377" t="str">
            <v>TOLIFE IMP EXP E COM PROD MEDICOS LTDA</v>
          </cell>
          <cell r="H377" t="str">
            <v>S</v>
          </cell>
          <cell r="I377" t="str">
            <v>S</v>
          </cell>
          <cell r="J377" t="str">
            <v>126</v>
          </cell>
          <cell r="K377">
            <v>43890</v>
          </cell>
          <cell r="M377" t="str">
            <v>26 -  Pernambuco</v>
          </cell>
          <cell r="N377">
            <v>1258</v>
          </cell>
        </row>
        <row r="378">
          <cell r="C378" t="str">
            <v>HOSPITAL FERNANDO BEZERRA</v>
          </cell>
          <cell r="E378" t="str">
            <v>5.99 - Outros Serviços de Terceiros Pessoa Jurídica</v>
          </cell>
          <cell r="F378">
            <v>3789272001182</v>
          </cell>
          <cell r="G378" t="str">
            <v>SERVICO NACIONAL DE APRENDIZAGEM INDUSTUSTRIAL SENAI</v>
          </cell>
          <cell r="H378" t="str">
            <v>S</v>
          </cell>
          <cell r="I378" t="str">
            <v>S</v>
          </cell>
          <cell r="J378" t="str">
            <v>571</v>
          </cell>
          <cell r="K378">
            <v>43890</v>
          </cell>
          <cell r="M378" t="str">
            <v>26 -  Pernambuco</v>
          </cell>
          <cell r="N378">
            <v>1373.64</v>
          </cell>
        </row>
        <row r="379">
          <cell r="C379" t="str">
            <v>HOSPITAL FERNANDO BEZERRA</v>
          </cell>
          <cell r="E379" t="str">
            <v>5.2 - Serviços Técnicos Profissionais</v>
          </cell>
          <cell r="F379">
            <v>4098210000115</v>
          </cell>
          <cell r="G379" t="str">
            <v>DA FONTE ADVOGADOS</v>
          </cell>
          <cell r="H379" t="str">
            <v>S</v>
          </cell>
          <cell r="I379" t="str">
            <v>S</v>
          </cell>
          <cell r="J379" t="str">
            <v>17859</v>
          </cell>
          <cell r="K379">
            <v>43862</v>
          </cell>
          <cell r="M379" t="str">
            <v>26 -  Pernambuco</v>
          </cell>
          <cell r="N379">
            <v>4121.18</v>
          </cell>
        </row>
        <row r="380">
          <cell r="C380" t="str">
            <v>HOSPITAL FERNANDO BEZERRA</v>
          </cell>
          <cell r="E380" t="str">
            <v>5.2 - Serviços Técnicos Profissionais</v>
          </cell>
          <cell r="F380">
            <v>10869782000900</v>
          </cell>
          <cell r="G380" t="str">
            <v>JOSE ADNALDO BEZERRA GONCALVES ME</v>
          </cell>
          <cell r="H380" t="str">
            <v>S</v>
          </cell>
          <cell r="I380" t="str">
            <v>S</v>
          </cell>
          <cell r="J380" t="str">
            <v>20275</v>
          </cell>
          <cell r="K380">
            <v>43872</v>
          </cell>
          <cell r="M380" t="str">
            <v>26 -  Pernambuco</v>
          </cell>
          <cell r="N380">
            <v>77</v>
          </cell>
        </row>
        <row r="381">
          <cell r="C381" t="str">
            <v>HOSPITAL FERNANDO BEZERRA</v>
          </cell>
          <cell r="E381" t="str">
            <v>4.99 - Outros Serviços de Terceiros Pessoa Física</v>
          </cell>
          <cell r="F381">
            <v>90074440420</v>
          </cell>
          <cell r="G381" t="str">
            <v>ALDO WELLINGTON BARROS MARQUES</v>
          </cell>
          <cell r="H381" t="str">
            <v>S</v>
          </cell>
          <cell r="I381" t="str">
            <v>S</v>
          </cell>
          <cell r="J381" t="str">
            <v>9321</v>
          </cell>
          <cell r="K381">
            <v>43890</v>
          </cell>
          <cell r="M381" t="str">
            <v>26 -  Pernambuco</v>
          </cell>
          <cell r="N381">
            <v>8300</v>
          </cell>
        </row>
        <row r="382">
          <cell r="C382" t="str">
            <v>HOSPITAL FERNANDO BEZERRA</v>
          </cell>
          <cell r="E382" t="str">
            <v>5.5 - Reparo e Manutenção de Máquinas e Equipamentos</v>
          </cell>
          <cell r="F382">
            <v>1449930000785</v>
          </cell>
          <cell r="G382" t="str">
            <v>SIEMENS HEALTHCARE DIAGNOSTICOS S.A.</v>
          </cell>
          <cell r="H382" t="str">
            <v>S</v>
          </cell>
          <cell r="I382" t="str">
            <v>S</v>
          </cell>
          <cell r="J382" t="str">
            <v>7915</v>
          </cell>
          <cell r="K382">
            <v>43889</v>
          </cell>
          <cell r="M382" t="str">
            <v>26 -  Pernambuco</v>
          </cell>
          <cell r="N382">
            <v>1590.89</v>
          </cell>
        </row>
        <row r="383">
          <cell r="C383" t="str">
            <v>HOSPITAL FERNANDO BEZERRA</v>
          </cell>
          <cell r="E383" t="str">
            <v>5.5 - Reparo e Manutenção de Máquinas e Equipamentos</v>
          </cell>
          <cell r="F383">
            <v>24380578002041</v>
          </cell>
          <cell r="G383" t="str">
            <v>WHITE MARTINS GASES INDUSTRIAIS DO NORDESTE LTDA</v>
          </cell>
          <cell r="H383" t="str">
            <v>S</v>
          </cell>
          <cell r="I383" t="str">
            <v>S</v>
          </cell>
          <cell r="J383" t="str">
            <v>8918</v>
          </cell>
          <cell r="K383">
            <v>43889</v>
          </cell>
          <cell r="M383" t="str">
            <v>26 -  Pernambuco</v>
          </cell>
          <cell r="N383">
            <v>1306.25</v>
          </cell>
        </row>
        <row r="384">
          <cell r="C384" t="str">
            <v>HOSPITAL FERNANDO BEZERRA</v>
          </cell>
          <cell r="E384" t="str">
            <v>5.5 - Reparo e Manutenção de Máquinas e Equipamentos</v>
          </cell>
          <cell r="F384">
            <v>7567411000374</v>
          </cell>
          <cell r="G384" t="str">
            <v>BRASIL TONER CHIP LTDA</v>
          </cell>
          <cell r="H384" t="str">
            <v>S</v>
          </cell>
          <cell r="I384" t="str">
            <v>S</v>
          </cell>
          <cell r="J384" t="str">
            <v>10988</v>
          </cell>
          <cell r="K384">
            <v>43862</v>
          </cell>
          <cell r="M384" t="str">
            <v>26 -  Pernambuco</v>
          </cell>
          <cell r="N384">
            <v>1060</v>
          </cell>
        </row>
        <row r="385">
          <cell r="C385" t="str">
            <v>HOSPITAL FERNANDO BEZERRA</v>
          </cell>
          <cell r="E385" t="str">
            <v>5.5 - Reparo e Manutenção de Máquinas e Equipamentos</v>
          </cell>
          <cell r="F385">
            <v>18204483000101</v>
          </cell>
          <cell r="G385" t="str">
            <v>W-TECH MEDICAL</v>
          </cell>
          <cell r="H385" t="str">
            <v>S</v>
          </cell>
          <cell r="I385" t="str">
            <v>S</v>
          </cell>
          <cell r="J385" t="str">
            <v>22</v>
          </cell>
          <cell r="K385">
            <v>43887</v>
          </cell>
          <cell r="M385" t="str">
            <v>26 -  Pernambuco</v>
          </cell>
          <cell r="N385">
            <v>6998.22</v>
          </cell>
        </row>
        <row r="386">
          <cell r="C386" t="str">
            <v>HOSPITAL FERNANDO BEZERRA</v>
          </cell>
          <cell r="E386" t="str">
            <v>5.5 - Reparo e Manutenção de Máquinas e Equipamentos</v>
          </cell>
          <cell r="F386">
            <v>28036419000112</v>
          </cell>
          <cell r="G386" t="str">
            <v>CLIMA FRIO ARARIPINA EIRELI ME</v>
          </cell>
          <cell r="H386" t="str">
            <v>S</v>
          </cell>
          <cell r="I386" t="str">
            <v>S</v>
          </cell>
          <cell r="J386" t="str">
            <v>199</v>
          </cell>
          <cell r="K386">
            <v>43890</v>
          </cell>
          <cell r="M386" t="str">
            <v>26 -  Pernambuco</v>
          </cell>
          <cell r="N386">
            <v>3340</v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>
      <selection activeCell="A5" sqref="A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10869782000900</v>
      </c>
      <c r="B2" s="4" t="str">
        <f>'[1]TCE - ANEXO IV - Preencher'!C11</f>
        <v>HOSPITAL FERNANDO BEZERRA</v>
      </c>
      <c r="C2" s="4" t="str">
        <f>'[1]TCE - ANEXO IV - Preencher'!E11</f>
        <v>3.12 - Material Hospitalar</v>
      </c>
      <c r="D2" s="3">
        <f>'[1]TCE - ANEXO IV - Preencher'!F11</f>
        <v>11449180000100</v>
      </c>
      <c r="E2" s="5" t="str">
        <f>'[1]TCE - ANEXO IV - Preencher'!G11</f>
        <v>DPROSMED-DIST.PROD.MED.HOSP.LTDA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32863</v>
      </c>
      <c r="I2" s="6">
        <f>IF('[1]TCE - ANEXO IV - Preencher'!K11="","",'[1]TCE - ANEXO IV - Preencher'!K11)</f>
        <v>43882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304.32</v>
      </c>
    </row>
    <row r="3" spans="1:12" s="8" customFormat="1" ht="19.5" customHeight="1" x14ac:dyDescent="0.2">
      <c r="A3" s="3">
        <f>IFERROR(VLOOKUP(B3,'[1]DADOS (OCULTAR)'!$P$3:$R$53,3,0),"")</f>
        <v>10869782000900</v>
      </c>
      <c r="B3" s="4" t="str">
        <f>'[1]TCE - ANEXO IV - Preencher'!C12</f>
        <v>HOSPITAL FERNANDO BEZERRA</v>
      </c>
      <c r="C3" s="4" t="str">
        <f>'[1]TCE - ANEXO IV - Preencher'!E12</f>
        <v>3.12 - Material Hospitalar</v>
      </c>
      <c r="D3" s="3">
        <f>'[1]TCE - ANEXO IV - Preencher'!F12</f>
        <v>12340717000161</v>
      </c>
      <c r="E3" s="5" t="str">
        <f>'[1]TCE - ANEXO IV - Preencher'!G12</f>
        <v>POINT SUTURE DO BRASIL IND FIOS CIR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67565</v>
      </c>
      <c r="I3" s="6">
        <f>IF('[1]TCE - ANEXO IV - Preencher'!K12="","",'[1]TCE - ANEXO IV - Preencher'!K12)</f>
        <v>43872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530.41999999999996</v>
      </c>
    </row>
    <row r="4" spans="1:12" s="8" customFormat="1" ht="19.5" customHeight="1" x14ac:dyDescent="0.2">
      <c r="A4" s="3">
        <f>IFERROR(VLOOKUP(B4,'[1]DADOS (OCULTAR)'!$P$3:$R$53,3,0),"")</f>
        <v>10869782000900</v>
      </c>
      <c r="B4" s="4" t="str">
        <f>'[1]TCE - ANEXO IV - Preencher'!C13</f>
        <v>HOSPITAL FERNANDO BEZERRA</v>
      </c>
      <c r="C4" s="4" t="str">
        <f>'[1]TCE - ANEXO IV - Preencher'!E13</f>
        <v>3.12 - Material Hospitalar</v>
      </c>
      <c r="D4" s="3">
        <f>'[1]TCE - ANEXO IV - Preencher'!F13</f>
        <v>12340717000161</v>
      </c>
      <c r="E4" s="5" t="str">
        <f>'[1]TCE - ANEXO IV - Preencher'!G13</f>
        <v>POINT SUTURE DO BRASIL IND FIOS CIR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67876</v>
      </c>
      <c r="I4" s="6">
        <f>IF('[1]TCE - ANEXO IV - Preencher'!K13="","",'[1]TCE - ANEXO IV - Preencher'!K13)</f>
        <v>43889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1166.28</v>
      </c>
    </row>
    <row r="5" spans="1:12" s="8" customFormat="1" ht="19.5" customHeight="1" x14ac:dyDescent="0.2">
      <c r="A5" s="3">
        <f>IFERROR(VLOOKUP(B5,'[1]DADOS (OCULTAR)'!$P$3:$R$53,3,0),"")</f>
        <v>10869782000900</v>
      </c>
      <c r="B5" s="4" t="str">
        <f>'[1]TCE - ANEXO IV - Preencher'!C14</f>
        <v>HOSPITAL FERNANDO BEZERRA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CM HOSPITALAR S.A RECIFE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59847</v>
      </c>
      <c r="I5" s="6">
        <f>IF('[1]TCE - ANEXO IV - Preencher'!K14="","",'[1]TCE - ANEXO IV - Preencher'!K14)</f>
        <v>43878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4477.92</v>
      </c>
    </row>
    <row r="6" spans="1:12" s="8" customFormat="1" ht="19.5" customHeight="1" x14ac:dyDescent="0.2">
      <c r="A6" s="3">
        <f>IFERROR(VLOOKUP(B6,'[1]DADOS (OCULTAR)'!$P$3:$R$53,3,0),"")</f>
        <v>10869782000900</v>
      </c>
      <c r="B6" s="4" t="str">
        <f>'[1]TCE - ANEXO IV - Preencher'!C15</f>
        <v>HOSPITAL FERNANDO BEZERRA</v>
      </c>
      <c r="C6" s="4" t="str">
        <f>'[1]TCE - ANEXO IV - Preencher'!E15</f>
        <v>3.12 - Material Hospitalar</v>
      </c>
      <c r="D6" s="3">
        <f>'[1]TCE - ANEXO IV - Preencher'!F15</f>
        <v>12420164001048</v>
      </c>
      <c r="E6" s="5" t="str">
        <f>'[1]TCE - ANEXO IV - Preencher'!G15</f>
        <v>CM HOSPITALAR S.A RECIFE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60345</v>
      </c>
      <c r="I6" s="6">
        <f>IF('[1]TCE - ANEXO IV - Preencher'!K15="","",'[1]TCE - ANEXO IV - Preencher'!K15)</f>
        <v>43888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575</v>
      </c>
    </row>
    <row r="7" spans="1:12" s="8" customFormat="1" ht="19.5" customHeight="1" x14ac:dyDescent="0.2">
      <c r="A7" s="3">
        <f>IFERROR(VLOOKUP(B7,'[1]DADOS (OCULTAR)'!$P$3:$R$53,3,0),"")</f>
        <v>10869782000900</v>
      </c>
      <c r="B7" s="4" t="str">
        <f>'[1]TCE - ANEXO IV - Preencher'!C16</f>
        <v>HOSPITAL FERNANDO BEZERRA</v>
      </c>
      <c r="C7" s="4" t="str">
        <f>'[1]TCE - ANEXO IV - Preencher'!E16</f>
        <v>3.12 - Material Hospitalar</v>
      </c>
      <c r="D7" s="3">
        <f>'[1]TCE - ANEXO IV - Preencher'!F16</f>
        <v>5044056000161</v>
      </c>
      <c r="E7" s="5" t="str">
        <f>'[1]TCE - ANEXO IV - Preencher'!G16</f>
        <v>DMH PRODUTOS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16203</v>
      </c>
      <c r="I7" s="6">
        <f>IF('[1]TCE - ANEXO IV - Preencher'!K16="","",'[1]TCE - ANEXO IV - Preencher'!K16)</f>
        <v>43878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2086.19</v>
      </c>
    </row>
    <row r="8" spans="1:12" s="8" customFormat="1" ht="19.5" customHeight="1" x14ac:dyDescent="0.2">
      <c r="A8" s="3">
        <f>IFERROR(VLOOKUP(B8,'[1]DADOS (OCULTAR)'!$P$3:$R$53,3,0),"")</f>
        <v>10869782000900</v>
      </c>
      <c r="B8" s="4" t="str">
        <f>'[1]TCE - ANEXO IV - Preencher'!C17</f>
        <v>HOSPITAL FERNANDO BEZERRA</v>
      </c>
      <c r="C8" s="4" t="str">
        <f>'[1]TCE - ANEXO IV - Preencher'!E17</f>
        <v>3.12 - Material Hospitalar</v>
      </c>
      <c r="D8" s="3">
        <f>'[1]TCE - ANEXO IV - Preencher'!F17</f>
        <v>11449180000100</v>
      </c>
      <c r="E8" s="5" t="str">
        <f>'[1]TCE - ANEXO IV - Preencher'!G17</f>
        <v>DPROSMED-DIST.PROD.MED.HOSP.LTDA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32744</v>
      </c>
      <c r="I8" s="6">
        <f>IF('[1]TCE - ANEXO IV - Preencher'!K17="","",'[1]TCE - ANEXO IV - Preencher'!K17)</f>
        <v>43875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1729.29</v>
      </c>
    </row>
    <row r="9" spans="1:12" s="8" customFormat="1" ht="19.5" customHeight="1" x14ac:dyDescent="0.2">
      <c r="A9" s="3">
        <f>IFERROR(VLOOKUP(B9,'[1]DADOS (OCULTAR)'!$P$3:$R$53,3,0),"")</f>
        <v>10869782000900</v>
      </c>
      <c r="B9" s="4" t="str">
        <f>'[1]TCE - ANEXO IV - Preencher'!C18</f>
        <v>HOSPITAL FERNANDO BEZERRA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DPROSMED-DIST.PROD.MED.HOSP.LTDA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32863</v>
      </c>
      <c r="I9" s="6">
        <f>IF('[1]TCE - ANEXO IV - Preencher'!K18="","",'[1]TCE - ANEXO IV - Preencher'!K18)</f>
        <v>43882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4815.74</v>
      </c>
    </row>
    <row r="10" spans="1:12" s="8" customFormat="1" ht="19.5" customHeight="1" x14ac:dyDescent="0.2">
      <c r="A10" s="3">
        <f>IFERROR(VLOOKUP(B10,'[1]DADOS (OCULTAR)'!$P$3:$R$53,3,0),"")</f>
        <v>10869782000900</v>
      </c>
      <c r="B10" s="4" t="str">
        <f>'[1]TCE - ANEXO IV - Preencher'!C19</f>
        <v>HOSPITAL FERNANDO BEZERRA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302916</v>
      </c>
      <c r="I10" s="6">
        <f>IF('[1]TCE - ANEXO IV - Preencher'!K19="","",'[1]TCE - ANEXO IV - Preencher'!K19)</f>
        <v>43878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2300.98</v>
      </c>
    </row>
    <row r="11" spans="1:12" s="8" customFormat="1" ht="19.5" customHeight="1" x14ac:dyDescent="0.2">
      <c r="A11" s="3">
        <f>IFERROR(VLOOKUP(B11,'[1]DADOS (OCULTAR)'!$P$3:$R$53,3,0),"")</f>
        <v>10869782000900</v>
      </c>
      <c r="B11" s="4" t="str">
        <f>'[1]TCE - ANEXO IV - Preencher'!C20</f>
        <v>HOSPITAL FERNANDO BEZERRA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303250</v>
      </c>
      <c r="I11" s="6">
        <f>IF('[1]TCE - ANEXO IV - Preencher'!K20="","",'[1]TCE - ANEXO IV - Preencher'!K20)</f>
        <v>43881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1901.04</v>
      </c>
    </row>
    <row r="12" spans="1:12" s="8" customFormat="1" ht="19.5" customHeight="1" x14ac:dyDescent="0.2">
      <c r="A12" s="3">
        <f>IFERROR(VLOOKUP(B12,'[1]DADOS (OCULTAR)'!$P$3:$R$53,3,0),"")</f>
        <v>10869782000900</v>
      </c>
      <c r="B12" s="4" t="str">
        <f>'[1]TCE - ANEXO IV - Preencher'!C21</f>
        <v>HOSPITAL FERNANDO BEZERRA</v>
      </c>
      <c r="C12" s="4" t="str">
        <f>'[1]TCE - ANEXO IV - Preencher'!E21</f>
        <v>3.12 - Material Hospitalar</v>
      </c>
      <c r="D12" s="3">
        <f>'[1]TCE - ANEXO IV - Preencher'!F21</f>
        <v>29992682000148</v>
      </c>
      <c r="E12" s="5" t="str">
        <f>'[1]TCE - ANEXO IV - Preencher'!G21</f>
        <v>ECOMED COMÉRCIO DE PRODUTOS MÉDICOS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145938</v>
      </c>
      <c r="I12" s="6">
        <f>IF('[1]TCE - ANEXO IV - Preencher'!K21="","",'[1]TCE - ANEXO IV - Preencher'!K21)</f>
        <v>43880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650</v>
      </c>
    </row>
    <row r="13" spans="1:12" s="8" customFormat="1" ht="19.5" customHeight="1" x14ac:dyDescent="0.2">
      <c r="A13" s="3">
        <f>IFERROR(VLOOKUP(B13,'[1]DADOS (OCULTAR)'!$P$3:$R$53,3,0),"")</f>
        <v>10869782000900</v>
      </c>
      <c r="B13" s="4" t="str">
        <f>'[1]TCE - ANEXO IV - Preencher'!C22</f>
        <v>HOSPITAL FERNANDO BEZERRA</v>
      </c>
      <c r="C13" s="4" t="str">
        <f>'[1]TCE - ANEXO IV - Preencher'!E22</f>
        <v>3.12 - Material Hospitalar</v>
      </c>
      <c r="D13" s="3">
        <f>'[1]TCE - ANEXO IV - Preencher'!F22</f>
        <v>12882932000194</v>
      </c>
      <c r="E13" s="5" t="str">
        <f>'[1]TCE - ANEXO IV - Preencher'!G22</f>
        <v>EXOMED REP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139471</v>
      </c>
      <c r="I13" s="6">
        <f>IF('[1]TCE - ANEXO IV - Preencher'!K22="","",'[1]TCE - ANEXO IV - Preencher'!K22)</f>
        <v>43879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12339.25</v>
      </c>
    </row>
    <row r="14" spans="1:12" s="8" customFormat="1" ht="19.5" customHeight="1" x14ac:dyDescent="0.2">
      <c r="A14" s="3">
        <f>IFERROR(VLOOKUP(B14,'[1]DADOS (OCULTAR)'!$P$3:$R$53,3,0),"")</f>
        <v>10869782000900</v>
      </c>
      <c r="B14" s="4" t="str">
        <f>'[1]TCE - ANEXO IV - Preencher'!C23</f>
        <v>HOSPITAL FERNANDO BEZERRA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140311</v>
      </c>
      <c r="I14" s="6">
        <f>IF('[1]TCE - ANEXO IV - Preencher'!K23="","",'[1]TCE - ANEXO IV - Preencher'!K23)</f>
        <v>43880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320</v>
      </c>
    </row>
    <row r="15" spans="1:12" s="8" customFormat="1" ht="19.5" customHeight="1" x14ac:dyDescent="0.2">
      <c r="A15" s="3">
        <f>IFERROR(VLOOKUP(B15,'[1]DADOS (OCULTAR)'!$P$3:$R$53,3,0),"")</f>
        <v>10869782000900</v>
      </c>
      <c r="B15" s="4" t="str">
        <f>'[1]TCE - ANEXO IV - Preencher'!C24</f>
        <v>HOSPITAL FERNANDO BEZERRA</v>
      </c>
      <c r="C15" s="4" t="str">
        <f>'[1]TCE - ANEXO IV - Preencher'!E24</f>
        <v>3.12 - Material Hospitalar</v>
      </c>
      <c r="D15" s="3">
        <f>'[1]TCE - ANEXO IV - Preencher'!F24</f>
        <v>129112000147</v>
      </c>
      <c r="E15" s="5" t="str">
        <f>'[1]TCE - ANEXO IV - Preencher'!G24</f>
        <v>J CORDEIRO SANTOS - EPP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271</v>
      </c>
      <c r="I15" s="6">
        <f>IF('[1]TCE - ANEXO IV - Preencher'!K24="","",'[1]TCE - ANEXO IV - Preencher'!K24)</f>
        <v>43873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465</v>
      </c>
    </row>
    <row r="16" spans="1:12" s="8" customFormat="1" ht="19.5" customHeight="1" x14ac:dyDescent="0.2">
      <c r="A16" s="3">
        <f>IFERROR(VLOOKUP(B16,'[1]DADOS (OCULTAR)'!$P$3:$R$53,3,0),"")</f>
        <v>10869782000900</v>
      </c>
      <c r="B16" s="4" t="str">
        <f>'[1]TCE - ANEXO IV - Preencher'!C25</f>
        <v>HOSPITAL FERNANDO BEZERRA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498188</v>
      </c>
      <c r="I16" s="6">
        <f>IF('[1]TCE - ANEXO IV - Preencher'!K25="","",'[1]TCE - ANEXO IV - Preencher'!K25)</f>
        <v>43878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1612.91</v>
      </c>
    </row>
    <row r="17" spans="1:12" s="8" customFormat="1" ht="19.5" customHeight="1" x14ac:dyDescent="0.2">
      <c r="A17" s="3">
        <f>IFERROR(VLOOKUP(B17,'[1]DADOS (OCULTAR)'!$P$3:$R$53,3,0),"")</f>
        <v>10869782000900</v>
      </c>
      <c r="B17" s="4" t="str">
        <f>'[1]TCE - ANEXO IV - Preencher'!C26</f>
        <v>HOSPITAL FERNANDO BEZERRA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 MEDICA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498178</v>
      </c>
      <c r="I17" s="6">
        <f>IF('[1]TCE - ANEXO IV - Preencher'!K26="","",'[1]TCE - ANEXO IV - Preencher'!K26)</f>
        <v>43878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2000</v>
      </c>
    </row>
    <row r="18" spans="1:12" s="8" customFormat="1" ht="19.5" customHeight="1" x14ac:dyDescent="0.2">
      <c r="A18" s="3">
        <f>IFERROR(VLOOKUP(B18,'[1]DADOS (OCULTAR)'!$P$3:$R$53,3,0),"")</f>
        <v>10869782000900</v>
      </c>
      <c r="B18" s="4" t="str">
        <f>'[1]TCE - ANEXO IV - Preencher'!C27</f>
        <v>HOSPITAL FERNANDO BEZERRA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 MEDICA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498687</v>
      </c>
      <c r="I18" s="6">
        <f>IF('[1]TCE - ANEXO IV - Preencher'!K27="","",'[1]TCE - ANEXO IV - Preencher'!K27)</f>
        <v>43888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401</v>
      </c>
    </row>
    <row r="19" spans="1:12" s="8" customFormat="1" ht="19.5" customHeight="1" x14ac:dyDescent="0.2">
      <c r="A19" s="3">
        <f>IFERROR(VLOOKUP(B19,'[1]DADOS (OCULTAR)'!$P$3:$R$53,3,0),"")</f>
        <v>10869782000900</v>
      </c>
      <c r="B19" s="4" t="str">
        <f>'[1]TCE - ANEXO IV - Preencher'!C28</f>
        <v>HOSPITAL FERNANDO BEZERRA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 MEDICA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498686</v>
      </c>
      <c r="I19" s="6">
        <f>IF('[1]TCE - ANEXO IV - Preencher'!K28="","",'[1]TCE - ANEXO IV - Preencher'!K28)</f>
        <v>43888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280</v>
      </c>
    </row>
    <row r="20" spans="1:12" s="8" customFormat="1" ht="19.5" customHeight="1" x14ac:dyDescent="0.2">
      <c r="A20" s="3">
        <f>IFERROR(VLOOKUP(B20,'[1]DADOS (OCULTAR)'!$P$3:$R$53,3,0),"")</f>
        <v>10869782000900</v>
      </c>
      <c r="B20" s="4" t="str">
        <f>'[1]TCE - ANEXO IV - Preencher'!C29</f>
        <v>HOSPITAL FERNANDO BEZERRA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498704</v>
      </c>
      <c r="I20" s="6">
        <f>IF('[1]TCE - ANEXO IV - Preencher'!K29="","",'[1]TCE - ANEXO IV - Preencher'!K29)</f>
        <v>43889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4030.5</v>
      </c>
    </row>
    <row r="21" spans="1:12" s="8" customFormat="1" ht="19.5" customHeight="1" x14ac:dyDescent="0.2">
      <c r="A21" s="3">
        <f>IFERROR(VLOOKUP(B21,'[1]DADOS (OCULTAR)'!$P$3:$R$53,3,0),"")</f>
        <v>10869782000900</v>
      </c>
      <c r="B21" s="4" t="str">
        <f>'[1]TCE - ANEXO IV - Preencher'!C30</f>
        <v>HOSPITAL FERNANDO BEZERRA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498705</v>
      </c>
      <c r="I21" s="6">
        <f>IF('[1]TCE - ANEXO IV - Preencher'!K30="","",'[1]TCE - ANEXO IV - Preencher'!K30)</f>
        <v>43889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3850</v>
      </c>
    </row>
    <row r="22" spans="1:12" s="8" customFormat="1" ht="19.5" customHeight="1" x14ac:dyDescent="0.2">
      <c r="A22" s="3">
        <f>IFERROR(VLOOKUP(B22,'[1]DADOS (OCULTAR)'!$P$3:$R$53,3,0),"")</f>
        <v>10869782000900</v>
      </c>
      <c r="B22" s="4" t="str">
        <f>'[1]TCE - ANEXO IV - Preencher'!C31</f>
        <v>HOSPITAL FERNANDO BEZERRA</v>
      </c>
      <c r="C22" s="4" t="str">
        <f>'[1]TCE - ANEXO IV - Preencher'!E31</f>
        <v>3.12 - Material Hospitalar</v>
      </c>
      <c r="D22" s="3">
        <f>'[1]TCE - ANEXO IV - Preencher'!F31</f>
        <v>463305000130</v>
      </c>
      <c r="E22" s="5" t="str">
        <f>'[1]TCE - ANEXO IV - Preencher'!G31</f>
        <v>PRISMA MATERIAL MEDICO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14938</v>
      </c>
      <c r="I22" s="6">
        <f>IF('[1]TCE - ANEXO IV - Preencher'!K31="","",'[1]TCE - ANEXO IV - Preencher'!K31)</f>
        <v>43874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79.22</v>
      </c>
    </row>
    <row r="23" spans="1:12" s="8" customFormat="1" ht="19.5" customHeight="1" x14ac:dyDescent="0.2">
      <c r="A23" s="3">
        <f>IFERROR(VLOOKUP(B23,'[1]DADOS (OCULTAR)'!$P$3:$R$53,3,0),"")</f>
        <v>10869782000900</v>
      </c>
      <c r="B23" s="4" t="str">
        <f>'[1]TCE - ANEXO IV - Preencher'!C32</f>
        <v>HOSPITAL FERNANDO BEZERRA</v>
      </c>
      <c r="C23" s="4" t="str">
        <f>'[1]TCE - ANEXO IV - Preencher'!E32</f>
        <v>3.12 - Material Hospitalar</v>
      </c>
      <c r="D23" s="3">
        <f>'[1]TCE - ANEXO IV - Preencher'!F32</f>
        <v>463305000130</v>
      </c>
      <c r="E23" s="5" t="str">
        <f>'[1]TCE - ANEXO IV - Preencher'!G32</f>
        <v>PRISMA MATERIAL MEDICO HOSPITALAR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15010</v>
      </c>
      <c r="I23" s="6">
        <f>IF('[1]TCE - ANEXO IV - Preencher'!K32="","",'[1]TCE - ANEXO IV - Preencher'!K32)</f>
        <v>43888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408.6</v>
      </c>
    </row>
    <row r="24" spans="1:12" s="8" customFormat="1" ht="19.5" customHeight="1" x14ac:dyDescent="0.2">
      <c r="A24" s="3">
        <f>IFERROR(VLOOKUP(B24,'[1]DADOS (OCULTAR)'!$P$3:$R$53,3,0),"")</f>
        <v>10869782000900</v>
      </c>
      <c r="B24" s="4" t="str">
        <f>'[1]TCE - ANEXO IV - Preencher'!C33</f>
        <v>HOSPITAL FERNANDO BEZERRA</v>
      </c>
      <c r="C24" s="4" t="str">
        <f>'[1]TCE - ANEXO IV - Preencher'!E33</f>
        <v>3.12 - Material Hospitalar</v>
      </c>
      <c r="D24" s="3">
        <f>'[1]TCE - ANEXO IV - Preencher'!F33</f>
        <v>463305000130</v>
      </c>
      <c r="E24" s="5" t="str">
        <f>'[1]TCE - ANEXO IV - Preencher'!G33</f>
        <v>PRISMA MATERIAL MEDICO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14997</v>
      </c>
      <c r="I24" s="6">
        <f>IF('[1]TCE - ANEXO IV - Preencher'!K33="","",'[1]TCE - ANEXO IV - Preencher'!K33)</f>
        <v>43888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59.2</v>
      </c>
    </row>
    <row r="25" spans="1:12" s="8" customFormat="1" ht="19.5" customHeight="1" x14ac:dyDescent="0.2">
      <c r="A25" s="3">
        <f>IFERROR(VLOOKUP(B25,'[1]DADOS (OCULTAR)'!$P$3:$R$53,3,0),"")</f>
        <v>10869782000900</v>
      </c>
      <c r="B25" s="4" t="str">
        <f>'[1]TCE - ANEXO IV - Preencher'!C34</f>
        <v>HOSPITAL FERNANDO BEZERRA</v>
      </c>
      <c r="C25" s="4" t="str">
        <f>'[1]TCE - ANEXO IV - Preencher'!E34</f>
        <v>3.12 - Material Hospitalar</v>
      </c>
      <c r="D25" s="3">
        <f>'[1]TCE - ANEXO IV - Preencher'!F34</f>
        <v>21216468000198</v>
      </c>
      <c r="E25" s="5" t="str">
        <f>'[1]TCE - ANEXO IV - Preencher'!G34</f>
        <v>SANMED DISTRIBUIDORA DE PRODUTOS MEDICO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4341</v>
      </c>
      <c r="I25" s="6">
        <f>IF('[1]TCE - ANEXO IV - Preencher'!K34="","",'[1]TCE - ANEXO IV - Preencher'!K34)</f>
        <v>43881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1365</v>
      </c>
    </row>
    <row r="26" spans="1:12" s="8" customFormat="1" ht="19.5" customHeight="1" x14ac:dyDescent="0.2">
      <c r="A26" s="3">
        <f>IFERROR(VLOOKUP(B26,'[1]DADOS (OCULTAR)'!$P$3:$R$53,3,0),"")</f>
        <v>10869782000900</v>
      </c>
      <c r="B26" s="4" t="str">
        <f>'[1]TCE - ANEXO IV - Preencher'!C35</f>
        <v>HOSPITAL FERNANDO BEZERRA</v>
      </c>
      <c r="C26" s="4" t="str">
        <f>'[1]TCE - ANEXO IV - Preencher'!E35</f>
        <v>3.12 - Material Hospitalar</v>
      </c>
      <c r="D26" s="3">
        <f>'[1]TCE - ANEXO IV - Preencher'!F35</f>
        <v>21381761000100</v>
      </c>
      <c r="E26" s="5" t="str">
        <f>'[1]TCE - ANEXO IV - Preencher'!G35</f>
        <v>SIX DISTRIBUIDORA HOSPITALAR LTDA EPP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28444</v>
      </c>
      <c r="I26" s="6">
        <f>IF('[1]TCE - ANEXO IV - Preencher'!K35="","",'[1]TCE - ANEXO IV - Preencher'!K35)</f>
        <v>43878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163.80000000000001</v>
      </c>
    </row>
    <row r="27" spans="1:12" s="8" customFormat="1" ht="19.5" customHeight="1" x14ac:dyDescent="0.2">
      <c r="A27" s="3">
        <f>IFERROR(VLOOKUP(B27,'[1]DADOS (OCULTAR)'!$P$3:$R$53,3,0),"")</f>
        <v>10869782000900</v>
      </c>
      <c r="B27" s="4" t="str">
        <f>'[1]TCE - ANEXO IV - Preencher'!C36</f>
        <v>HOSPITAL FERNANDO BEZERRA</v>
      </c>
      <c r="C27" s="4" t="str">
        <f>'[1]TCE - ANEXO IV - Preencher'!E36</f>
        <v>3.12 - Material Hospitalar</v>
      </c>
      <c r="D27" s="3">
        <f>'[1]TCE - ANEXO IV - Preencher'!F36</f>
        <v>22580510000118</v>
      </c>
      <c r="E27" s="5" t="str">
        <f>'[1]TCE - ANEXO IV - Preencher'!G36</f>
        <v>UNIFAR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33717</v>
      </c>
      <c r="I27" s="6">
        <f>IF('[1]TCE - ANEXO IV - Preencher'!K36="","",'[1]TCE - ANEXO IV - Preencher'!K36)</f>
        <v>43874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1554.8</v>
      </c>
    </row>
    <row r="28" spans="1:12" s="8" customFormat="1" ht="19.5" customHeight="1" x14ac:dyDescent="0.2">
      <c r="A28" s="3">
        <f>IFERROR(VLOOKUP(B28,'[1]DADOS (OCULTAR)'!$P$3:$R$53,3,0),"")</f>
        <v>10869782000900</v>
      </c>
      <c r="B28" s="4" t="str">
        <f>'[1]TCE - ANEXO IV - Preencher'!C37</f>
        <v>HOSPITAL FERNANDO BEZERRA</v>
      </c>
      <c r="C28" s="4" t="str">
        <f>'[1]TCE - ANEXO IV - Preencher'!E37</f>
        <v>3.12 - Material Hospitalar</v>
      </c>
      <c r="D28" s="3">
        <f>'[1]TCE - ANEXO IV - Preencher'!F37</f>
        <v>22580510000118</v>
      </c>
      <c r="E28" s="5" t="str">
        <f>'[1]TCE - ANEXO IV - Preencher'!G37</f>
        <v>UNIFAR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33842</v>
      </c>
      <c r="I28" s="6">
        <f>IF('[1]TCE - ANEXO IV - Preencher'!K37="","",'[1]TCE - ANEXO IV - Preencher'!K37)</f>
        <v>43889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3648</v>
      </c>
    </row>
    <row r="29" spans="1:12" s="8" customFormat="1" ht="19.5" customHeight="1" x14ac:dyDescent="0.2">
      <c r="A29" s="3">
        <f>IFERROR(VLOOKUP(B29,'[1]DADOS (OCULTAR)'!$P$3:$R$53,3,0),"")</f>
        <v>10869782000900</v>
      </c>
      <c r="B29" s="4" t="str">
        <f>'[1]TCE - ANEXO IV - Preencher'!C38</f>
        <v>HOSPITAL FERNANDO BEZERRA</v>
      </c>
      <c r="C29" s="4" t="str">
        <f>'[1]TCE - ANEXO IV - Preencher'!E38</f>
        <v>3.4 - Material Farmacológico</v>
      </c>
      <c r="D29" s="3">
        <f>'[1]TCE - ANEXO IV - Preencher'!F38</f>
        <v>5439635000456</v>
      </c>
      <c r="E29" s="5" t="str">
        <f>'[1]TCE - ANEXO IV - Preencher'!G38</f>
        <v>ANTIBIÓTICOS DO BRASIL LTDA - ABL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166961</v>
      </c>
      <c r="I29" s="6">
        <f>IF('[1]TCE - ANEXO IV - Preencher'!K38="","",'[1]TCE - ANEXO IV - Preencher'!K38)</f>
        <v>43865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8250</v>
      </c>
    </row>
    <row r="30" spans="1:12" s="8" customFormat="1" ht="19.5" customHeight="1" x14ac:dyDescent="0.2">
      <c r="A30" s="3">
        <f>IFERROR(VLOOKUP(B30,'[1]DADOS (OCULTAR)'!$P$3:$R$53,3,0),"")</f>
        <v>10869782000900</v>
      </c>
      <c r="B30" s="4" t="str">
        <f>'[1]TCE - ANEXO IV - Preencher'!C39</f>
        <v>HOSPITAL FERNANDO BEZERRA</v>
      </c>
      <c r="C30" s="4" t="str">
        <f>'[1]TCE - ANEXO IV - Preencher'!E39</f>
        <v>3.4 - Material Farmacológico</v>
      </c>
      <c r="D30" s="3">
        <f>'[1]TCE - ANEXO IV - Preencher'!F39</f>
        <v>5439635000456</v>
      </c>
      <c r="E30" s="5" t="str">
        <f>'[1]TCE - ANEXO IV - Preencher'!G39</f>
        <v>ANTIBIÓTICOS DO BRASIL LTDA - ABL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168287</v>
      </c>
      <c r="I30" s="6">
        <f>IF('[1]TCE - ANEXO IV - Preencher'!K39="","",'[1]TCE - ANEXO IV - Preencher'!K39)</f>
        <v>43889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3000</v>
      </c>
    </row>
    <row r="31" spans="1:12" s="8" customFormat="1" ht="19.5" customHeight="1" x14ac:dyDescent="0.2">
      <c r="A31" s="3">
        <f>IFERROR(VLOOKUP(B31,'[1]DADOS (OCULTAR)'!$P$3:$R$53,3,0),"")</f>
        <v>10869782000900</v>
      </c>
      <c r="B31" s="4" t="str">
        <f>'[1]TCE - ANEXO IV - Preencher'!C40</f>
        <v>HOSPITAL FERNANDO BEZERRA</v>
      </c>
      <c r="C31" s="4" t="str">
        <f>'[1]TCE - ANEXO IV - Preencher'!E40</f>
        <v>3.4 - Material Farmacológico</v>
      </c>
      <c r="D31" s="3">
        <f>'[1]TCE - ANEXO IV - Preencher'!F40</f>
        <v>5106015000152</v>
      </c>
      <c r="E31" s="5" t="str">
        <f>'[1]TCE - ANEXO IV - Preencher'!G40</f>
        <v>CALL MED COMÉRCIO DE MEDICAMENTOS E REPR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51686</v>
      </c>
      <c r="I31" s="6">
        <f>IF('[1]TCE - ANEXO IV - Preencher'!K40="","",'[1]TCE - ANEXO IV - Preencher'!K40)</f>
        <v>43871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6073</v>
      </c>
    </row>
    <row r="32" spans="1:12" s="8" customFormat="1" ht="19.5" customHeight="1" x14ac:dyDescent="0.2">
      <c r="A32" s="3">
        <f>IFERROR(VLOOKUP(B32,'[1]DADOS (OCULTAR)'!$P$3:$R$53,3,0),"")</f>
        <v>10869782000900</v>
      </c>
      <c r="B32" s="4" t="str">
        <f>'[1]TCE - ANEXO IV - Preencher'!C41</f>
        <v>HOSPITAL FERNANDO BEZERRA</v>
      </c>
      <c r="C32" s="4" t="str">
        <f>'[1]TCE - ANEXO IV - Preencher'!E41</f>
        <v>3.4 - Material Farmacológico</v>
      </c>
      <c r="D32" s="3">
        <f>'[1]TCE - ANEXO IV - Preencher'!F41</f>
        <v>8719794000150</v>
      </c>
      <c r="E32" s="5" t="str">
        <f>'[1]TCE - ANEXO IV - Preencher'!G41</f>
        <v>CENTRAL DISTRIBUIDORA DE MEDICAMENTOS LT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75711</v>
      </c>
      <c r="I32" s="6">
        <f>IF('[1]TCE - ANEXO IV - Preencher'!K41="","",'[1]TCE - ANEXO IV - Preencher'!K41)</f>
        <v>43878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3815.56</v>
      </c>
    </row>
    <row r="33" spans="1:12" s="8" customFormat="1" ht="19.5" customHeight="1" x14ac:dyDescent="0.2">
      <c r="A33" s="3">
        <f>IFERROR(VLOOKUP(B33,'[1]DADOS (OCULTAR)'!$P$3:$R$53,3,0),"")</f>
        <v>10869782000900</v>
      </c>
      <c r="B33" s="4" t="str">
        <f>'[1]TCE - ANEXO IV - Preencher'!C42</f>
        <v>HOSPITAL FERNANDO BEZERRA</v>
      </c>
      <c r="C33" s="4" t="str">
        <f>'[1]TCE - ANEXO IV - Preencher'!E42</f>
        <v>3.4 - Material Farmacológico</v>
      </c>
      <c r="D33" s="3">
        <f>'[1]TCE - ANEXO IV - Preencher'!F42</f>
        <v>12420164001048</v>
      </c>
      <c r="E33" s="5" t="str">
        <f>'[1]TCE - ANEXO IV - Preencher'!G42</f>
        <v>CM HOSPITALAR S.A RECIFE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59832</v>
      </c>
      <c r="I33" s="6">
        <f>IF('[1]TCE - ANEXO IV - Preencher'!K42="","",'[1]TCE - ANEXO IV - Preencher'!K42)</f>
        <v>43878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282</v>
      </c>
    </row>
    <row r="34" spans="1:12" s="8" customFormat="1" ht="19.5" customHeight="1" x14ac:dyDescent="0.2">
      <c r="A34" s="3">
        <f>IFERROR(VLOOKUP(B34,'[1]DADOS (OCULTAR)'!$P$3:$R$53,3,0),"")</f>
        <v>10869782000900</v>
      </c>
      <c r="B34" s="4" t="str">
        <f>'[1]TCE - ANEXO IV - Preencher'!C43</f>
        <v>HOSPITAL FERNANDO BEZERRA</v>
      </c>
      <c r="C34" s="4" t="str">
        <f>'[1]TCE - ANEXO IV - Preencher'!E43</f>
        <v>3.4 - Material Farmacológico</v>
      </c>
      <c r="D34" s="3">
        <f>'[1]TCE - ANEXO IV - Preencher'!F43</f>
        <v>12420164001048</v>
      </c>
      <c r="E34" s="5" t="str">
        <f>'[1]TCE - ANEXO IV - Preencher'!G43</f>
        <v>CM HOSPITALAR S.A RECIFE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59841</v>
      </c>
      <c r="I34" s="6">
        <f>IF('[1]TCE - ANEXO IV - Preencher'!K43="","",'[1]TCE - ANEXO IV - Preencher'!K43)</f>
        <v>43878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6792.4</v>
      </c>
    </row>
    <row r="35" spans="1:12" s="8" customFormat="1" ht="19.5" customHeight="1" x14ac:dyDescent="0.2">
      <c r="A35" s="3">
        <f>IFERROR(VLOOKUP(B35,'[1]DADOS (OCULTAR)'!$P$3:$R$53,3,0),"")</f>
        <v>10869782000900</v>
      </c>
      <c r="B35" s="4" t="str">
        <f>'[1]TCE - ANEXO IV - Preencher'!C44</f>
        <v>HOSPITAL FERNANDO BEZERRA</v>
      </c>
      <c r="C35" s="4" t="str">
        <f>'[1]TCE - ANEXO IV - Preencher'!E44</f>
        <v>3.4 - Material Farmacológico</v>
      </c>
      <c r="D35" s="3">
        <f>'[1]TCE - ANEXO IV - Preencher'!F44</f>
        <v>12420164001048</v>
      </c>
      <c r="E35" s="5" t="str">
        <f>'[1]TCE - ANEXO IV - Preencher'!G44</f>
        <v>CM HOSPITALAR S.A RECIFE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60191</v>
      </c>
      <c r="I35" s="6">
        <f>IF('[1]TCE - ANEXO IV - Preencher'!K44="","",'[1]TCE - ANEXO IV - Preencher'!K44)</f>
        <v>43881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1720</v>
      </c>
    </row>
    <row r="36" spans="1:12" s="8" customFormat="1" ht="19.5" customHeight="1" x14ac:dyDescent="0.2">
      <c r="A36" s="3">
        <f>IFERROR(VLOOKUP(B36,'[1]DADOS (OCULTAR)'!$P$3:$R$53,3,0),"")</f>
        <v>10869782000900</v>
      </c>
      <c r="B36" s="4" t="str">
        <f>'[1]TCE - ANEXO IV - Preencher'!C45</f>
        <v>HOSPITAL FERNANDO BEZERRA</v>
      </c>
      <c r="C36" s="4" t="str">
        <f>'[1]TCE - ANEXO IV - Preencher'!E45</f>
        <v>3.4 - Material Farmacológico</v>
      </c>
      <c r="D36" s="3">
        <f>'[1]TCE - ANEXO IV - Preencher'!F45</f>
        <v>12420164001048</v>
      </c>
      <c r="E36" s="5" t="str">
        <f>'[1]TCE - ANEXO IV - Preencher'!G45</f>
        <v>CM HOSPITALAR S.A RECIFE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60314</v>
      </c>
      <c r="I36" s="6">
        <f>IF('[1]TCE - ANEXO IV - Preencher'!K45="","",'[1]TCE - ANEXO IV - Preencher'!K45)</f>
        <v>43888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3745</v>
      </c>
    </row>
    <row r="37" spans="1:12" s="8" customFormat="1" ht="19.5" customHeight="1" x14ac:dyDescent="0.2">
      <c r="A37" s="3">
        <f>IFERROR(VLOOKUP(B37,'[1]DADOS (OCULTAR)'!$P$3:$R$53,3,0),"")</f>
        <v>10869782000900</v>
      </c>
      <c r="B37" s="4" t="str">
        <f>'[1]TCE - ANEXO IV - Preencher'!C46</f>
        <v>HOSPITAL FERNANDO BEZERRA</v>
      </c>
      <c r="C37" s="4" t="str">
        <f>'[1]TCE - ANEXO IV - Preencher'!E46</f>
        <v>3.4 - Material Farmacológico</v>
      </c>
      <c r="D37" s="3">
        <f>'[1]TCE - ANEXO IV - Preencher'!F46</f>
        <v>12420164001048</v>
      </c>
      <c r="E37" s="5" t="str">
        <f>'[1]TCE - ANEXO IV - Preencher'!G46</f>
        <v>CM HOSPITALAR S.A RECIFE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60304</v>
      </c>
      <c r="I37" s="6">
        <f>IF('[1]TCE - ANEXO IV - Preencher'!K46="","",'[1]TCE - ANEXO IV - Preencher'!K46)</f>
        <v>43888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1372</v>
      </c>
    </row>
    <row r="38" spans="1:12" s="8" customFormat="1" ht="19.5" customHeight="1" x14ac:dyDescent="0.2">
      <c r="A38" s="3">
        <f>IFERROR(VLOOKUP(B38,'[1]DADOS (OCULTAR)'!$P$3:$R$53,3,0),"")</f>
        <v>10869782000900</v>
      </c>
      <c r="B38" s="4" t="str">
        <f>'[1]TCE - ANEXO IV - Preencher'!C47</f>
        <v>HOSPITAL FERNANDO BEZERRA</v>
      </c>
      <c r="C38" s="4" t="str">
        <f>'[1]TCE - ANEXO IV - Preencher'!E47</f>
        <v>3.4 - Material Farmacológico</v>
      </c>
      <c r="D38" s="3">
        <f>'[1]TCE - ANEXO IV - Preencher'!F47</f>
        <v>11563145000117</v>
      </c>
      <c r="E38" s="5" t="str">
        <f>'[1]TCE - ANEXO IV - Preencher'!G47</f>
        <v>COMERCIAL MOSTAERT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67317</v>
      </c>
      <c r="I38" s="6">
        <f>IF('[1]TCE - ANEXO IV - Preencher'!K47="","",'[1]TCE - ANEXO IV - Preencher'!K47)</f>
        <v>43878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26772.77</v>
      </c>
    </row>
    <row r="39" spans="1:12" s="8" customFormat="1" ht="19.5" customHeight="1" x14ac:dyDescent="0.2">
      <c r="A39" s="3">
        <f>IFERROR(VLOOKUP(B39,'[1]DADOS (OCULTAR)'!$P$3:$R$53,3,0),"")</f>
        <v>10869782000900</v>
      </c>
      <c r="B39" s="4" t="str">
        <f>'[1]TCE - ANEXO IV - Preencher'!C48</f>
        <v>HOSPITAL FERNANDO BEZERRA</v>
      </c>
      <c r="C39" s="4" t="str">
        <f>'[1]TCE - ANEXO IV - Preencher'!E48</f>
        <v>3.4 - Material Farmacológico</v>
      </c>
      <c r="D39" s="3">
        <f>'[1]TCE - ANEXO IV - Preencher'!F48</f>
        <v>11563145000117</v>
      </c>
      <c r="E39" s="5" t="str">
        <f>'[1]TCE - ANEXO IV - Preencher'!G48</f>
        <v>COMERCIAL MOSTAERT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67307</v>
      </c>
      <c r="I39" s="6">
        <f>IF('[1]TCE - ANEXO IV - Preencher'!K48="","",'[1]TCE - ANEXO IV - Preencher'!K48)</f>
        <v>43878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508.5</v>
      </c>
    </row>
    <row r="40" spans="1:12" s="8" customFormat="1" ht="19.5" customHeight="1" x14ac:dyDescent="0.2">
      <c r="A40" s="3">
        <f>IFERROR(VLOOKUP(B40,'[1]DADOS (OCULTAR)'!$P$3:$R$53,3,0),"")</f>
        <v>10869782000900</v>
      </c>
      <c r="B40" s="4" t="str">
        <f>'[1]TCE - ANEXO IV - Preencher'!C49</f>
        <v>HOSPITAL FERNANDO BEZERRA</v>
      </c>
      <c r="C40" s="4" t="str">
        <f>'[1]TCE - ANEXO IV - Preencher'!E49</f>
        <v>3.4 - Material Farmacológico</v>
      </c>
      <c r="D40" s="3">
        <f>'[1]TCE - ANEXO IV - Preencher'!F49</f>
        <v>11563145000117</v>
      </c>
      <c r="E40" s="5" t="str">
        <f>'[1]TCE - ANEXO IV - Preencher'!G49</f>
        <v>COMERCIAL MOSTAERT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67582</v>
      </c>
      <c r="I40" s="6">
        <f>IF('[1]TCE - ANEXO IV - Preencher'!K49="","",'[1]TCE - ANEXO IV - Preencher'!K49)</f>
        <v>43881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1600</v>
      </c>
    </row>
    <row r="41" spans="1:12" s="8" customFormat="1" ht="19.5" customHeight="1" x14ac:dyDescent="0.2">
      <c r="A41" s="3">
        <f>IFERROR(VLOOKUP(B41,'[1]DADOS (OCULTAR)'!$P$3:$R$53,3,0),"")</f>
        <v>10869782000900</v>
      </c>
      <c r="B41" s="4" t="str">
        <f>'[1]TCE - ANEXO IV - Preencher'!C50</f>
        <v>HOSPITAL FERNANDO BEZERRA</v>
      </c>
      <c r="C41" s="4" t="str">
        <f>'[1]TCE - ANEXO IV - Preencher'!E50</f>
        <v>3.4 - Material Farmacológico</v>
      </c>
      <c r="D41" s="3">
        <f>'[1]TCE - ANEXO IV - Preencher'!F50</f>
        <v>11563145000117</v>
      </c>
      <c r="E41" s="5" t="str">
        <f>'[1]TCE - ANEXO IV - Preencher'!G50</f>
        <v>COMERCIAL MOSTAERT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67636</v>
      </c>
      <c r="I41" s="6">
        <f>IF('[1]TCE - ANEXO IV - Preencher'!K50="","",'[1]TCE - ANEXO IV - Preencher'!K50)</f>
        <v>43881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910</v>
      </c>
    </row>
    <row r="42" spans="1:12" s="8" customFormat="1" ht="19.5" customHeight="1" x14ac:dyDescent="0.2">
      <c r="A42" s="3">
        <f>IFERROR(VLOOKUP(B42,'[1]DADOS (OCULTAR)'!$P$3:$R$53,3,0),"")</f>
        <v>10869782000900</v>
      </c>
      <c r="B42" s="4" t="str">
        <f>'[1]TCE - ANEXO IV - Preencher'!C51</f>
        <v>HOSPITAL FERNANDO BEZERRA</v>
      </c>
      <c r="C42" s="4" t="str">
        <f>'[1]TCE - ANEXO IV - Preencher'!E51</f>
        <v>3.4 - Material Farmacológico</v>
      </c>
      <c r="D42" s="3">
        <f>'[1]TCE - ANEXO IV - Preencher'!F51</f>
        <v>11563145000117</v>
      </c>
      <c r="E42" s="5" t="str">
        <f>'[1]TCE - ANEXO IV - Preencher'!G51</f>
        <v>COMERCIAL MOSTAERT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67561</v>
      </c>
      <c r="I42" s="6">
        <f>IF('[1]TCE - ANEXO IV - Preencher'!K51="","",'[1]TCE - ANEXO IV - Preencher'!K51)</f>
        <v>43881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1143</v>
      </c>
    </row>
    <row r="43" spans="1:12" s="8" customFormat="1" ht="19.5" customHeight="1" x14ac:dyDescent="0.2">
      <c r="A43" s="3">
        <f>IFERROR(VLOOKUP(B43,'[1]DADOS (OCULTAR)'!$P$3:$R$53,3,0),"")</f>
        <v>10869782000900</v>
      </c>
      <c r="B43" s="4" t="str">
        <f>'[1]TCE - ANEXO IV - Preencher'!C52</f>
        <v>HOSPITAL FERNANDO BEZERRA</v>
      </c>
      <c r="C43" s="4" t="str">
        <f>'[1]TCE - ANEXO IV - Preencher'!E52</f>
        <v>3.4 - Material Farmacológico</v>
      </c>
      <c r="D43" s="3">
        <f>'[1]TCE - ANEXO IV - Preencher'!F52</f>
        <v>44734671000151</v>
      </c>
      <c r="E43" s="5" t="str">
        <f>'[1]TCE - ANEXO IV - Preencher'!G52</f>
        <v>CRISTALIA-PRODUTOS QUIM.FARMAC LTDA.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2535807</v>
      </c>
      <c r="I43" s="6">
        <f>IF('[1]TCE - ANEXO IV - Preencher'!K52="","",'[1]TCE - ANEXO IV - Preencher'!K52)</f>
        <v>43888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5204.6499999999996</v>
      </c>
    </row>
    <row r="44" spans="1:12" s="8" customFormat="1" ht="19.5" customHeight="1" x14ac:dyDescent="0.2">
      <c r="A44" s="3">
        <f>IFERROR(VLOOKUP(B44,'[1]DADOS (OCULTAR)'!$P$3:$R$53,3,0),"")</f>
        <v>10869782000900</v>
      </c>
      <c r="B44" s="4" t="str">
        <f>'[1]TCE - ANEXO IV - Preencher'!C53</f>
        <v>HOSPITAL FERNANDO BEZERRA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302907</v>
      </c>
      <c r="I44" s="6">
        <f>IF('[1]TCE - ANEXO IV - Preencher'!K53="","",'[1]TCE - ANEXO IV - Preencher'!K53)</f>
        <v>43878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24587.99</v>
      </c>
    </row>
    <row r="45" spans="1:12" s="8" customFormat="1" ht="19.5" customHeight="1" x14ac:dyDescent="0.2">
      <c r="A45" s="3">
        <f>IFERROR(VLOOKUP(B45,'[1]DADOS (OCULTAR)'!$P$3:$R$53,3,0),"")</f>
        <v>10869782000900</v>
      </c>
      <c r="B45" s="4" t="str">
        <f>'[1]TCE - ANEXO IV - Preencher'!C54</f>
        <v>HOSPITAL FERNANDO BEZERRA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REP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139853</v>
      </c>
      <c r="I45" s="6">
        <f>IF('[1]TCE - ANEXO IV - Preencher'!K54="","",'[1]TCE - ANEXO IV - Preencher'!K54)</f>
        <v>43866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2520</v>
      </c>
    </row>
    <row r="46" spans="1:12" s="8" customFormat="1" ht="19.5" customHeight="1" x14ac:dyDescent="0.2">
      <c r="A46" s="3">
        <f>IFERROR(VLOOKUP(B46,'[1]DADOS (OCULTAR)'!$P$3:$R$53,3,0),"")</f>
        <v>10869782000900</v>
      </c>
      <c r="B46" s="4" t="str">
        <f>'[1]TCE - ANEXO IV - Preencher'!C55</f>
        <v>HOSPITAL FERNANDO BEZERRA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REP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140177</v>
      </c>
      <c r="I46" s="6">
        <f>IF('[1]TCE - ANEXO IV - Preencher'!K55="","",'[1]TCE - ANEXO IV - Preencher'!K55)</f>
        <v>43875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1094.4000000000001</v>
      </c>
    </row>
    <row r="47" spans="1:12" s="8" customFormat="1" ht="19.5" customHeight="1" x14ac:dyDescent="0.2">
      <c r="A47" s="3">
        <f>IFERROR(VLOOKUP(B47,'[1]DADOS (OCULTAR)'!$P$3:$R$53,3,0),"")</f>
        <v>10869782000900</v>
      </c>
      <c r="B47" s="4" t="str">
        <f>'[1]TCE - ANEXO IV - Preencher'!C56</f>
        <v>HOSPITAL FERNANDO BEZERRA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REP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140178</v>
      </c>
      <c r="I47" s="6">
        <f>IF('[1]TCE - ANEXO IV - Preencher'!K56="","",'[1]TCE - ANEXO IV - Preencher'!K56)</f>
        <v>43875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1732</v>
      </c>
    </row>
    <row r="48" spans="1:12" s="8" customFormat="1" ht="19.5" customHeight="1" x14ac:dyDescent="0.2">
      <c r="A48" s="3">
        <f>IFERROR(VLOOKUP(B48,'[1]DADOS (OCULTAR)'!$P$3:$R$53,3,0),"")</f>
        <v>10869782000900</v>
      </c>
      <c r="B48" s="4" t="str">
        <f>'[1]TCE - ANEXO IV - Preencher'!C57</f>
        <v>HOSPITAL FERNANDO BEZERRA</v>
      </c>
      <c r="C48" s="4" t="str">
        <f>'[1]TCE - ANEXO IV - Preencher'!E57</f>
        <v>3.4 - Material Farmacológico</v>
      </c>
      <c r="D48" s="3">
        <f>'[1]TCE - ANEXO IV - Preencher'!F57</f>
        <v>12882932000194</v>
      </c>
      <c r="E48" s="5" t="str">
        <f>'[1]TCE - ANEXO IV - Preencher'!G57</f>
        <v>EXOMED REP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140109</v>
      </c>
      <c r="I48" s="6">
        <f>IF('[1]TCE - ANEXO IV - Preencher'!K57="","",'[1]TCE - ANEXO IV - Preencher'!K57)</f>
        <v>43878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5720.44</v>
      </c>
    </row>
    <row r="49" spans="1:12" s="8" customFormat="1" ht="19.5" customHeight="1" x14ac:dyDescent="0.2">
      <c r="A49" s="3">
        <f>IFERROR(VLOOKUP(B49,'[1]DADOS (OCULTAR)'!$P$3:$R$53,3,0),"")</f>
        <v>10869782000900</v>
      </c>
      <c r="B49" s="4" t="str">
        <f>'[1]TCE - ANEXO IV - Preencher'!C58</f>
        <v>HOSPITAL FERNANDO BEZERRA</v>
      </c>
      <c r="C49" s="4" t="str">
        <f>'[1]TCE - ANEXO IV - Preencher'!E58</f>
        <v>3.4 - Material Farmacológico</v>
      </c>
      <c r="D49" s="3">
        <f>'[1]TCE - ANEXO IV - Preencher'!F58</f>
        <v>12882932000194</v>
      </c>
      <c r="E49" s="5" t="str">
        <f>'[1]TCE - ANEXO IV - Preencher'!G58</f>
        <v>EXOMED REP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140132</v>
      </c>
      <c r="I49" s="6">
        <f>IF('[1]TCE - ANEXO IV - Preencher'!K58="","",'[1]TCE - ANEXO IV - Preencher'!K58)</f>
        <v>43878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15652.6</v>
      </c>
    </row>
    <row r="50" spans="1:12" s="8" customFormat="1" ht="19.5" customHeight="1" x14ac:dyDescent="0.2">
      <c r="A50" s="3">
        <f>IFERROR(VLOOKUP(B50,'[1]DADOS (OCULTAR)'!$P$3:$R$53,3,0),"")</f>
        <v>10869782000900</v>
      </c>
      <c r="B50" s="4" t="str">
        <f>'[1]TCE - ANEXO IV - Preencher'!C59</f>
        <v>HOSPITAL FERNANDO BEZERRA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REP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140310</v>
      </c>
      <c r="I50" s="6">
        <f>IF('[1]TCE - ANEXO IV - Preencher'!K59="","",'[1]TCE - ANEXO IV - Preencher'!K59)</f>
        <v>43880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1666</v>
      </c>
    </row>
    <row r="51" spans="1:12" s="8" customFormat="1" ht="19.5" customHeight="1" x14ac:dyDescent="0.2">
      <c r="A51" s="3">
        <f>IFERROR(VLOOKUP(B51,'[1]DADOS (OCULTAR)'!$P$3:$R$53,3,0),"")</f>
        <v>10869782000900</v>
      </c>
      <c r="B51" s="4" t="str">
        <f>'[1]TCE - ANEXO IV - Preencher'!C60</f>
        <v>HOSPITAL FERNANDO BEZERRA</v>
      </c>
      <c r="C51" s="4" t="str">
        <f>'[1]TCE - ANEXO IV - Preencher'!E60</f>
        <v>3.4 - Material Farmacológico</v>
      </c>
      <c r="D51" s="3">
        <f>'[1]TCE - ANEXO IV - Preencher'!F60</f>
        <v>12882932000194</v>
      </c>
      <c r="E51" s="5" t="str">
        <f>'[1]TCE - ANEXO IV - Preencher'!G60</f>
        <v>EXOMED REP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140312</v>
      </c>
      <c r="I51" s="6">
        <f>IF('[1]TCE - ANEXO IV - Preencher'!K60="","",'[1]TCE - ANEXO IV - Preencher'!K60)</f>
        <v>43880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5202.8900000000003</v>
      </c>
    </row>
    <row r="52" spans="1:12" s="8" customFormat="1" ht="19.5" customHeight="1" x14ac:dyDescent="0.2">
      <c r="A52" s="3">
        <f>IFERROR(VLOOKUP(B52,'[1]DADOS (OCULTAR)'!$P$3:$R$53,3,0),"")</f>
        <v>10869782000900</v>
      </c>
      <c r="B52" s="4" t="str">
        <f>'[1]TCE - ANEXO IV - Preencher'!C61</f>
        <v>HOSPITAL FERNANDO BEZERRA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REP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140293</v>
      </c>
      <c r="I52" s="6">
        <f>IF('[1]TCE - ANEXO IV - Preencher'!K61="","",'[1]TCE - ANEXO IV - Preencher'!K61)</f>
        <v>43880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1865.5</v>
      </c>
    </row>
    <row r="53" spans="1:12" s="8" customFormat="1" ht="19.5" customHeight="1" x14ac:dyDescent="0.2">
      <c r="A53" s="3">
        <f>IFERROR(VLOOKUP(B53,'[1]DADOS (OCULTAR)'!$P$3:$R$53,3,0),"")</f>
        <v>10869782000900</v>
      </c>
      <c r="B53" s="4" t="str">
        <f>'[1]TCE - ANEXO IV - Preencher'!C62</f>
        <v>HOSPITAL FERNANDO BEZERRA</v>
      </c>
      <c r="C53" s="4" t="str">
        <f>'[1]TCE - ANEXO IV - Preencher'!E62</f>
        <v>3.4 - Material Farmacológico</v>
      </c>
      <c r="D53" s="3">
        <f>'[1]TCE - ANEXO IV - Preencher'!F62</f>
        <v>6628333000146</v>
      </c>
      <c r="E53" s="5" t="str">
        <f>'[1]TCE - ANEXO IV - Preencher'!G62</f>
        <v xml:space="preserve">FARMACE-IND. QUI. FARMACEITICA CEARENSE 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224900</v>
      </c>
      <c r="I53" s="6">
        <f>IF('[1]TCE - ANEXO IV - Preencher'!K62="","",'[1]TCE - ANEXO IV - Preencher'!K62)</f>
        <v>43888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4302.8</v>
      </c>
    </row>
    <row r="54" spans="1:12" s="8" customFormat="1" ht="19.5" customHeight="1" x14ac:dyDescent="0.2">
      <c r="A54" s="3">
        <f>IFERROR(VLOOKUP(B54,'[1]DADOS (OCULTAR)'!$P$3:$R$53,3,0),"")</f>
        <v>10869782000900</v>
      </c>
      <c r="B54" s="4" t="str">
        <f>'[1]TCE - ANEXO IV - Preencher'!C63</f>
        <v>HOSPITAL FERNANDO BEZERRA</v>
      </c>
      <c r="C54" s="4" t="str">
        <f>'[1]TCE - ANEXO IV - Preencher'!E63</f>
        <v>3.4 - Material Farmacológico</v>
      </c>
      <c r="D54" s="3">
        <f>'[1]TCE - ANEXO IV - Preencher'!F63</f>
        <v>129112000147</v>
      </c>
      <c r="E54" s="5" t="str">
        <f>'[1]TCE - ANEXO IV - Preencher'!G63</f>
        <v>J CORDEIRO SANTOS - EPP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271</v>
      </c>
      <c r="I54" s="6">
        <f>IF('[1]TCE - ANEXO IV - Preencher'!K63="","",'[1]TCE - ANEXO IV - Preencher'!K63)</f>
        <v>43873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27</v>
      </c>
    </row>
    <row r="55" spans="1:12" s="8" customFormat="1" ht="19.5" customHeight="1" x14ac:dyDescent="0.2">
      <c r="A55" s="3">
        <f>IFERROR(VLOOKUP(B55,'[1]DADOS (OCULTAR)'!$P$3:$R$53,3,0),"")</f>
        <v>10869782000900</v>
      </c>
      <c r="B55" s="4" t="str">
        <f>'[1]TCE - ANEXO IV - Preencher'!C64</f>
        <v>HOSPITAL FERNANDO BEZERRA</v>
      </c>
      <c r="C55" s="4" t="str">
        <f>'[1]TCE - ANEXO IV - Preencher'!E64</f>
        <v>3.4 - Material Farmacológico</v>
      </c>
      <c r="D55" s="3">
        <f>'[1]TCE - ANEXO IV - Preencher'!F64</f>
        <v>8958628000106</v>
      </c>
      <c r="E55" s="5" t="str">
        <f>'[1]TCE - ANEXO IV - Preencher'!G64</f>
        <v>ONCOEXO DISTRIBUIDORA DE MEDICAMENTOS LT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17312</v>
      </c>
      <c r="I55" s="6">
        <f>IF('[1]TCE - ANEXO IV - Preencher'!K64="","",'[1]TCE - ANEXO IV - Preencher'!K64)</f>
        <v>43874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1537.34</v>
      </c>
    </row>
    <row r="56" spans="1:12" s="8" customFormat="1" ht="19.5" customHeight="1" x14ac:dyDescent="0.2">
      <c r="A56" s="3">
        <f>IFERROR(VLOOKUP(B56,'[1]DADOS (OCULTAR)'!$P$3:$R$53,3,0),"")</f>
        <v>10869782000900</v>
      </c>
      <c r="B56" s="4" t="str">
        <f>'[1]TCE - ANEXO IV - Preencher'!C65</f>
        <v>HOSPITAL FERNANDO BEZERRA</v>
      </c>
      <c r="C56" s="4" t="str">
        <f>'[1]TCE - ANEXO IV - Preencher'!E65</f>
        <v>3.4 - Material Farmacológico</v>
      </c>
      <c r="D56" s="3">
        <f>'[1]TCE - ANEXO IV - Preencher'!F65</f>
        <v>21381761000100</v>
      </c>
      <c r="E56" s="5" t="str">
        <f>'[1]TCE - ANEXO IV - Preencher'!G65</f>
        <v>SIX DISTRIBUIDORA HOSPITALAR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28457</v>
      </c>
      <c r="I56" s="6">
        <f>IF('[1]TCE - ANEXO IV - Preencher'!K65="","",'[1]TCE - ANEXO IV - Preencher'!K65)</f>
        <v>43874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3064.5</v>
      </c>
    </row>
    <row r="57" spans="1:12" s="8" customFormat="1" ht="19.5" customHeight="1" x14ac:dyDescent="0.2">
      <c r="A57" s="3">
        <f>IFERROR(VLOOKUP(B57,'[1]DADOS (OCULTAR)'!$P$3:$R$53,3,0),"")</f>
        <v>10869782000900</v>
      </c>
      <c r="B57" s="4" t="str">
        <f>'[1]TCE - ANEXO IV - Preencher'!C66</f>
        <v>HOSPITAL FERNANDO BEZERRA</v>
      </c>
      <c r="C57" s="4" t="str">
        <f>'[1]TCE - ANEXO IV - Preencher'!E66</f>
        <v>3.4 - Material Farmacológico</v>
      </c>
      <c r="D57" s="3">
        <f>'[1]TCE - ANEXO IV - Preencher'!F66</f>
        <v>21381761000100</v>
      </c>
      <c r="E57" s="5" t="str">
        <f>'[1]TCE - ANEXO IV - Preencher'!G66</f>
        <v>SIX DISTRIBUIDORA HOSPITALAR LTDA EPP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28444</v>
      </c>
      <c r="I57" s="6">
        <f>IF('[1]TCE - ANEXO IV - Preencher'!K66="","",'[1]TCE - ANEXO IV - Preencher'!K66)</f>
        <v>43878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2575.94</v>
      </c>
    </row>
    <row r="58" spans="1:12" s="8" customFormat="1" ht="19.5" customHeight="1" x14ac:dyDescent="0.2">
      <c r="A58" s="3">
        <f>IFERROR(VLOOKUP(B58,'[1]DADOS (OCULTAR)'!$P$3:$R$53,3,0),"")</f>
        <v>10869782000900</v>
      </c>
      <c r="B58" s="4" t="str">
        <f>'[1]TCE - ANEXO IV - Preencher'!C67</f>
        <v>HOSPITAL FERNANDO BEZERRA</v>
      </c>
      <c r="C58" s="4" t="str">
        <f>'[1]TCE - ANEXO IV - Preencher'!E67</f>
        <v>3.4 - Material Farmacológico</v>
      </c>
      <c r="D58" s="3">
        <f>'[1]TCE - ANEXO IV - Preencher'!F67</f>
        <v>21381761000100</v>
      </c>
      <c r="E58" s="5" t="str">
        <f>'[1]TCE - ANEXO IV - Preencher'!G67</f>
        <v>SIX DISTRIBUIDORA HOSPITALAR LTDA EPP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28634</v>
      </c>
      <c r="I58" s="6">
        <f>IF('[1]TCE - ANEXO IV - Preencher'!K67="","",'[1]TCE - ANEXO IV - Preencher'!K67)</f>
        <v>43882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1850</v>
      </c>
    </row>
    <row r="59" spans="1:12" s="8" customFormat="1" ht="19.5" customHeight="1" x14ac:dyDescent="0.2">
      <c r="A59" s="3">
        <f>IFERROR(VLOOKUP(B59,'[1]DADOS (OCULTAR)'!$P$3:$R$53,3,0),"")</f>
        <v>10869782000900</v>
      </c>
      <c r="B59" s="4" t="str">
        <f>'[1]TCE - ANEXO IV - Preencher'!C68</f>
        <v>HOSPITAL FERNANDO BEZERRA</v>
      </c>
      <c r="C59" s="4" t="str">
        <f>'[1]TCE - ANEXO IV - Preencher'!E68</f>
        <v>3.4 - Material Farmacológico</v>
      </c>
      <c r="D59" s="3">
        <f>'[1]TCE - ANEXO IV - Preencher'!F68</f>
        <v>21381761000100</v>
      </c>
      <c r="E59" s="5" t="str">
        <f>'[1]TCE - ANEXO IV - Preencher'!G68</f>
        <v>SIX DISTRIBUIDORA HOSPITALAR LTDA EPP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28642</v>
      </c>
      <c r="I59" s="6">
        <f>IF('[1]TCE - ANEXO IV - Preencher'!K68="","",'[1]TCE - ANEXO IV - Preencher'!K68)</f>
        <v>43882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1614</v>
      </c>
    </row>
    <row r="60" spans="1:12" s="8" customFormat="1" ht="19.5" customHeight="1" x14ac:dyDescent="0.2">
      <c r="A60" s="3">
        <f>IFERROR(VLOOKUP(B60,'[1]DADOS (OCULTAR)'!$P$3:$R$53,3,0),"")</f>
        <v>10869782000900</v>
      </c>
      <c r="B60" s="4" t="str">
        <f>'[1]TCE - ANEXO IV - Preencher'!C69</f>
        <v>HOSPITAL FERNANDO BEZERRA</v>
      </c>
      <c r="C60" s="4" t="str">
        <f>'[1]TCE - ANEXO IV - Preencher'!E69</f>
        <v>3.4 - Material Farmacológico</v>
      </c>
      <c r="D60" s="3">
        <f>'[1]TCE - ANEXO IV - Preencher'!F69</f>
        <v>9615457000185</v>
      </c>
      <c r="E60" s="5" t="str">
        <f>'[1]TCE - ANEXO IV - Preencher'!G69</f>
        <v>SODROGAS DISTRIBUIDORA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144483</v>
      </c>
      <c r="I60" s="6">
        <f>IF('[1]TCE - ANEXO IV - Preencher'!K69="","",'[1]TCE - ANEXO IV - Preencher'!K69)</f>
        <v>43888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8493.6</v>
      </c>
    </row>
    <row r="61" spans="1:12" s="8" customFormat="1" ht="19.5" customHeight="1" x14ac:dyDescent="0.2">
      <c r="A61" s="3">
        <f>IFERROR(VLOOKUP(B61,'[1]DADOS (OCULTAR)'!$P$3:$R$53,3,0),"")</f>
        <v>10869782000900</v>
      </c>
      <c r="B61" s="4" t="str">
        <f>'[1]TCE - ANEXO IV - Preencher'!C70</f>
        <v>HOSPITAL FERNANDO BEZERRA</v>
      </c>
      <c r="C61" s="4" t="str">
        <f>'[1]TCE - ANEXO IV - Preencher'!E70</f>
        <v>3.4 - Material Farmacológico</v>
      </c>
      <c r="D61" s="3">
        <f>'[1]TCE - ANEXO IV - Preencher'!F70</f>
        <v>7484373000124</v>
      </c>
      <c r="E61" s="5" t="str">
        <f>'[1]TCE - ANEXO IV - Preencher'!G70</f>
        <v>UNI HOSPITALAR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94913</v>
      </c>
      <c r="I61" s="6">
        <f>IF('[1]TCE - ANEXO IV - Preencher'!K70="","",'[1]TCE - ANEXO IV - Preencher'!K70)</f>
        <v>43878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1160.5</v>
      </c>
    </row>
    <row r="62" spans="1:12" s="8" customFormat="1" ht="19.5" customHeight="1" x14ac:dyDescent="0.2">
      <c r="A62" s="3">
        <f>IFERROR(VLOOKUP(B62,'[1]DADOS (OCULTAR)'!$P$3:$R$53,3,0),"")</f>
        <v>10869782000900</v>
      </c>
      <c r="B62" s="4" t="str">
        <f>'[1]TCE - ANEXO IV - Preencher'!C71</f>
        <v>HOSPITAL FERNANDO BEZERRA</v>
      </c>
      <c r="C62" s="4" t="str">
        <f>'[1]TCE - ANEXO IV - Preencher'!E71</f>
        <v>3.4 - Material Farmacológico</v>
      </c>
      <c r="D62" s="3">
        <f>'[1]TCE - ANEXO IV - Preencher'!F71</f>
        <v>7484373000124</v>
      </c>
      <c r="E62" s="5" t="str">
        <f>'[1]TCE - ANEXO IV - Preencher'!G71</f>
        <v>UNI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95227</v>
      </c>
      <c r="I62" s="6">
        <f>IF('[1]TCE - ANEXO IV - Preencher'!K71="","",'[1]TCE - ANEXO IV - Preencher'!K71)</f>
        <v>43880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1057.78</v>
      </c>
    </row>
    <row r="63" spans="1:12" s="8" customFormat="1" ht="19.5" customHeight="1" x14ac:dyDescent="0.2">
      <c r="A63" s="3">
        <f>IFERROR(VLOOKUP(B63,'[1]DADOS (OCULTAR)'!$P$3:$R$53,3,0),"")</f>
        <v>10869782000900</v>
      </c>
      <c r="B63" s="4" t="str">
        <f>'[1]TCE - ANEXO IV - Preencher'!C72</f>
        <v>HOSPITAL FERNANDO BEZERRA</v>
      </c>
      <c r="C63" s="4" t="str">
        <f>'[1]TCE - ANEXO IV - Preencher'!E72</f>
        <v>3.4 - Material Farmacológico</v>
      </c>
      <c r="D63" s="3">
        <f>'[1]TCE - ANEXO IV - Preencher'!F72</f>
        <v>7484373000124</v>
      </c>
      <c r="E63" s="5" t="str">
        <f>'[1]TCE - ANEXO IV - Preencher'!G72</f>
        <v>UNI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95009</v>
      </c>
      <c r="I63" s="6">
        <f>IF('[1]TCE - ANEXO IV - Preencher'!K72="","",'[1]TCE - ANEXO IV - Preencher'!K72)</f>
        <v>43880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1049.4000000000001</v>
      </c>
    </row>
    <row r="64" spans="1:12" s="8" customFormat="1" ht="19.5" customHeight="1" x14ac:dyDescent="0.2">
      <c r="A64" s="3">
        <f>IFERROR(VLOOKUP(B64,'[1]DADOS (OCULTAR)'!$P$3:$R$53,3,0),"")</f>
        <v>10869782000900</v>
      </c>
      <c r="B64" s="4" t="str">
        <f>'[1]TCE - ANEXO IV - Preencher'!C73</f>
        <v>HOSPITAL FERNANDO BEZERRA</v>
      </c>
      <c r="C64" s="4" t="str">
        <f>'[1]TCE - ANEXO IV - Preencher'!E73</f>
        <v>3.4 - Material Farmacológico</v>
      </c>
      <c r="D64" s="3">
        <f>'[1]TCE - ANEXO IV - Preencher'!F73</f>
        <v>22580510000118</v>
      </c>
      <c r="E64" s="5" t="str">
        <f>'[1]TCE - ANEXO IV - Preencher'!G73</f>
        <v>UNIFAR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33753</v>
      </c>
      <c r="I64" s="6">
        <f>IF('[1]TCE - ANEXO IV - Preencher'!K73="","",'[1]TCE - ANEXO IV - Preencher'!K73)</f>
        <v>43878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2495.61</v>
      </c>
    </row>
    <row r="65" spans="1:12" s="8" customFormat="1" ht="19.5" customHeight="1" x14ac:dyDescent="0.2">
      <c r="A65" s="3">
        <f>IFERROR(VLOOKUP(B65,'[1]DADOS (OCULTAR)'!$P$3:$R$53,3,0),"")</f>
        <v>10869782000900</v>
      </c>
      <c r="B65" s="4" t="str">
        <f>'[1]TCE - ANEXO IV - Preencher'!C74</f>
        <v>HOSPITAL FERNANDO BEZERRA</v>
      </c>
      <c r="C65" s="4" t="str">
        <f>'[1]TCE - ANEXO IV - Preencher'!E74</f>
        <v>5.11 - Fornecimento de Alimentação</v>
      </c>
      <c r="D65" s="3">
        <f>'[1]TCE - ANEXO IV - Preencher'!F74</f>
        <v>129112000147</v>
      </c>
      <c r="E65" s="5" t="str">
        <f>'[1]TCE - ANEXO IV - Preencher'!G74</f>
        <v>J CORDEIRO SANTOS - EPP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271</v>
      </c>
      <c r="I65" s="6">
        <f>IF('[1]TCE - ANEXO IV - Preencher'!K74="","",'[1]TCE - ANEXO IV - Preencher'!K74)</f>
        <v>43873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463.5</v>
      </c>
    </row>
    <row r="66" spans="1:12" s="8" customFormat="1" ht="19.5" customHeight="1" x14ac:dyDescent="0.2">
      <c r="A66" s="3">
        <f>IFERROR(VLOOKUP(B66,'[1]DADOS (OCULTAR)'!$P$3:$R$53,3,0),"")</f>
        <v>10869782000900</v>
      </c>
      <c r="B66" s="4" t="str">
        <f>'[1]TCE - ANEXO IV - Preencher'!C75</f>
        <v>HOSPITAL FERNANDO BEZERRA</v>
      </c>
      <c r="C66" s="4" t="str">
        <f>'[1]TCE - ANEXO IV - Preencher'!E75</f>
        <v>5.11 - Fornecimento de Alimentação</v>
      </c>
      <c r="D66" s="3">
        <f>'[1]TCE - ANEXO IV - Preencher'!F75</f>
        <v>8674752000140</v>
      </c>
      <c r="E66" s="5" t="str">
        <f>'[1]TCE - ANEXO IV - Preencher'!G75</f>
        <v>CIRURGICA MONTEBELLO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74592</v>
      </c>
      <c r="I66" s="6">
        <f>IF('[1]TCE - ANEXO IV - Preencher'!K75="","",'[1]TCE - ANEXO IV - Preencher'!K75)</f>
        <v>43874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3623.92</v>
      </c>
    </row>
    <row r="67" spans="1:12" s="8" customFormat="1" ht="19.5" customHeight="1" x14ac:dyDescent="0.2">
      <c r="A67" s="3">
        <f>IFERROR(VLOOKUP(B67,'[1]DADOS (OCULTAR)'!$P$3:$R$53,3,0),"")</f>
        <v>10869782000900</v>
      </c>
      <c r="B67" s="4" t="str">
        <f>'[1]TCE - ANEXO IV - Preencher'!C76</f>
        <v>HOSPITAL FERNANDO BEZERRA</v>
      </c>
      <c r="C67" s="4" t="str">
        <f>'[1]TCE - ANEXO IV - Preencher'!E76</f>
        <v>3.2 - Gás e Outros Materiais Engarrafados</v>
      </c>
      <c r="D67" s="3">
        <f>'[1]TCE - ANEXO IV - Preencher'!F76</f>
        <v>24380578003285</v>
      </c>
      <c r="E67" s="5" t="str">
        <f>'[1]TCE - ANEXO IV - Preencher'!G76</f>
        <v>WHITE MARTINS GASES IND. DO NE S/A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5061</v>
      </c>
      <c r="I67" s="6">
        <f>IF('[1]TCE - ANEXO IV - Preencher'!K76="","",'[1]TCE - ANEXO IV - Preencher'!K76)</f>
        <v>43865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1313.32</v>
      </c>
    </row>
    <row r="68" spans="1:12" s="8" customFormat="1" ht="19.5" customHeight="1" x14ac:dyDescent="0.2">
      <c r="A68" s="3">
        <f>IFERROR(VLOOKUP(B68,'[1]DADOS (OCULTAR)'!$P$3:$R$53,3,0),"")</f>
        <v>10869782000900</v>
      </c>
      <c r="B68" s="4" t="str">
        <f>'[1]TCE - ANEXO IV - Preencher'!C77</f>
        <v>HOSPITAL FERNANDO BEZERRA</v>
      </c>
      <c r="C68" s="4" t="str">
        <f>'[1]TCE - ANEXO IV - Preencher'!E77</f>
        <v>3.2 - Gás e Outros Materiais Engarrafados</v>
      </c>
      <c r="D68" s="3">
        <f>'[1]TCE - ANEXO IV - Preencher'!F77</f>
        <v>24380578003285</v>
      </c>
      <c r="E68" s="5" t="str">
        <f>'[1]TCE - ANEXO IV - Preencher'!G77</f>
        <v>WHITE MARTINS GASES IND. DO NE S/A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5066</v>
      </c>
      <c r="I68" s="6">
        <f>IF('[1]TCE - ANEXO IV - Preencher'!K77="","",'[1]TCE - ANEXO IV - Preencher'!K77)</f>
        <v>43867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1844.62</v>
      </c>
    </row>
    <row r="69" spans="1:12" s="8" customFormat="1" ht="19.5" customHeight="1" x14ac:dyDescent="0.2">
      <c r="A69" s="3">
        <f>IFERROR(VLOOKUP(B69,'[1]DADOS (OCULTAR)'!$P$3:$R$53,3,0),"")</f>
        <v>10869782000900</v>
      </c>
      <c r="B69" s="4" t="str">
        <f>'[1]TCE - ANEXO IV - Preencher'!C78</f>
        <v>HOSPITAL FERNANDO BEZERRA</v>
      </c>
      <c r="C69" s="4" t="str">
        <f>'[1]TCE - ANEXO IV - Preencher'!E78</f>
        <v>3.2 - Gás e Outros Materiais Engarrafados</v>
      </c>
      <c r="D69" s="3">
        <f>'[1]TCE - ANEXO IV - Preencher'!F78</f>
        <v>24380578003285</v>
      </c>
      <c r="E69" s="5" t="str">
        <f>'[1]TCE - ANEXO IV - Preencher'!G78</f>
        <v>WHITE MARTINS GASES IND. DO NE S/A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5069</v>
      </c>
      <c r="I69" s="6">
        <f>IF('[1]TCE - ANEXO IV - Preencher'!K78="","",'[1]TCE - ANEXO IV - Preencher'!K78)</f>
        <v>43868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1382.62</v>
      </c>
    </row>
    <row r="70" spans="1:12" s="8" customFormat="1" ht="19.5" customHeight="1" x14ac:dyDescent="0.2">
      <c r="A70" s="3">
        <f>IFERROR(VLOOKUP(B70,'[1]DADOS (OCULTAR)'!$P$3:$R$53,3,0),"")</f>
        <v>10869782000900</v>
      </c>
      <c r="B70" s="4" t="str">
        <f>'[1]TCE - ANEXO IV - Preencher'!C79</f>
        <v>HOSPITAL FERNANDO BEZERRA</v>
      </c>
      <c r="C70" s="4" t="str">
        <f>'[1]TCE - ANEXO IV - Preencher'!E79</f>
        <v>3.2 - Gás e Outros Materiais Engarrafados</v>
      </c>
      <c r="D70" s="3">
        <f>'[1]TCE - ANEXO IV - Preencher'!F79</f>
        <v>24380578003285</v>
      </c>
      <c r="E70" s="5" t="str">
        <f>'[1]TCE - ANEXO IV - Preencher'!G79</f>
        <v>WHITE MARTINS GASES IND. DO NE S/A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5049</v>
      </c>
      <c r="I70" s="6">
        <f>IF('[1]TCE - ANEXO IV - Preencher'!K79="","",'[1]TCE - ANEXO IV - Preencher'!K79)</f>
        <v>43871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3227.24</v>
      </c>
    </row>
    <row r="71" spans="1:12" s="8" customFormat="1" ht="19.5" customHeight="1" x14ac:dyDescent="0.2">
      <c r="A71" s="3">
        <f>IFERROR(VLOOKUP(B71,'[1]DADOS (OCULTAR)'!$P$3:$R$53,3,0),"")</f>
        <v>10869782000900</v>
      </c>
      <c r="B71" s="4" t="str">
        <f>'[1]TCE - ANEXO IV - Preencher'!C80</f>
        <v>HOSPITAL FERNANDO BEZERRA</v>
      </c>
      <c r="C71" s="4" t="str">
        <f>'[1]TCE - ANEXO IV - Preencher'!E80</f>
        <v>3.2 - Gás e Outros Materiais Engarrafados</v>
      </c>
      <c r="D71" s="3">
        <f>'[1]TCE - ANEXO IV - Preencher'!F80</f>
        <v>24380578003285</v>
      </c>
      <c r="E71" s="5" t="str">
        <f>'[1]TCE - ANEXO IV - Preencher'!G80</f>
        <v>WHITE MARTINS GASES IND. DO NE S/A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5073</v>
      </c>
      <c r="I71" s="6">
        <f>IF('[1]TCE - ANEXO IV - Preencher'!K80="","",'[1]TCE - ANEXO IV - Preencher'!K80)</f>
        <v>43873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693</v>
      </c>
    </row>
    <row r="72" spans="1:12" s="8" customFormat="1" ht="19.5" customHeight="1" x14ac:dyDescent="0.2">
      <c r="A72" s="3">
        <f>IFERROR(VLOOKUP(B72,'[1]DADOS (OCULTAR)'!$P$3:$R$53,3,0),"")</f>
        <v>10869782000900</v>
      </c>
      <c r="B72" s="4" t="str">
        <f>'[1]TCE - ANEXO IV - Preencher'!C81</f>
        <v>HOSPITAL FERNANDO BEZERRA</v>
      </c>
      <c r="C72" s="4" t="str">
        <f>'[1]TCE - ANEXO IV - Preencher'!E81</f>
        <v>3.2 - Gás e Outros Materiais Engarrafados</v>
      </c>
      <c r="D72" s="3">
        <f>'[1]TCE - ANEXO IV - Preencher'!F81</f>
        <v>24380578003285</v>
      </c>
      <c r="E72" s="5" t="str">
        <f>'[1]TCE - ANEXO IV - Preencher'!G81</f>
        <v>WHITE MARTINS GASES IND. DO NE S/A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5077</v>
      </c>
      <c r="I72" s="6">
        <f>IF('[1]TCE - ANEXO IV - Preencher'!K81="","",'[1]TCE - ANEXO IV - Preencher'!K81)</f>
        <v>43881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1610.24</v>
      </c>
    </row>
    <row r="73" spans="1:12" s="8" customFormat="1" ht="19.5" customHeight="1" x14ac:dyDescent="0.2">
      <c r="A73" s="3">
        <f>IFERROR(VLOOKUP(B73,'[1]DADOS (OCULTAR)'!$P$3:$R$53,3,0),"")</f>
        <v>10869782000900</v>
      </c>
      <c r="B73" s="4" t="str">
        <f>'[1]TCE - ANEXO IV - Preencher'!C82</f>
        <v>HOSPITAL FERNANDO BEZERRA</v>
      </c>
      <c r="C73" s="4" t="str">
        <f>'[1]TCE - ANEXO IV - Preencher'!E82</f>
        <v>3.2 - Gás e Outros Materiais Engarrafados</v>
      </c>
      <c r="D73" s="3">
        <f>'[1]TCE - ANEXO IV - Preencher'!F82</f>
        <v>24380578002203</v>
      </c>
      <c r="E73" s="5" t="str">
        <f>'[1]TCE - ANEXO IV - Preencher'!G82</f>
        <v>WHITE MARTINS GASES INDUSTRIAIS DO NORDE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1460</v>
      </c>
      <c r="I73" s="6">
        <f>IF('[1]TCE - ANEXO IV - Preencher'!K82="","",'[1]TCE - ANEXO IV - Preencher'!K82)</f>
        <v>43865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19053.650000000001</v>
      </c>
    </row>
    <row r="74" spans="1:12" s="8" customFormat="1" ht="19.5" customHeight="1" x14ac:dyDescent="0.2">
      <c r="A74" s="3">
        <f>IFERROR(VLOOKUP(B74,'[1]DADOS (OCULTAR)'!$P$3:$R$53,3,0),"")</f>
        <v>10869782000900</v>
      </c>
      <c r="B74" s="4" t="str">
        <f>'[1]TCE - ANEXO IV - Preencher'!C83</f>
        <v>HOSPITAL FERNANDO BEZERRA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 GASES INDUSTRIAIS DO NORDE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3625</v>
      </c>
      <c r="I74" s="6">
        <f>IF('[1]TCE - ANEXO IV - Preencher'!K83="","",'[1]TCE - ANEXO IV - Preencher'!K83)</f>
        <v>43868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21533.05</v>
      </c>
    </row>
    <row r="75" spans="1:12" s="8" customFormat="1" ht="19.5" customHeight="1" x14ac:dyDescent="0.2">
      <c r="A75" s="3">
        <f>IFERROR(VLOOKUP(B75,'[1]DADOS (OCULTAR)'!$P$3:$R$53,3,0),"")</f>
        <v>10869782000900</v>
      </c>
      <c r="B75" s="4" t="str">
        <f>'[1]TCE - ANEXO IV - Preencher'!C84</f>
        <v>HOSPITAL FERNANDO BEZERRA</v>
      </c>
      <c r="C75" s="4" t="str">
        <f>'[1]TCE - ANEXO IV - Preencher'!E84</f>
        <v>3.13 - Materiais e Materiais Ortopédicos e Corretivos (OPME)</v>
      </c>
      <c r="D75" s="3">
        <f>'[1]TCE - ANEXO IV - Preencher'!F84</f>
        <v>18880225000145</v>
      </c>
      <c r="E75" s="5" t="str">
        <f>'[1]TCE - ANEXO IV - Preencher'!G84</f>
        <v>CARIRI IMPLANTES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3480</v>
      </c>
      <c r="I75" s="6">
        <f>IF('[1]TCE - ANEXO IV - Preencher'!K84="","",'[1]TCE - ANEXO IV - Preencher'!K84)</f>
        <v>43865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148.4</v>
      </c>
    </row>
    <row r="76" spans="1:12" s="8" customFormat="1" ht="19.5" customHeight="1" x14ac:dyDescent="0.2">
      <c r="A76" s="3">
        <f>IFERROR(VLOOKUP(B76,'[1]DADOS (OCULTAR)'!$P$3:$R$53,3,0),"")</f>
        <v>10869782000900</v>
      </c>
      <c r="B76" s="4" t="str">
        <f>'[1]TCE - ANEXO IV - Preencher'!C85</f>
        <v>HOSPITAL FERNANDO BEZERRA</v>
      </c>
      <c r="C76" s="4" t="str">
        <f>'[1]TCE - ANEXO IV - Preencher'!E85</f>
        <v>3.13 - Materiais e Materiais Ortopédicos e Corretivos (OPME)</v>
      </c>
      <c r="D76" s="3">
        <f>'[1]TCE - ANEXO IV - Preencher'!F85</f>
        <v>18880225000145</v>
      </c>
      <c r="E76" s="5" t="str">
        <f>'[1]TCE - ANEXO IV - Preencher'!G85</f>
        <v>CARIRI IMPLANTES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3481</v>
      </c>
      <c r="I76" s="6">
        <f>IF('[1]TCE - ANEXO IV - Preencher'!K85="","",'[1]TCE - ANEXO IV - Preencher'!K85)</f>
        <v>43865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1096.3900000000001</v>
      </c>
    </row>
    <row r="77" spans="1:12" s="8" customFormat="1" ht="19.5" customHeight="1" x14ac:dyDescent="0.2">
      <c r="A77" s="3">
        <f>IFERROR(VLOOKUP(B77,'[1]DADOS (OCULTAR)'!$P$3:$R$53,3,0),"")</f>
        <v>10869782000900</v>
      </c>
      <c r="B77" s="4" t="str">
        <f>'[1]TCE - ANEXO IV - Preencher'!C86</f>
        <v>HOSPITAL FERNANDO BEZERRA</v>
      </c>
      <c r="C77" s="4" t="str">
        <f>'[1]TCE - ANEXO IV - Preencher'!E86</f>
        <v>3.13 - Materiais e Materiais Ortopédicos e Corretivos (OPME)</v>
      </c>
      <c r="D77" s="3">
        <f>'[1]TCE - ANEXO IV - Preencher'!F86</f>
        <v>18880225000145</v>
      </c>
      <c r="E77" s="5" t="str">
        <f>'[1]TCE - ANEXO IV - Preencher'!G86</f>
        <v>CARIRI IMPLANTES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3492</v>
      </c>
      <c r="I77" s="6">
        <f>IF('[1]TCE - ANEXO IV - Preencher'!K86="","",'[1]TCE - ANEXO IV - Preencher'!K86)</f>
        <v>43865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183.81</v>
      </c>
    </row>
    <row r="78" spans="1:12" s="8" customFormat="1" ht="19.5" customHeight="1" x14ac:dyDescent="0.2">
      <c r="A78" s="3">
        <f>IFERROR(VLOOKUP(B78,'[1]DADOS (OCULTAR)'!$P$3:$R$53,3,0),"")</f>
        <v>10869782000900</v>
      </c>
      <c r="B78" s="4" t="str">
        <f>'[1]TCE - ANEXO IV - Preencher'!C87</f>
        <v>HOSPITAL FERNANDO BEZERRA</v>
      </c>
      <c r="C78" s="4" t="str">
        <f>'[1]TCE - ANEXO IV - Preencher'!E87</f>
        <v>3.13 - Materiais e Materiais Ortopédicos e Corretivos (OPME)</v>
      </c>
      <c r="D78" s="3">
        <f>'[1]TCE - ANEXO IV - Preencher'!F87</f>
        <v>18880225000145</v>
      </c>
      <c r="E78" s="5" t="str">
        <f>'[1]TCE - ANEXO IV - Preencher'!G87</f>
        <v>CARIRI IMPLANTES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3493</v>
      </c>
      <c r="I78" s="6">
        <f>IF('[1]TCE - ANEXO IV - Preencher'!K87="","",'[1]TCE - ANEXO IV - Preencher'!K87)</f>
        <v>43865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1120</v>
      </c>
    </row>
    <row r="79" spans="1:12" s="8" customFormat="1" ht="19.5" customHeight="1" x14ac:dyDescent="0.2">
      <c r="A79" s="3">
        <f>IFERROR(VLOOKUP(B79,'[1]DADOS (OCULTAR)'!$P$3:$R$53,3,0),"")</f>
        <v>10869782000900</v>
      </c>
      <c r="B79" s="4" t="str">
        <f>'[1]TCE - ANEXO IV - Preencher'!C88</f>
        <v>HOSPITAL FERNANDO BEZERRA</v>
      </c>
      <c r="C79" s="4" t="str">
        <f>'[1]TCE - ANEXO IV - Preencher'!E88</f>
        <v>3.13 - Materiais e Materiais Ortopédicos e Corretivos (OPME)</v>
      </c>
      <c r="D79" s="3">
        <f>'[1]TCE - ANEXO IV - Preencher'!F88</f>
        <v>18880225000145</v>
      </c>
      <c r="E79" s="5" t="str">
        <f>'[1]TCE - ANEXO IV - Preencher'!G88</f>
        <v>CARIRI IMPLANTES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3494</v>
      </c>
      <c r="I79" s="6">
        <f>IF('[1]TCE - ANEXO IV - Preencher'!K88="","",'[1]TCE - ANEXO IV - Preencher'!K88)</f>
        <v>43865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1120</v>
      </c>
    </row>
    <row r="80" spans="1:12" s="8" customFormat="1" ht="19.5" customHeight="1" x14ac:dyDescent="0.2">
      <c r="A80" s="3">
        <f>IFERROR(VLOOKUP(B80,'[1]DADOS (OCULTAR)'!$P$3:$R$53,3,0),"")</f>
        <v>10869782000900</v>
      </c>
      <c r="B80" s="4" t="str">
        <f>'[1]TCE - ANEXO IV - Preencher'!C89</f>
        <v>HOSPITAL FERNANDO BEZERRA</v>
      </c>
      <c r="C80" s="4" t="str">
        <f>'[1]TCE - ANEXO IV - Preencher'!E89</f>
        <v>3.13 - Materiais e Materiais Ortopédicos e Corretivos (OPME)</v>
      </c>
      <c r="D80" s="3">
        <f>'[1]TCE - ANEXO IV - Preencher'!F89</f>
        <v>18880225000145</v>
      </c>
      <c r="E80" s="5" t="str">
        <f>'[1]TCE - ANEXO IV - Preencher'!G89</f>
        <v>CARIRI IMPLANTES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3495</v>
      </c>
      <c r="I80" s="6">
        <f>IF('[1]TCE - ANEXO IV - Preencher'!K89="","",'[1]TCE - ANEXO IV - Preencher'!K89)</f>
        <v>43865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1120</v>
      </c>
    </row>
    <row r="81" spans="1:12" s="8" customFormat="1" ht="19.5" customHeight="1" x14ac:dyDescent="0.2">
      <c r="A81" s="3">
        <f>IFERROR(VLOOKUP(B81,'[1]DADOS (OCULTAR)'!$P$3:$R$53,3,0),"")</f>
        <v>10869782000900</v>
      </c>
      <c r="B81" s="4" t="str">
        <f>'[1]TCE - ANEXO IV - Preencher'!C90</f>
        <v>HOSPITAL FERNANDO BEZERRA</v>
      </c>
      <c r="C81" s="4" t="str">
        <f>'[1]TCE - ANEXO IV - Preencher'!E90</f>
        <v>3.13 - Materiais e Materiais Ortopédicos e Corretivos (OPME)</v>
      </c>
      <c r="D81" s="3">
        <f>'[1]TCE - ANEXO IV - Preencher'!F90</f>
        <v>18880225000145</v>
      </c>
      <c r="E81" s="5" t="str">
        <f>'[1]TCE - ANEXO IV - Preencher'!G90</f>
        <v>CARIRI IMPLANTES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3496</v>
      </c>
      <c r="I81" s="6">
        <f>IF('[1]TCE - ANEXO IV - Preencher'!K90="","",'[1]TCE - ANEXO IV - Preencher'!K90)</f>
        <v>43865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314.66000000000003</v>
      </c>
    </row>
    <row r="82" spans="1:12" s="8" customFormat="1" ht="19.5" customHeight="1" x14ac:dyDescent="0.2">
      <c r="A82" s="3">
        <f>IFERROR(VLOOKUP(B82,'[1]DADOS (OCULTAR)'!$P$3:$R$53,3,0),"")</f>
        <v>10869782000900</v>
      </c>
      <c r="B82" s="4" t="str">
        <f>'[1]TCE - ANEXO IV - Preencher'!C91</f>
        <v>HOSPITAL FERNANDO BEZERRA</v>
      </c>
      <c r="C82" s="4" t="str">
        <f>'[1]TCE - ANEXO IV - Preencher'!E91</f>
        <v>3.13 - Materiais e Materiais Ortopédicos e Corretivos (OPME)</v>
      </c>
      <c r="D82" s="3">
        <f>'[1]TCE - ANEXO IV - Preencher'!F91</f>
        <v>18880225000145</v>
      </c>
      <c r="E82" s="5" t="str">
        <f>'[1]TCE - ANEXO IV - Preencher'!G91</f>
        <v>CARIRI IMPLANTES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3583</v>
      </c>
      <c r="I82" s="6">
        <f>IF('[1]TCE - ANEXO IV - Preencher'!K91="","",'[1]TCE - ANEXO IV - Preencher'!K91)</f>
        <v>43871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183.81</v>
      </c>
    </row>
    <row r="83" spans="1:12" s="8" customFormat="1" ht="19.5" customHeight="1" x14ac:dyDescent="0.2">
      <c r="A83" s="3">
        <f>IFERROR(VLOOKUP(B83,'[1]DADOS (OCULTAR)'!$P$3:$R$53,3,0),"")</f>
        <v>10869782000900</v>
      </c>
      <c r="B83" s="4" t="str">
        <f>'[1]TCE - ANEXO IV - Preencher'!C92</f>
        <v>HOSPITAL FERNANDO BEZERRA</v>
      </c>
      <c r="C83" s="4" t="str">
        <f>'[1]TCE - ANEXO IV - Preencher'!E92</f>
        <v>3.13 - Materiais e Materiais Ortopédicos e Corretivos (OPME)</v>
      </c>
      <c r="D83" s="3">
        <f>'[1]TCE - ANEXO IV - Preencher'!F92</f>
        <v>18880225000145</v>
      </c>
      <c r="E83" s="5" t="str">
        <f>'[1]TCE - ANEXO IV - Preencher'!G92</f>
        <v>CARIRI IMPLANTES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3584</v>
      </c>
      <c r="I83" s="6">
        <f>IF('[1]TCE - ANEXO IV - Preencher'!K92="","",'[1]TCE - ANEXO IV - Preencher'!K92)</f>
        <v>43871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355.32</v>
      </c>
    </row>
    <row r="84" spans="1:12" s="8" customFormat="1" ht="19.5" customHeight="1" x14ac:dyDescent="0.2">
      <c r="A84" s="3">
        <f>IFERROR(VLOOKUP(B84,'[1]DADOS (OCULTAR)'!$P$3:$R$53,3,0),"")</f>
        <v>10869782000900</v>
      </c>
      <c r="B84" s="4" t="str">
        <f>'[1]TCE - ANEXO IV - Preencher'!C93</f>
        <v>HOSPITAL FERNANDO BEZERRA</v>
      </c>
      <c r="C84" s="4" t="str">
        <f>'[1]TCE - ANEXO IV - Preencher'!E93</f>
        <v>3.13 - Materiais e Materiais Ortopédicos e Corretivos (OPME)</v>
      </c>
      <c r="D84" s="3">
        <f>'[1]TCE - ANEXO IV - Preencher'!F93</f>
        <v>18880225000145</v>
      </c>
      <c r="E84" s="5" t="str">
        <f>'[1]TCE - ANEXO IV - Preencher'!G93</f>
        <v>CARIRI IMPLANTES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3586</v>
      </c>
      <c r="I84" s="6">
        <f>IF('[1]TCE - ANEXO IV - Preencher'!K93="","",'[1]TCE - ANEXO IV - Preencher'!K93)</f>
        <v>43871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648.11</v>
      </c>
    </row>
    <row r="85" spans="1:12" s="8" customFormat="1" ht="19.5" customHeight="1" x14ac:dyDescent="0.2">
      <c r="A85" s="3">
        <f>IFERROR(VLOOKUP(B85,'[1]DADOS (OCULTAR)'!$P$3:$R$53,3,0),"")</f>
        <v>10869782000900</v>
      </c>
      <c r="B85" s="4" t="str">
        <f>'[1]TCE - ANEXO IV - Preencher'!C94</f>
        <v>HOSPITAL FERNANDO BEZERRA</v>
      </c>
      <c r="C85" s="4" t="str">
        <f>'[1]TCE - ANEXO IV - Preencher'!E94</f>
        <v>3.13 - Materiais e Materiais Ortopédicos e Corretivos (OPME)</v>
      </c>
      <c r="D85" s="3">
        <f>'[1]TCE - ANEXO IV - Preencher'!F94</f>
        <v>18880225000145</v>
      </c>
      <c r="E85" s="5" t="str">
        <f>'[1]TCE - ANEXO IV - Preencher'!G94</f>
        <v>CARIRI IMPLANTES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3587</v>
      </c>
      <c r="I85" s="6">
        <f>IF('[1]TCE - ANEXO IV - Preencher'!K94="","",'[1]TCE - ANEXO IV - Preencher'!K94)</f>
        <v>43871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686.87</v>
      </c>
    </row>
    <row r="86" spans="1:12" s="8" customFormat="1" ht="19.5" customHeight="1" x14ac:dyDescent="0.2">
      <c r="A86" s="3">
        <f>IFERROR(VLOOKUP(B86,'[1]DADOS (OCULTAR)'!$P$3:$R$53,3,0),"")</f>
        <v>10869782000900</v>
      </c>
      <c r="B86" s="4" t="str">
        <f>'[1]TCE - ANEXO IV - Preencher'!C95</f>
        <v>HOSPITAL FERNANDO BEZERRA</v>
      </c>
      <c r="C86" s="4" t="str">
        <f>'[1]TCE - ANEXO IV - Preencher'!E95</f>
        <v>3.13 - Materiais e Materiais Ortopédicos e Corretivos (OPME)</v>
      </c>
      <c r="D86" s="3">
        <f>'[1]TCE - ANEXO IV - Preencher'!F95</f>
        <v>18880225000145</v>
      </c>
      <c r="E86" s="5" t="str">
        <f>'[1]TCE - ANEXO IV - Preencher'!G95</f>
        <v>CARIRI IMPLANTES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3588</v>
      </c>
      <c r="I86" s="6">
        <f>IF('[1]TCE - ANEXO IV - Preencher'!K95="","",'[1]TCE - ANEXO IV - Preencher'!K95)</f>
        <v>43871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1096.3900000000001</v>
      </c>
    </row>
    <row r="87" spans="1:12" s="8" customFormat="1" ht="19.5" customHeight="1" x14ac:dyDescent="0.2">
      <c r="A87" s="3">
        <f>IFERROR(VLOOKUP(B87,'[1]DADOS (OCULTAR)'!$P$3:$R$53,3,0),"")</f>
        <v>10869782000900</v>
      </c>
      <c r="B87" s="4" t="str">
        <f>'[1]TCE - ANEXO IV - Preencher'!C96</f>
        <v>HOSPITAL FERNANDO BEZERRA</v>
      </c>
      <c r="C87" s="4" t="str">
        <f>'[1]TCE - ANEXO IV - Preencher'!E96</f>
        <v>3.13 - Materiais e Materiais Ortopédicos e Corretivos (OPME)</v>
      </c>
      <c r="D87" s="3">
        <f>'[1]TCE - ANEXO IV - Preencher'!F96</f>
        <v>18880225000145</v>
      </c>
      <c r="E87" s="5" t="str">
        <f>'[1]TCE - ANEXO IV - Preencher'!G96</f>
        <v>CARIRI IMPLANTES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3589</v>
      </c>
      <c r="I87" s="6">
        <f>IF('[1]TCE - ANEXO IV - Preencher'!K96="","",'[1]TCE - ANEXO IV - Preencher'!K96)</f>
        <v>43871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71.52</v>
      </c>
    </row>
    <row r="88" spans="1:12" s="8" customFormat="1" ht="19.5" customHeight="1" x14ac:dyDescent="0.2">
      <c r="A88" s="3">
        <f>IFERROR(VLOOKUP(B88,'[1]DADOS (OCULTAR)'!$P$3:$R$53,3,0),"")</f>
        <v>10869782000900</v>
      </c>
      <c r="B88" s="4" t="str">
        <f>'[1]TCE - ANEXO IV - Preencher'!C97</f>
        <v>HOSPITAL FERNANDO BEZERRA</v>
      </c>
      <c r="C88" s="4" t="str">
        <f>'[1]TCE - ANEXO IV - Preencher'!E97</f>
        <v>3.13 - Materiais e Materiais Ortopédicos e Corretivos (OPME)</v>
      </c>
      <c r="D88" s="3">
        <f>'[1]TCE - ANEXO IV - Preencher'!F97</f>
        <v>18880225000145</v>
      </c>
      <c r="E88" s="5" t="str">
        <f>'[1]TCE - ANEXO IV - Preencher'!G97</f>
        <v>CARIRI IMPLANTES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3590</v>
      </c>
      <c r="I88" s="6">
        <f>IF('[1]TCE - ANEXO IV - Preencher'!K97="","",'[1]TCE - ANEXO IV - Preencher'!K97)</f>
        <v>43871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299.89999999999998</v>
      </c>
    </row>
    <row r="89" spans="1:12" s="8" customFormat="1" ht="19.5" customHeight="1" x14ac:dyDescent="0.2">
      <c r="A89" s="3">
        <f>IFERROR(VLOOKUP(B89,'[1]DADOS (OCULTAR)'!$P$3:$R$53,3,0),"")</f>
        <v>10869782000900</v>
      </c>
      <c r="B89" s="4" t="str">
        <f>'[1]TCE - ANEXO IV - Preencher'!C98</f>
        <v>HOSPITAL FERNANDO BEZERRA</v>
      </c>
      <c r="C89" s="4" t="str">
        <f>'[1]TCE - ANEXO IV - Preencher'!E98</f>
        <v>3.13 - Materiais e Materiais Ortopédicos e Corretivos (OPME)</v>
      </c>
      <c r="D89" s="3">
        <f>'[1]TCE - ANEXO IV - Preencher'!F98</f>
        <v>18880225000145</v>
      </c>
      <c r="E89" s="5" t="str">
        <f>'[1]TCE - ANEXO IV - Preencher'!G98</f>
        <v>CARIRI IMPLANTES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3582</v>
      </c>
      <c r="I89" s="6">
        <f>IF('[1]TCE - ANEXO IV - Preencher'!K98="","",'[1]TCE - ANEXO IV - Preencher'!K98)</f>
        <v>43873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880</v>
      </c>
    </row>
    <row r="90" spans="1:12" s="8" customFormat="1" ht="19.5" customHeight="1" x14ac:dyDescent="0.2">
      <c r="A90" s="3">
        <f>IFERROR(VLOOKUP(B90,'[1]DADOS (OCULTAR)'!$P$3:$R$53,3,0),"")</f>
        <v>10869782000900</v>
      </c>
      <c r="B90" s="4" t="str">
        <f>'[1]TCE - ANEXO IV - Preencher'!C99</f>
        <v>HOSPITAL FERNANDO BEZERRA</v>
      </c>
      <c r="C90" s="4" t="str">
        <f>'[1]TCE - ANEXO IV - Preencher'!E99</f>
        <v>3.13 - Materiais e Materiais Ortopédicos e Corretivos (OPME)</v>
      </c>
      <c r="D90" s="3">
        <f>'[1]TCE - ANEXO IV - Preencher'!F99</f>
        <v>4252756000189</v>
      </c>
      <c r="E90" s="5" t="str">
        <f>'[1]TCE - ANEXO IV - Preencher'!G99</f>
        <v>SP SINTESE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12750</v>
      </c>
      <c r="I90" s="6">
        <f>IF('[1]TCE - ANEXO IV - Preencher'!K99="","",'[1]TCE - ANEXO IV - Preencher'!K99)</f>
        <v>43868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686.87</v>
      </c>
    </row>
    <row r="91" spans="1:12" s="8" customFormat="1" ht="19.5" customHeight="1" x14ac:dyDescent="0.2">
      <c r="A91" s="3">
        <f>IFERROR(VLOOKUP(B91,'[1]DADOS (OCULTAR)'!$P$3:$R$53,3,0),"")</f>
        <v>10869782000900</v>
      </c>
      <c r="B91" s="4" t="str">
        <f>'[1]TCE - ANEXO IV - Preencher'!C100</f>
        <v>HOSPITAL FERNANDO BEZERRA</v>
      </c>
      <c r="C91" s="4" t="str">
        <f>'[1]TCE - ANEXO IV - Preencher'!E100</f>
        <v>3.13 - Materiais e Materiais Ortopédicos e Corretivos (OPME)</v>
      </c>
      <c r="D91" s="3">
        <f>'[1]TCE - ANEXO IV - Preencher'!F100</f>
        <v>4252756000189</v>
      </c>
      <c r="E91" s="5" t="str">
        <f>'[1]TCE - ANEXO IV - Preencher'!G100</f>
        <v>SP SINTESE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12752</v>
      </c>
      <c r="I91" s="6">
        <f>IF('[1]TCE - ANEXO IV - Preencher'!K100="","",'[1]TCE - ANEXO IV - Preencher'!K100)</f>
        <v>43868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551.42999999999995</v>
      </c>
    </row>
    <row r="92" spans="1:12" s="8" customFormat="1" ht="19.5" customHeight="1" x14ac:dyDescent="0.2">
      <c r="A92" s="3">
        <f>IFERROR(VLOOKUP(B92,'[1]DADOS (OCULTAR)'!$P$3:$R$53,3,0),"")</f>
        <v>10869782000900</v>
      </c>
      <c r="B92" s="4" t="str">
        <f>'[1]TCE - ANEXO IV - Preencher'!C101</f>
        <v>HOSPITAL FERNANDO BEZERRA</v>
      </c>
      <c r="C92" s="4" t="str">
        <f>'[1]TCE - ANEXO IV - Preencher'!E101</f>
        <v>3.13 - Materiais e Materiais Ortopédicos e Corretivos (OPME)</v>
      </c>
      <c r="D92" s="3">
        <f>'[1]TCE - ANEXO IV - Preencher'!F101</f>
        <v>4252756000189</v>
      </c>
      <c r="E92" s="5" t="str">
        <f>'[1]TCE - ANEXO IV - Preencher'!G101</f>
        <v>SP SINTESE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12754</v>
      </c>
      <c r="I92" s="6">
        <f>IF('[1]TCE - ANEXO IV - Preencher'!K101="","",'[1]TCE - ANEXO IV - Preencher'!K101)</f>
        <v>43868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764.34</v>
      </c>
    </row>
    <row r="93" spans="1:12" s="8" customFormat="1" ht="19.5" customHeight="1" x14ac:dyDescent="0.2">
      <c r="A93" s="3">
        <f>IFERROR(VLOOKUP(B93,'[1]DADOS (OCULTAR)'!$P$3:$R$53,3,0),"")</f>
        <v>10869782000900</v>
      </c>
      <c r="B93" s="4" t="str">
        <f>'[1]TCE - ANEXO IV - Preencher'!C102</f>
        <v>HOSPITAL FERNANDO BEZERRA</v>
      </c>
      <c r="C93" s="4" t="str">
        <f>'[1]TCE - ANEXO IV - Preencher'!E102</f>
        <v>3.13 - Materiais e Materiais Ortopédicos e Corretivos (OPME)</v>
      </c>
      <c r="D93" s="3">
        <f>'[1]TCE - ANEXO IV - Preencher'!F102</f>
        <v>4252756000189</v>
      </c>
      <c r="E93" s="5" t="str">
        <f>'[1]TCE - ANEXO IV - Preencher'!G102</f>
        <v>SP SINTESE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12755</v>
      </c>
      <c r="I93" s="6">
        <f>IF('[1]TCE - ANEXO IV - Preencher'!K102="","",'[1]TCE - ANEXO IV - Preencher'!K102)</f>
        <v>43868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419.65</v>
      </c>
    </row>
    <row r="94" spans="1:12" s="8" customFormat="1" ht="19.5" customHeight="1" x14ac:dyDescent="0.2">
      <c r="A94" s="3">
        <f>IFERROR(VLOOKUP(B94,'[1]DADOS (OCULTAR)'!$P$3:$R$53,3,0),"")</f>
        <v>10869782000900</v>
      </c>
      <c r="B94" s="4" t="str">
        <f>'[1]TCE - ANEXO IV - Preencher'!C103</f>
        <v>HOSPITAL FERNANDO BEZERRA</v>
      </c>
      <c r="C94" s="4" t="str">
        <f>'[1]TCE - ANEXO IV - Preencher'!E103</f>
        <v>3.13 - Materiais e Materiais Ortopédicos e Corretivos (OPME)</v>
      </c>
      <c r="D94" s="3">
        <f>'[1]TCE - ANEXO IV - Preencher'!F103</f>
        <v>4252756000189</v>
      </c>
      <c r="E94" s="5" t="str">
        <f>'[1]TCE - ANEXO IV - Preencher'!G103</f>
        <v>SP SINTESE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12756</v>
      </c>
      <c r="I94" s="6">
        <f>IF('[1]TCE - ANEXO IV - Preencher'!K103="","",'[1]TCE - ANEXO IV - Preencher'!K103)</f>
        <v>43868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148.4</v>
      </c>
    </row>
    <row r="95" spans="1:12" s="8" customFormat="1" ht="19.5" customHeight="1" x14ac:dyDescent="0.2">
      <c r="A95" s="3">
        <f>IFERROR(VLOOKUP(B95,'[1]DADOS (OCULTAR)'!$P$3:$R$53,3,0),"")</f>
        <v>10869782000900</v>
      </c>
      <c r="B95" s="4" t="str">
        <f>'[1]TCE - ANEXO IV - Preencher'!C104</f>
        <v>HOSPITAL FERNANDO BEZERRA</v>
      </c>
      <c r="C95" s="4" t="str">
        <f>'[1]TCE - ANEXO IV - Preencher'!E104</f>
        <v>3.13 - Materiais e Materiais Ortopédicos e Corretivos (OPME)</v>
      </c>
      <c r="D95" s="3">
        <f>'[1]TCE - ANEXO IV - Preencher'!F104</f>
        <v>4252756000189</v>
      </c>
      <c r="E95" s="5" t="str">
        <f>'[1]TCE - ANEXO IV - Preencher'!G104</f>
        <v>SP SINTESE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12757</v>
      </c>
      <c r="I95" s="6">
        <f>IF('[1]TCE - ANEXO IV - Preencher'!K104="","",'[1]TCE - ANEXO IV - Preencher'!K104)</f>
        <v>43868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381.42</v>
      </c>
    </row>
    <row r="96" spans="1:12" s="8" customFormat="1" ht="19.5" customHeight="1" x14ac:dyDescent="0.2">
      <c r="A96" s="3">
        <f>IFERROR(VLOOKUP(B96,'[1]DADOS (OCULTAR)'!$P$3:$R$53,3,0),"")</f>
        <v>10869782000900</v>
      </c>
      <c r="B96" s="4" t="str">
        <f>'[1]TCE - ANEXO IV - Preencher'!C105</f>
        <v>HOSPITAL FERNANDO BEZERRA</v>
      </c>
      <c r="C96" s="4" t="str">
        <f>'[1]TCE - ANEXO IV - Preencher'!E105</f>
        <v>3.13 - Materiais e Materiais Ortopédicos e Corretivos (OPME)</v>
      </c>
      <c r="D96" s="3">
        <f>'[1]TCE - ANEXO IV - Preencher'!F105</f>
        <v>4252756000189</v>
      </c>
      <c r="E96" s="5" t="str">
        <f>'[1]TCE - ANEXO IV - Preencher'!G105</f>
        <v>SP SINTESE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12758</v>
      </c>
      <c r="I96" s="6">
        <f>IF('[1]TCE - ANEXO IV - Preencher'!K105="","",'[1]TCE - ANEXO IV - Preencher'!K105)</f>
        <v>43868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648.11</v>
      </c>
    </row>
    <row r="97" spans="1:12" s="8" customFormat="1" ht="19.5" customHeight="1" x14ac:dyDescent="0.2">
      <c r="A97" s="3">
        <f>IFERROR(VLOOKUP(B97,'[1]DADOS (OCULTAR)'!$P$3:$R$53,3,0),"")</f>
        <v>10869782000900</v>
      </c>
      <c r="B97" s="4" t="str">
        <f>'[1]TCE - ANEXO IV - Preencher'!C106</f>
        <v>HOSPITAL FERNANDO BEZERRA</v>
      </c>
      <c r="C97" s="4" t="str">
        <f>'[1]TCE - ANEXO IV - Preencher'!E106</f>
        <v>3.13 - Materiais e Materiais Ortopédicos e Corretivos (OPME)</v>
      </c>
      <c r="D97" s="3">
        <f>'[1]TCE - ANEXO IV - Preencher'!F106</f>
        <v>4252756000189</v>
      </c>
      <c r="E97" s="5" t="str">
        <f>'[1]TCE - ANEXO IV - Preencher'!G106</f>
        <v>SP SINTESE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12759</v>
      </c>
      <c r="I97" s="6">
        <f>IF('[1]TCE - ANEXO IV - Preencher'!K106="","",'[1]TCE - ANEXO IV - Preencher'!K106)</f>
        <v>43868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648.11</v>
      </c>
    </row>
    <row r="98" spans="1:12" s="8" customFormat="1" ht="19.5" customHeight="1" x14ac:dyDescent="0.2">
      <c r="A98" s="3">
        <f>IFERROR(VLOOKUP(B98,'[1]DADOS (OCULTAR)'!$P$3:$R$53,3,0),"")</f>
        <v>10869782000900</v>
      </c>
      <c r="B98" s="4" t="str">
        <f>'[1]TCE - ANEXO IV - Preencher'!C107</f>
        <v>HOSPITAL FERNANDO BEZERRA</v>
      </c>
      <c r="C98" s="4" t="str">
        <f>'[1]TCE - ANEXO IV - Preencher'!E107</f>
        <v>3.13 - Materiais e Materiais Ortopédicos e Corretivos (OPME)</v>
      </c>
      <c r="D98" s="3">
        <f>'[1]TCE - ANEXO IV - Preencher'!F107</f>
        <v>4252756000189</v>
      </c>
      <c r="E98" s="5" t="str">
        <f>'[1]TCE - ANEXO IV - Preencher'!G107</f>
        <v>SP SINTESE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12762</v>
      </c>
      <c r="I98" s="6">
        <f>IF('[1]TCE - ANEXO IV - Preencher'!K107="","",'[1]TCE - ANEXO IV - Preencher'!K107)</f>
        <v>43868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55.42</v>
      </c>
    </row>
    <row r="99" spans="1:12" s="8" customFormat="1" ht="19.5" customHeight="1" x14ac:dyDescent="0.2">
      <c r="A99" s="3">
        <f>IFERROR(VLOOKUP(B99,'[1]DADOS (OCULTAR)'!$P$3:$R$53,3,0),"")</f>
        <v>10869782000900</v>
      </c>
      <c r="B99" s="4" t="str">
        <f>'[1]TCE - ANEXO IV - Preencher'!C108</f>
        <v>HOSPITAL FERNANDO BEZERRA</v>
      </c>
      <c r="C99" s="4" t="str">
        <f>'[1]TCE - ANEXO IV - Preencher'!E108</f>
        <v>3.13 - Materiais e Materiais Ortopédicos e Corretivos (OPME)</v>
      </c>
      <c r="D99" s="3">
        <f>'[1]TCE - ANEXO IV - Preencher'!F108</f>
        <v>4252756000189</v>
      </c>
      <c r="E99" s="5" t="str">
        <f>'[1]TCE - ANEXO IV - Preencher'!G108</f>
        <v>SP SINTESE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12763</v>
      </c>
      <c r="I99" s="6">
        <f>IF('[1]TCE - ANEXO IV - Preencher'!K108="","",'[1]TCE - ANEXO IV - Preencher'!K108)</f>
        <v>43868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235.88</v>
      </c>
    </row>
    <row r="100" spans="1:12" s="8" customFormat="1" ht="19.5" customHeight="1" x14ac:dyDescent="0.2">
      <c r="A100" s="3">
        <f>IFERROR(VLOOKUP(B100,'[1]DADOS (OCULTAR)'!$P$3:$R$53,3,0),"")</f>
        <v>10869782000900</v>
      </c>
      <c r="B100" s="4" t="str">
        <f>'[1]TCE - ANEXO IV - Preencher'!C109</f>
        <v>HOSPITAL FERNANDO BEZERRA</v>
      </c>
      <c r="C100" s="4" t="str">
        <f>'[1]TCE - ANEXO IV - Preencher'!E109</f>
        <v>3.13 - Materiais e Materiais Ortopédicos e Corretivos (OPME)</v>
      </c>
      <c r="D100" s="3">
        <f>'[1]TCE - ANEXO IV - Preencher'!F109</f>
        <v>4252756000189</v>
      </c>
      <c r="E100" s="5" t="str">
        <f>'[1]TCE - ANEXO IV - Preencher'!G109</f>
        <v>SP SINTESE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12764</v>
      </c>
      <c r="I100" s="6">
        <f>IF('[1]TCE - ANEXO IV - Preencher'!K109="","",'[1]TCE - ANEXO IV - Preencher'!K109)</f>
        <v>43868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203.82</v>
      </c>
    </row>
    <row r="101" spans="1:12" s="8" customFormat="1" ht="19.5" customHeight="1" x14ac:dyDescent="0.2">
      <c r="A101" s="3">
        <f>IFERROR(VLOOKUP(B101,'[1]DADOS (OCULTAR)'!$P$3:$R$53,3,0),"")</f>
        <v>10869782000900</v>
      </c>
      <c r="B101" s="4" t="str">
        <f>'[1]TCE - ANEXO IV - Preencher'!C110</f>
        <v>HOSPITAL FERNANDO BEZERRA</v>
      </c>
      <c r="C101" s="4" t="str">
        <f>'[1]TCE - ANEXO IV - Preencher'!E110</f>
        <v>3.13 - Materiais e Materiais Ortopédicos e Corretivos (OPME)</v>
      </c>
      <c r="D101" s="3">
        <f>'[1]TCE - ANEXO IV - Preencher'!F110</f>
        <v>4252756000189</v>
      </c>
      <c r="E101" s="5" t="str">
        <f>'[1]TCE - ANEXO IV - Preencher'!G110</f>
        <v>SP SINTESE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12765</v>
      </c>
      <c r="I101" s="6">
        <f>IF('[1]TCE - ANEXO IV - Preencher'!K110="","",'[1]TCE - ANEXO IV - Preencher'!K110)</f>
        <v>43868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61.36</v>
      </c>
    </row>
    <row r="102" spans="1:12" s="8" customFormat="1" ht="19.5" customHeight="1" x14ac:dyDescent="0.2">
      <c r="A102" s="3">
        <f>IFERROR(VLOOKUP(B102,'[1]DADOS (OCULTAR)'!$P$3:$R$53,3,0),"")</f>
        <v>10869782000900</v>
      </c>
      <c r="B102" s="4" t="str">
        <f>'[1]TCE - ANEXO IV - Preencher'!C111</f>
        <v>HOSPITAL FERNANDO BEZERRA</v>
      </c>
      <c r="C102" s="4" t="str">
        <f>'[1]TCE - ANEXO IV - Preencher'!E111</f>
        <v>3.13 - Materiais e Materiais Ortopédicos e Corretivos (OPME)</v>
      </c>
      <c r="D102" s="3">
        <f>'[1]TCE - ANEXO IV - Preencher'!F111</f>
        <v>4252756000189</v>
      </c>
      <c r="E102" s="5" t="str">
        <f>'[1]TCE - ANEXO IV - Preencher'!G111</f>
        <v>SP SINTESE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12761</v>
      </c>
      <c r="I102" s="6">
        <f>IF('[1]TCE - ANEXO IV - Preencher'!K111="","",'[1]TCE - ANEXO IV - Preencher'!K111)</f>
        <v>43871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2540.0700000000002</v>
      </c>
    </row>
    <row r="103" spans="1:12" s="8" customFormat="1" ht="19.5" customHeight="1" x14ac:dyDescent="0.2">
      <c r="A103" s="3">
        <f>IFERROR(VLOOKUP(B103,'[1]DADOS (OCULTAR)'!$P$3:$R$53,3,0),"")</f>
        <v>10869782000900</v>
      </c>
      <c r="B103" s="4" t="str">
        <f>'[1]TCE - ANEXO IV - Preencher'!C112</f>
        <v>HOSPITAL FERNANDO BEZERRA</v>
      </c>
      <c r="C103" s="4" t="str">
        <f>'[1]TCE - ANEXO IV - Preencher'!E112</f>
        <v>3.13 - Materiais e Materiais Ortopédicos e Corretivos (OPME)</v>
      </c>
      <c r="D103" s="3">
        <f>'[1]TCE - ANEXO IV - Preencher'!F112</f>
        <v>4252756000189</v>
      </c>
      <c r="E103" s="5" t="str">
        <f>'[1]TCE - ANEXO IV - Preencher'!G112</f>
        <v>SP SINTESE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12960</v>
      </c>
      <c r="I103" s="6">
        <f>IF('[1]TCE - ANEXO IV - Preencher'!K112="","",'[1]TCE - ANEXO IV - Preencher'!K112)</f>
        <v>43872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764.34</v>
      </c>
    </row>
    <row r="104" spans="1:12" s="8" customFormat="1" ht="19.5" customHeight="1" x14ac:dyDescent="0.2">
      <c r="A104" s="3">
        <f>IFERROR(VLOOKUP(B104,'[1]DADOS (OCULTAR)'!$P$3:$R$53,3,0),"")</f>
        <v>10869782000900</v>
      </c>
      <c r="B104" s="4" t="str">
        <f>'[1]TCE - ANEXO IV - Preencher'!C113</f>
        <v>HOSPITAL FERNANDO BEZERRA</v>
      </c>
      <c r="C104" s="4" t="str">
        <f>'[1]TCE - ANEXO IV - Preencher'!E113</f>
        <v>3.13 - Materiais e Materiais Ortopédicos e Corretivos (OPME)</v>
      </c>
      <c r="D104" s="3">
        <f>'[1]TCE - ANEXO IV - Preencher'!F113</f>
        <v>4252756000189</v>
      </c>
      <c r="E104" s="5" t="str">
        <f>'[1]TCE - ANEXO IV - Preencher'!G113</f>
        <v>SP SINTESE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12953</v>
      </c>
      <c r="I104" s="6">
        <f>IF('[1]TCE - ANEXO IV - Preencher'!K113="","",'[1]TCE - ANEXO IV - Preencher'!K113)</f>
        <v>43873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323.83999999999997</v>
      </c>
    </row>
    <row r="105" spans="1:12" s="8" customFormat="1" ht="19.5" customHeight="1" x14ac:dyDescent="0.2">
      <c r="A105" s="3">
        <f>IFERROR(VLOOKUP(B105,'[1]DADOS (OCULTAR)'!$P$3:$R$53,3,0),"")</f>
        <v>10869782000900</v>
      </c>
      <c r="B105" s="4" t="str">
        <f>'[1]TCE - ANEXO IV - Preencher'!C114</f>
        <v>HOSPITAL FERNANDO BEZERRA</v>
      </c>
      <c r="C105" s="4" t="str">
        <f>'[1]TCE - ANEXO IV - Preencher'!E114</f>
        <v>3.13 - Materiais e Materiais Ortopédicos e Corretivos (OPME)</v>
      </c>
      <c r="D105" s="3">
        <f>'[1]TCE - ANEXO IV - Preencher'!F114</f>
        <v>4252756000189</v>
      </c>
      <c r="E105" s="5" t="str">
        <f>'[1]TCE - ANEXO IV - Preencher'!G114</f>
        <v>SP SINTESE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12954</v>
      </c>
      <c r="I105" s="6">
        <f>IF('[1]TCE - ANEXO IV - Preencher'!K114="","",'[1]TCE - ANEXO IV - Preencher'!K114)</f>
        <v>43873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648.11</v>
      </c>
    </row>
    <row r="106" spans="1:12" s="8" customFormat="1" ht="19.5" customHeight="1" x14ac:dyDescent="0.2">
      <c r="A106" s="3">
        <f>IFERROR(VLOOKUP(B106,'[1]DADOS (OCULTAR)'!$P$3:$R$53,3,0),"")</f>
        <v>10869782000900</v>
      </c>
      <c r="B106" s="4" t="str">
        <f>'[1]TCE - ANEXO IV - Preencher'!C115</f>
        <v>HOSPITAL FERNANDO BEZERRA</v>
      </c>
      <c r="C106" s="4" t="str">
        <f>'[1]TCE - ANEXO IV - Preencher'!E115</f>
        <v>3.13 - Materiais e Materiais Ortopédicos e Corretivos (OPME)</v>
      </c>
      <c r="D106" s="3">
        <f>'[1]TCE - ANEXO IV - Preencher'!F115</f>
        <v>4252756000189</v>
      </c>
      <c r="E106" s="5" t="str">
        <f>'[1]TCE - ANEXO IV - Preencher'!G115</f>
        <v>SP SINTESE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12955</v>
      </c>
      <c r="I106" s="6">
        <f>IF('[1]TCE - ANEXO IV - Preencher'!K115="","",'[1]TCE - ANEXO IV - Preencher'!K115)</f>
        <v>43873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183.81</v>
      </c>
    </row>
    <row r="107" spans="1:12" s="8" customFormat="1" ht="19.5" customHeight="1" x14ac:dyDescent="0.2">
      <c r="A107" s="3">
        <f>IFERROR(VLOOKUP(B107,'[1]DADOS (OCULTAR)'!$P$3:$R$53,3,0),"")</f>
        <v>10869782000900</v>
      </c>
      <c r="B107" s="4" t="str">
        <f>'[1]TCE - ANEXO IV - Preencher'!C116</f>
        <v>HOSPITAL FERNANDO BEZERRA</v>
      </c>
      <c r="C107" s="4" t="str">
        <f>'[1]TCE - ANEXO IV - Preencher'!E116</f>
        <v>3.13 - Materiais e Materiais Ortopédicos e Corretivos (OPME)</v>
      </c>
      <c r="D107" s="3">
        <f>'[1]TCE - ANEXO IV - Preencher'!F116</f>
        <v>4252756000189</v>
      </c>
      <c r="E107" s="5" t="str">
        <f>'[1]TCE - ANEXO IV - Preencher'!G116</f>
        <v>SP SINTESE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12956</v>
      </c>
      <c r="I107" s="6">
        <f>IF('[1]TCE - ANEXO IV - Preencher'!K116="","",'[1]TCE - ANEXO IV - Preencher'!K116)</f>
        <v>43873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231.53</v>
      </c>
    </row>
    <row r="108" spans="1:12" s="8" customFormat="1" ht="19.5" customHeight="1" x14ac:dyDescent="0.2">
      <c r="A108" s="3">
        <f>IFERROR(VLOOKUP(B108,'[1]DADOS (OCULTAR)'!$P$3:$R$53,3,0),"")</f>
        <v>10869782000900</v>
      </c>
      <c r="B108" s="4" t="str">
        <f>'[1]TCE - ANEXO IV - Preencher'!C117</f>
        <v>HOSPITAL FERNANDO BEZERRA</v>
      </c>
      <c r="C108" s="4" t="str">
        <f>'[1]TCE - ANEXO IV - Preencher'!E117</f>
        <v>3.13 - Materiais e Materiais Ortopédicos e Corretivos (OPME)</v>
      </c>
      <c r="D108" s="3">
        <f>'[1]TCE - ANEXO IV - Preencher'!F117</f>
        <v>4252756000189</v>
      </c>
      <c r="E108" s="5" t="str">
        <f>'[1]TCE - ANEXO IV - Preencher'!G117</f>
        <v>SP SINTESE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12957</v>
      </c>
      <c r="I108" s="6">
        <f>IF('[1]TCE - ANEXO IV - Preencher'!K117="","",'[1]TCE - ANEXO IV - Preencher'!K117)</f>
        <v>43873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1096.3900000000001</v>
      </c>
    </row>
    <row r="109" spans="1:12" s="8" customFormat="1" ht="19.5" customHeight="1" x14ac:dyDescent="0.2">
      <c r="A109" s="3">
        <f>IFERROR(VLOOKUP(B109,'[1]DADOS (OCULTAR)'!$P$3:$R$53,3,0),"")</f>
        <v>10869782000900</v>
      </c>
      <c r="B109" s="4" t="str">
        <f>'[1]TCE - ANEXO IV - Preencher'!C118</f>
        <v>HOSPITAL FERNANDO BEZERRA</v>
      </c>
      <c r="C109" s="4" t="str">
        <f>'[1]TCE - ANEXO IV - Preencher'!E118</f>
        <v>3.13 - Materiais e Materiais Ortopédicos e Corretivos (OPME)</v>
      </c>
      <c r="D109" s="3">
        <f>'[1]TCE - ANEXO IV - Preencher'!F118</f>
        <v>4252756000189</v>
      </c>
      <c r="E109" s="5" t="str">
        <f>'[1]TCE - ANEXO IV - Preencher'!G118</f>
        <v>SP SINTESE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12958</v>
      </c>
      <c r="I109" s="6">
        <f>IF('[1]TCE - ANEXO IV - Preencher'!K118="","",'[1]TCE - ANEXO IV - Preencher'!K118)</f>
        <v>43873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222.13</v>
      </c>
    </row>
    <row r="110" spans="1:12" s="8" customFormat="1" ht="19.5" customHeight="1" x14ac:dyDescent="0.2">
      <c r="A110" s="3">
        <f>IFERROR(VLOOKUP(B110,'[1]DADOS (OCULTAR)'!$P$3:$R$53,3,0),"")</f>
        <v>10869782000900</v>
      </c>
      <c r="B110" s="4" t="str">
        <f>'[1]TCE - ANEXO IV - Preencher'!C119</f>
        <v>HOSPITAL FERNANDO BEZERRA</v>
      </c>
      <c r="C110" s="4" t="str">
        <f>'[1]TCE - ANEXO IV - Preencher'!E119</f>
        <v>3.13 - Materiais e Materiais Ortopédicos e Corretivos (OPME)</v>
      </c>
      <c r="D110" s="3">
        <f>'[1]TCE - ANEXO IV - Preencher'!F119</f>
        <v>4252756000189</v>
      </c>
      <c r="E110" s="5" t="str">
        <f>'[1]TCE - ANEXO IV - Preencher'!G119</f>
        <v>SP SINTESE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12959</v>
      </c>
      <c r="I110" s="6">
        <f>IF('[1]TCE - ANEXO IV - Preencher'!K119="","",'[1]TCE - ANEXO IV - Preencher'!K119)</f>
        <v>43873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648.11</v>
      </c>
    </row>
    <row r="111" spans="1:12" s="8" customFormat="1" ht="19.5" customHeight="1" x14ac:dyDescent="0.2">
      <c r="A111" s="3">
        <f>IFERROR(VLOOKUP(B111,'[1]DADOS (OCULTAR)'!$P$3:$R$53,3,0),"")</f>
        <v>10869782000900</v>
      </c>
      <c r="B111" s="4" t="str">
        <f>'[1]TCE - ANEXO IV - Preencher'!C120</f>
        <v>HOSPITAL FERNANDO BEZERRA</v>
      </c>
      <c r="C111" s="4" t="str">
        <f>'[1]TCE - ANEXO IV - Preencher'!E120</f>
        <v>3.13 - Materiais e Materiais Ortopédicos e Corretivos (OPME)</v>
      </c>
      <c r="D111" s="3">
        <f>'[1]TCE - ANEXO IV - Preencher'!F120</f>
        <v>4252756000189</v>
      </c>
      <c r="E111" s="5" t="str">
        <f>'[1]TCE - ANEXO IV - Preencher'!G120</f>
        <v>SP SINTESE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12961</v>
      </c>
      <c r="I111" s="6">
        <f>IF('[1]TCE - ANEXO IV - Preencher'!K120="","",'[1]TCE - ANEXO IV - Preencher'!K120)</f>
        <v>43873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183.81</v>
      </c>
    </row>
    <row r="112" spans="1:12" s="8" customFormat="1" ht="19.5" customHeight="1" x14ac:dyDescent="0.2">
      <c r="A112" s="3">
        <f>IFERROR(VLOOKUP(B112,'[1]DADOS (OCULTAR)'!$P$3:$R$53,3,0),"")</f>
        <v>10869782000900</v>
      </c>
      <c r="B112" s="4" t="str">
        <f>'[1]TCE - ANEXO IV - Preencher'!C121</f>
        <v>HOSPITAL FERNANDO BEZERRA</v>
      </c>
      <c r="C112" s="4" t="str">
        <f>'[1]TCE - ANEXO IV - Preencher'!E121</f>
        <v>3.13 - Materiais e Materiais Ortopédicos e Corretivos (OPME)</v>
      </c>
      <c r="D112" s="3">
        <f>'[1]TCE - ANEXO IV - Preencher'!F121</f>
        <v>4252756000189</v>
      </c>
      <c r="E112" s="5" t="str">
        <f>'[1]TCE - ANEXO IV - Preencher'!G121</f>
        <v>SP SINTESE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12962</v>
      </c>
      <c r="I112" s="6">
        <f>IF('[1]TCE - ANEXO IV - Preencher'!K121="","",'[1]TCE - ANEXO IV - Preencher'!K121)</f>
        <v>43873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43.05</v>
      </c>
    </row>
    <row r="113" spans="1:12" s="8" customFormat="1" ht="19.5" customHeight="1" x14ac:dyDescent="0.2">
      <c r="A113" s="3">
        <f>IFERROR(VLOOKUP(B113,'[1]DADOS (OCULTAR)'!$P$3:$R$53,3,0),"")</f>
        <v>10869782000900</v>
      </c>
      <c r="B113" s="4" t="str">
        <f>'[1]TCE - ANEXO IV - Preencher'!C122</f>
        <v>HOSPITAL FERNANDO BEZERRA</v>
      </c>
      <c r="C113" s="4" t="str">
        <f>'[1]TCE - ANEXO IV - Preencher'!E122</f>
        <v>3.13 - Materiais e Materiais Ortopédicos e Corretivos (OPME)</v>
      </c>
      <c r="D113" s="3">
        <f>'[1]TCE - ANEXO IV - Preencher'!F122</f>
        <v>4252756000189</v>
      </c>
      <c r="E113" s="5" t="str">
        <f>'[1]TCE - ANEXO IV - Preencher'!G122</f>
        <v>SP SINTESE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12963</v>
      </c>
      <c r="I113" s="6">
        <f>IF('[1]TCE - ANEXO IV - Preencher'!K122="","",'[1]TCE - ANEXO IV - Preencher'!K122)</f>
        <v>43873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764.34</v>
      </c>
    </row>
    <row r="114" spans="1:12" s="8" customFormat="1" ht="19.5" customHeight="1" x14ac:dyDescent="0.2">
      <c r="A114" s="3">
        <f>IFERROR(VLOOKUP(B114,'[1]DADOS (OCULTAR)'!$P$3:$R$53,3,0),"")</f>
        <v>10869782000900</v>
      </c>
      <c r="B114" s="4" t="str">
        <f>'[1]TCE - ANEXO IV - Preencher'!C123</f>
        <v>HOSPITAL FERNANDO BEZERRA</v>
      </c>
      <c r="C114" s="4" t="str">
        <f>'[1]TCE - ANEXO IV - Preencher'!E123</f>
        <v>3.13 - Materiais e Materiais Ortopédicos e Corretivos (OPME)</v>
      </c>
      <c r="D114" s="3">
        <f>'[1]TCE - ANEXO IV - Preencher'!F123</f>
        <v>4252756000189</v>
      </c>
      <c r="E114" s="5" t="str">
        <f>'[1]TCE - ANEXO IV - Preencher'!G123</f>
        <v>SP SINTESE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12964</v>
      </c>
      <c r="I114" s="6">
        <f>IF('[1]TCE - ANEXO IV - Preencher'!K123="","",'[1]TCE - ANEXO IV - Preencher'!K123)</f>
        <v>43873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176.11</v>
      </c>
    </row>
    <row r="115" spans="1:12" s="8" customFormat="1" ht="19.5" customHeight="1" x14ac:dyDescent="0.2">
      <c r="A115" s="3">
        <f>IFERROR(VLOOKUP(B115,'[1]DADOS (OCULTAR)'!$P$3:$R$53,3,0),"")</f>
        <v>10869782000900</v>
      </c>
      <c r="B115" s="4" t="str">
        <f>'[1]TCE - ANEXO IV - Preencher'!C124</f>
        <v>HOSPITAL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4252756000189</v>
      </c>
      <c r="E115" s="5" t="str">
        <f>'[1]TCE - ANEXO IV - Preencher'!G124</f>
        <v>SP SINTESE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12965</v>
      </c>
      <c r="I115" s="6">
        <f>IF('[1]TCE - ANEXO IV - Preencher'!K124="","",'[1]TCE - ANEXO IV - Preencher'!K124)</f>
        <v>43873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288.70999999999998</v>
      </c>
    </row>
    <row r="116" spans="1:12" s="8" customFormat="1" ht="19.5" customHeight="1" x14ac:dyDescent="0.2">
      <c r="A116" s="3">
        <f>IFERROR(VLOOKUP(B116,'[1]DADOS (OCULTAR)'!$P$3:$R$53,3,0),"")</f>
        <v>10869782000900</v>
      </c>
      <c r="B116" s="4" t="str">
        <f>'[1]TCE - ANEXO IV - Preencher'!C125</f>
        <v>HOSPITAL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4252756000189</v>
      </c>
      <c r="E116" s="5" t="str">
        <f>'[1]TCE - ANEXO IV - Preencher'!G125</f>
        <v>SP SINTESE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12967</v>
      </c>
      <c r="I116" s="6">
        <f>IF('[1]TCE - ANEXO IV - Preencher'!K125="","",'[1]TCE - ANEXO IV - Preencher'!K125)</f>
        <v>43873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648.11</v>
      </c>
    </row>
    <row r="117" spans="1:12" s="8" customFormat="1" ht="19.5" customHeight="1" x14ac:dyDescent="0.2">
      <c r="A117" s="3">
        <f>IFERROR(VLOOKUP(B117,'[1]DADOS (OCULTAR)'!$P$3:$R$53,3,0),"")</f>
        <v>10869782000900</v>
      </c>
      <c r="B117" s="4" t="str">
        <f>'[1]TCE - ANEXO IV - Preencher'!C126</f>
        <v>HOSPITAL FERNANDO BEZERRA</v>
      </c>
      <c r="C117" s="4" t="str">
        <f>'[1]TCE - ANEXO IV - Preencher'!E126</f>
        <v>3.13 - Materiais e Materiais Ortopédicos e Corretivos (OPME)</v>
      </c>
      <c r="D117" s="3">
        <f>'[1]TCE - ANEXO IV - Preencher'!F126</f>
        <v>4252756000189</v>
      </c>
      <c r="E117" s="5" t="str">
        <f>'[1]TCE - ANEXO IV - Preencher'!G126</f>
        <v>SP SINTESE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12968</v>
      </c>
      <c r="I117" s="6">
        <f>IF('[1]TCE - ANEXO IV - Preencher'!K126="","",'[1]TCE - ANEXO IV - Preencher'!K126)</f>
        <v>43873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35.76</v>
      </c>
    </row>
    <row r="118" spans="1:12" s="8" customFormat="1" ht="19.5" customHeight="1" x14ac:dyDescent="0.2">
      <c r="A118" s="3">
        <f>IFERROR(VLOOKUP(B118,'[1]DADOS (OCULTAR)'!$P$3:$R$53,3,0),"")</f>
        <v>10869782000900</v>
      </c>
      <c r="B118" s="4" t="str">
        <f>'[1]TCE - ANEXO IV - Preencher'!C127</f>
        <v>HOSPITAL FERNANDO BEZERRA</v>
      </c>
      <c r="C118" s="4" t="str">
        <f>'[1]TCE - ANEXO IV - Preencher'!E127</f>
        <v>3.13 - Materiais e Materiais Ortopédicos e Corretivos (OPME)</v>
      </c>
      <c r="D118" s="3">
        <f>'[1]TCE - ANEXO IV - Preencher'!F127</f>
        <v>4252756000189</v>
      </c>
      <c r="E118" s="5" t="str">
        <f>'[1]TCE - ANEXO IV - Preencher'!G127</f>
        <v>SP SINTESE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12969</v>
      </c>
      <c r="I118" s="6">
        <f>IF('[1]TCE - ANEXO IV - Preencher'!K127="","",'[1]TCE - ANEXO IV - Preencher'!K127)</f>
        <v>43873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648.11</v>
      </c>
    </row>
    <row r="119" spans="1:12" s="8" customFormat="1" ht="19.5" customHeight="1" x14ac:dyDescent="0.2">
      <c r="A119" s="3">
        <f>IFERROR(VLOOKUP(B119,'[1]DADOS (OCULTAR)'!$P$3:$R$53,3,0),"")</f>
        <v>10869782000900</v>
      </c>
      <c r="B119" s="4" t="str">
        <f>'[1]TCE - ANEXO IV - Preencher'!C128</f>
        <v>HOSPITAL FERNANDO BEZERRA</v>
      </c>
      <c r="C119" s="4" t="str">
        <f>'[1]TCE - ANEXO IV - Preencher'!E128</f>
        <v>3.13 - Materiais e Materiais Ortopédicos e Corretivos (OPME)</v>
      </c>
      <c r="D119" s="3">
        <f>'[1]TCE - ANEXO IV - Preencher'!F128</f>
        <v>4252756000189</v>
      </c>
      <c r="E119" s="5" t="str">
        <f>'[1]TCE - ANEXO IV - Preencher'!G128</f>
        <v>SP SINTESE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12970</v>
      </c>
      <c r="I119" s="6">
        <f>IF('[1]TCE - ANEXO IV - Preencher'!K128="","",'[1]TCE - ANEXO IV - Preencher'!K128)</f>
        <v>43873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686.87</v>
      </c>
    </row>
    <row r="120" spans="1:12" s="8" customFormat="1" ht="19.5" customHeight="1" x14ac:dyDescent="0.2">
      <c r="A120" s="3">
        <f>IFERROR(VLOOKUP(B120,'[1]DADOS (OCULTAR)'!$P$3:$R$53,3,0),"")</f>
        <v>10869782000900</v>
      </c>
      <c r="B120" s="4" t="str">
        <f>'[1]TCE - ANEXO IV - Preencher'!C129</f>
        <v>HOSPITAL FERNANDO BEZERRA</v>
      </c>
      <c r="C120" s="4" t="str">
        <f>'[1]TCE - ANEXO IV - Preencher'!E129</f>
        <v>3.13 - Materiais e Materiais Ortopédicos e Corretivos (OPME)</v>
      </c>
      <c r="D120" s="3">
        <f>'[1]TCE - ANEXO IV - Preencher'!F129</f>
        <v>4252756000189</v>
      </c>
      <c r="E120" s="5" t="str">
        <f>'[1]TCE - ANEXO IV - Preencher'!G129</f>
        <v>SP SINTESE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12971</v>
      </c>
      <c r="I120" s="6">
        <f>IF('[1]TCE - ANEXO IV - Preencher'!K129="","",'[1]TCE - ANEXO IV - Preencher'!K129)</f>
        <v>43873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648.11</v>
      </c>
    </row>
    <row r="121" spans="1:12" s="8" customFormat="1" ht="19.5" customHeight="1" x14ac:dyDescent="0.2">
      <c r="A121" s="3">
        <f>IFERROR(VLOOKUP(B121,'[1]DADOS (OCULTAR)'!$P$3:$R$53,3,0),"")</f>
        <v>10869782000900</v>
      </c>
      <c r="B121" s="4" t="str">
        <f>'[1]TCE - ANEXO IV - Preencher'!C130</f>
        <v>HOSPITAL FERNANDO BEZERRA</v>
      </c>
      <c r="C121" s="4" t="str">
        <f>'[1]TCE - ANEXO IV - Preencher'!E130</f>
        <v>3.13 - Materiais e Materiais Ortopédicos e Corretivos (OPME)</v>
      </c>
      <c r="D121" s="3">
        <f>'[1]TCE - ANEXO IV - Preencher'!F130</f>
        <v>4252756000189</v>
      </c>
      <c r="E121" s="5" t="str">
        <f>'[1]TCE - ANEXO IV - Preencher'!G130</f>
        <v>SP SINTESE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12973</v>
      </c>
      <c r="I121" s="6">
        <f>IF('[1]TCE - ANEXO IV - Preencher'!K130="","",'[1]TCE - ANEXO IV - Preencher'!K130)</f>
        <v>43873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235.88</v>
      </c>
    </row>
    <row r="122" spans="1:12" s="8" customFormat="1" ht="19.5" customHeight="1" x14ac:dyDescent="0.2">
      <c r="A122" s="3">
        <f>IFERROR(VLOOKUP(B122,'[1]DADOS (OCULTAR)'!$P$3:$R$53,3,0),"")</f>
        <v>10869782000900</v>
      </c>
      <c r="B122" s="4" t="str">
        <f>'[1]TCE - ANEXO IV - Preencher'!C131</f>
        <v>HOSPITAL FERNANDO BEZERRA</v>
      </c>
      <c r="C122" s="4" t="str">
        <f>'[1]TCE - ANEXO IV - Preencher'!E131</f>
        <v>3.13 - Materiais e Materiais Ortopédicos e Corretivos (OPME)</v>
      </c>
      <c r="D122" s="3">
        <f>'[1]TCE - ANEXO IV - Preencher'!F131</f>
        <v>4252756000189</v>
      </c>
      <c r="E122" s="5" t="str">
        <f>'[1]TCE - ANEXO IV - Preencher'!G131</f>
        <v>SP SINTESE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12974</v>
      </c>
      <c r="I122" s="6">
        <f>IF('[1]TCE - ANEXO IV - Preencher'!K131="","",'[1]TCE - ANEXO IV - Preencher'!K131)</f>
        <v>43873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235.88</v>
      </c>
    </row>
    <row r="123" spans="1:12" s="8" customFormat="1" ht="19.5" customHeight="1" x14ac:dyDescent="0.2">
      <c r="A123" s="3">
        <f>IFERROR(VLOOKUP(B123,'[1]DADOS (OCULTAR)'!$P$3:$R$53,3,0),"")</f>
        <v>10869782000900</v>
      </c>
      <c r="B123" s="4" t="str">
        <f>'[1]TCE - ANEXO IV - Preencher'!C132</f>
        <v>HOSPITAL FERNANDO BEZERRA</v>
      </c>
      <c r="C123" s="4" t="str">
        <f>'[1]TCE - ANEXO IV - Preencher'!E132</f>
        <v>3.13 - Materiais e Materiais Ortopédicos e Corretivos (OPME)</v>
      </c>
      <c r="D123" s="3">
        <f>'[1]TCE - ANEXO IV - Preencher'!F132</f>
        <v>4252756000189</v>
      </c>
      <c r="E123" s="5" t="str">
        <f>'[1]TCE - ANEXO IV - Preencher'!G132</f>
        <v>SP SINTESE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12976</v>
      </c>
      <c r="I123" s="6">
        <f>IF('[1]TCE - ANEXO IV - Preencher'!K132="","",'[1]TCE - ANEXO IV - Preencher'!K132)</f>
        <v>43873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188.63</v>
      </c>
    </row>
    <row r="124" spans="1:12" s="8" customFormat="1" ht="19.5" customHeight="1" x14ac:dyDescent="0.2">
      <c r="A124" s="3">
        <f>IFERROR(VLOOKUP(B124,'[1]DADOS (OCULTAR)'!$P$3:$R$53,3,0),"")</f>
        <v>10869782000900</v>
      </c>
      <c r="B124" s="4" t="str">
        <f>'[1]TCE - ANEXO IV - Preencher'!C133</f>
        <v>HOSPITAL FERNANDO BEZERRA</v>
      </c>
      <c r="C124" s="4" t="str">
        <f>'[1]TCE - ANEXO IV - Preencher'!E133</f>
        <v>3.13 - Materiais e Materiais Ortopédicos e Corretivos (OPME)</v>
      </c>
      <c r="D124" s="3">
        <f>'[1]TCE - ANEXO IV - Preencher'!F133</f>
        <v>4252756000189</v>
      </c>
      <c r="E124" s="5" t="str">
        <f>'[1]TCE - ANEXO IV - Preencher'!G133</f>
        <v>SP SINTESE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12977</v>
      </c>
      <c r="I124" s="6">
        <f>IF('[1]TCE - ANEXO IV - Preencher'!K133="","",'[1]TCE - ANEXO IV - Preencher'!K133)</f>
        <v>43873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686.87</v>
      </c>
    </row>
    <row r="125" spans="1:12" s="8" customFormat="1" ht="19.5" customHeight="1" x14ac:dyDescent="0.2">
      <c r="A125" s="3">
        <f>IFERROR(VLOOKUP(B125,'[1]DADOS (OCULTAR)'!$P$3:$R$53,3,0),"")</f>
        <v>10869782000900</v>
      </c>
      <c r="B125" s="4" t="str">
        <f>'[1]TCE - ANEXO IV - Preencher'!C134</f>
        <v>HOSPITAL FERNANDO BEZERRA</v>
      </c>
      <c r="C125" s="4" t="str">
        <f>'[1]TCE - ANEXO IV - Preencher'!E134</f>
        <v>3.13 - Materiais e Materiais Ortopédicos e Corretivos (OPME)</v>
      </c>
      <c r="D125" s="3">
        <f>'[1]TCE - ANEXO IV - Preencher'!F134</f>
        <v>4252756000189</v>
      </c>
      <c r="E125" s="5" t="str">
        <f>'[1]TCE - ANEXO IV - Preencher'!G134</f>
        <v>SP SINTESE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12978</v>
      </c>
      <c r="I125" s="6">
        <f>IF('[1]TCE - ANEXO IV - Preencher'!K134="","",'[1]TCE - ANEXO IV - Preencher'!K134)</f>
        <v>43873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764.34</v>
      </c>
    </row>
    <row r="126" spans="1:12" s="8" customFormat="1" ht="19.5" customHeight="1" x14ac:dyDescent="0.2">
      <c r="A126" s="3">
        <f>IFERROR(VLOOKUP(B126,'[1]DADOS (OCULTAR)'!$P$3:$R$53,3,0),"")</f>
        <v>10869782000900</v>
      </c>
      <c r="B126" s="4" t="str">
        <f>'[1]TCE - ANEXO IV - Preencher'!C135</f>
        <v>HOSPITAL FERNANDO BEZERRA</v>
      </c>
      <c r="C126" s="4" t="str">
        <f>'[1]TCE - ANEXO IV - Preencher'!E135</f>
        <v>3.13 - Materiais e Materiais Ortopédicos e Corretivos (OPME)</v>
      </c>
      <c r="D126" s="3">
        <f>'[1]TCE - ANEXO IV - Preencher'!F135</f>
        <v>4252756000189</v>
      </c>
      <c r="E126" s="5" t="str">
        <f>'[1]TCE - ANEXO IV - Preencher'!G135</f>
        <v>SP SINTESE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12979</v>
      </c>
      <c r="I126" s="6">
        <f>IF('[1]TCE - ANEXO IV - Preencher'!K135="","",'[1]TCE - ANEXO IV - Preencher'!K135)</f>
        <v>43873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648.11</v>
      </c>
    </row>
    <row r="127" spans="1:12" s="8" customFormat="1" ht="19.5" customHeight="1" x14ac:dyDescent="0.2">
      <c r="A127" s="3">
        <f>IFERROR(VLOOKUP(B127,'[1]DADOS (OCULTAR)'!$P$3:$R$53,3,0),"")</f>
        <v>10869782000900</v>
      </c>
      <c r="B127" s="4" t="str">
        <f>'[1]TCE - ANEXO IV - Preencher'!C136</f>
        <v>HOSPITAL FERNANDO BEZERRA</v>
      </c>
      <c r="C127" s="4" t="str">
        <f>'[1]TCE - ANEXO IV - Preencher'!E136</f>
        <v>3.13 - Materiais e Materiais Ortopédicos e Corretivos (OPME)</v>
      </c>
      <c r="D127" s="3">
        <f>'[1]TCE - ANEXO IV - Preencher'!F136</f>
        <v>4252756000189</v>
      </c>
      <c r="E127" s="5" t="str">
        <f>'[1]TCE - ANEXO IV - Preencher'!G136</f>
        <v>SP SINTESE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12980</v>
      </c>
      <c r="I127" s="6">
        <f>IF('[1]TCE - ANEXO IV - Preencher'!K136="","",'[1]TCE - ANEXO IV - Preencher'!K136)</f>
        <v>43873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714.58</v>
      </c>
    </row>
    <row r="128" spans="1:12" s="8" customFormat="1" ht="19.5" customHeight="1" x14ac:dyDescent="0.2">
      <c r="A128" s="3">
        <f>IFERROR(VLOOKUP(B128,'[1]DADOS (OCULTAR)'!$P$3:$R$53,3,0),"")</f>
        <v>10869782000900</v>
      </c>
      <c r="B128" s="4" t="str">
        <f>'[1]TCE - ANEXO IV - Preencher'!C137</f>
        <v>HOSPITAL FERNANDO BEZERRA</v>
      </c>
      <c r="C128" s="4" t="str">
        <f>'[1]TCE - ANEXO IV - Preencher'!E137</f>
        <v>3.13 - Materiais e Materiais Ortopédicos e Corretivos (OPME)</v>
      </c>
      <c r="D128" s="3">
        <f>'[1]TCE - ANEXO IV - Preencher'!F137</f>
        <v>4252756000189</v>
      </c>
      <c r="E128" s="5" t="str">
        <f>'[1]TCE - ANEXO IV - Preencher'!G137</f>
        <v>SP SINTESE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12981</v>
      </c>
      <c r="I128" s="6">
        <f>IF('[1]TCE - ANEXO IV - Preencher'!K137="","",'[1]TCE - ANEXO IV - Preencher'!K137)</f>
        <v>43873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648.11</v>
      </c>
    </row>
    <row r="129" spans="1:12" s="8" customFormat="1" ht="19.5" customHeight="1" x14ac:dyDescent="0.2">
      <c r="A129" s="3">
        <f>IFERROR(VLOOKUP(B129,'[1]DADOS (OCULTAR)'!$P$3:$R$53,3,0),"")</f>
        <v>10869782000900</v>
      </c>
      <c r="B129" s="4" t="str">
        <f>'[1]TCE - ANEXO IV - Preencher'!C138</f>
        <v>HOSPITAL FERNANDO BEZERRA</v>
      </c>
      <c r="C129" s="4" t="str">
        <f>'[1]TCE - ANEXO IV - Preencher'!E138</f>
        <v>3.13 - Materiais e Materiais Ortopédicos e Corretivos (OPME)</v>
      </c>
      <c r="D129" s="3">
        <f>'[1]TCE - ANEXO IV - Preencher'!F138</f>
        <v>4252756000189</v>
      </c>
      <c r="E129" s="5" t="str">
        <f>'[1]TCE - ANEXO IV - Preencher'!G138</f>
        <v>SP SINTESE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12982</v>
      </c>
      <c r="I129" s="6">
        <f>IF('[1]TCE - ANEXO IV - Preencher'!K138="","",'[1]TCE - ANEXO IV - Preencher'!K138)</f>
        <v>43873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648.11</v>
      </c>
    </row>
    <row r="130" spans="1:12" s="8" customFormat="1" ht="19.5" customHeight="1" x14ac:dyDescent="0.2">
      <c r="A130" s="3">
        <f>IFERROR(VLOOKUP(B130,'[1]DADOS (OCULTAR)'!$P$3:$R$53,3,0),"")</f>
        <v>10869782000900</v>
      </c>
      <c r="B130" s="4" t="str">
        <f>'[1]TCE - ANEXO IV - Preencher'!C139</f>
        <v>HOSPITAL FERNANDO BEZERRA</v>
      </c>
      <c r="C130" s="4" t="str">
        <f>'[1]TCE - ANEXO IV - Preencher'!E139</f>
        <v>3.13 - Materiais e Materiais Ortopédicos e Corretivos (OPME)</v>
      </c>
      <c r="D130" s="3">
        <f>'[1]TCE - ANEXO IV - Preencher'!F139</f>
        <v>4252756000189</v>
      </c>
      <c r="E130" s="5" t="str">
        <f>'[1]TCE - ANEXO IV - Preencher'!G139</f>
        <v>SP SINTESE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12975</v>
      </c>
      <c r="I130" s="6">
        <f>IF('[1]TCE - ANEXO IV - Preencher'!K139="","",'[1]TCE - ANEXO IV - Preencher'!K139)</f>
        <v>43878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2540.0700000000002</v>
      </c>
    </row>
    <row r="131" spans="1:12" s="8" customFormat="1" ht="19.5" customHeight="1" x14ac:dyDescent="0.2">
      <c r="A131" s="3">
        <f>IFERROR(VLOOKUP(B131,'[1]DADOS (OCULTAR)'!$P$3:$R$53,3,0),"")</f>
        <v>10869782000900</v>
      </c>
      <c r="B131" s="4" t="str">
        <f>'[1]TCE - ANEXO IV - Preencher'!C140</f>
        <v>HOSPITAL FERNANDO BEZERRA</v>
      </c>
      <c r="C131" s="4" t="str">
        <f>'[1]TCE - ANEXO IV - Preencher'!E140</f>
        <v>3.13 - Materiais e Materiais Ortopédicos e Corretivos (OPME)</v>
      </c>
      <c r="D131" s="3">
        <f>'[1]TCE - ANEXO IV - Preencher'!F140</f>
        <v>4696105000188</v>
      </c>
      <c r="E131" s="5" t="str">
        <f>'[1]TCE - ANEXO IV - Preencher'!G140</f>
        <v>TRAUMED COMERCIO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47412</v>
      </c>
      <c r="I131" s="6">
        <f>IF('[1]TCE - ANEXO IV - Preencher'!K140="","",'[1]TCE - ANEXO IV - Preencher'!K140)</f>
        <v>43878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2540.0700000000002</v>
      </c>
    </row>
    <row r="132" spans="1:12" s="8" customFormat="1" ht="19.5" customHeight="1" x14ac:dyDescent="0.2">
      <c r="A132" s="3">
        <f>IFERROR(VLOOKUP(B132,'[1]DADOS (OCULTAR)'!$P$3:$R$53,3,0),"")</f>
        <v>10869782000900</v>
      </c>
      <c r="B132" s="4" t="str">
        <f>'[1]TCE - ANEXO IV - Preencher'!C141</f>
        <v>HOSPITAL FERNANDO BEZERRA</v>
      </c>
      <c r="C132" s="4" t="str">
        <f>'[1]TCE - ANEXO IV - Preencher'!E141</f>
        <v>3.13 - Materiais e Materiais Ortopédicos e Corretivos (OPME)</v>
      </c>
      <c r="D132" s="3">
        <f>'[1]TCE - ANEXO IV - Preencher'!F141</f>
        <v>4696105000188</v>
      </c>
      <c r="E132" s="5" t="str">
        <f>'[1]TCE - ANEXO IV - Preencher'!G141</f>
        <v>TRAUMED COMERCIO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47413</v>
      </c>
      <c r="I132" s="6">
        <f>IF('[1]TCE - ANEXO IV - Preencher'!K141="","",'[1]TCE - ANEXO IV - Preencher'!K141)</f>
        <v>43878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2540.0700000000002</v>
      </c>
    </row>
    <row r="133" spans="1:12" s="8" customFormat="1" ht="19.5" customHeight="1" x14ac:dyDescent="0.2">
      <c r="A133" s="3">
        <f>IFERROR(VLOOKUP(B133,'[1]DADOS (OCULTAR)'!$P$3:$R$53,3,0),"")</f>
        <v>10869782000900</v>
      </c>
      <c r="B133" s="4" t="str">
        <f>'[1]TCE - ANEXO IV - Preencher'!C142</f>
        <v>HOSPITAL FERNANDO BEZERRA</v>
      </c>
      <c r="C133" s="4" t="str">
        <f>'[1]TCE - ANEXO IV - Preencher'!E142</f>
        <v>3.11 - Material Laboratorial</v>
      </c>
      <c r="D133" s="3">
        <f>'[1]TCE - ANEXO IV - Preencher'!F142</f>
        <v>129112000147</v>
      </c>
      <c r="E133" s="5" t="str">
        <f>'[1]TCE - ANEXO IV - Preencher'!G142</f>
        <v>J CORDEIRO SANTOS - EPP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271</v>
      </c>
      <c r="I133" s="6">
        <f>IF('[1]TCE - ANEXO IV - Preencher'!K142="","",'[1]TCE - ANEXO IV - Preencher'!K142)</f>
        <v>43873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330</v>
      </c>
    </row>
    <row r="134" spans="1:12" s="8" customFormat="1" ht="19.5" customHeight="1" x14ac:dyDescent="0.2">
      <c r="A134" s="3">
        <f>IFERROR(VLOOKUP(B134,'[1]DADOS (OCULTAR)'!$P$3:$R$53,3,0),"")</f>
        <v>10869782000900</v>
      </c>
      <c r="B134" s="4" t="str">
        <f>'[1]TCE - ANEXO IV - Preencher'!C143</f>
        <v>HOSPITAL FERNANDO BEZERRA</v>
      </c>
      <c r="C134" s="4" t="str">
        <f>'[1]TCE - ANEXO IV - Preencher'!E143</f>
        <v>3.11 - Material Laboratorial</v>
      </c>
      <c r="D134" s="3">
        <f>'[1]TCE - ANEXO IV - Preencher'!F143</f>
        <v>13153068000152</v>
      </c>
      <c r="E134" s="5" t="str">
        <f>'[1]TCE - ANEXO IV - Preencher'!G143</f>
        <v>M CAVALCANTE MAT DE CONSTRUCAO LTDA EPP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2875</v>
      </c>
      <c r="I134" s="6">
        <f>IF('[1]TCE - ANEXO IV - Preencher'!K143="","",'[1]TCE - ANEXO IV - Preencher'!K143)</f>
        <v>43878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666.03</v>
      </c>
    </row>
    <row r="135" spans="1:12" s="8" customFormat="1" ht="19.5" customHeight="1" x14ac:dyDescent="0.2">
      <c r="A135" s="3">
        <f>IFERROR(VLOOKUP(B135,'[1]DADOS (OCULTAR)'!$P$3:$R$53,3,0),"")</f>
        <v>10869782000900</v>
      </c>
      <c r="B135" s="4" t="str">
        <f>'[1]TCE - ANEXO IV - Preencher'!C144</f>
        <v>HOSPITAL FERNANDO BEZERRA</v>
      </c>
      <c r="C135" s="4" t="str">
        <f>'[1]TCE - ANEXO IV - Preencher'!E144</f>
        <v>3.11 - Material Laboratorial</v>
      </c>
      <c r="D135" s="3">
        <f>'[1]TCE - ANEXO IV - Preencher'!F144</f>
        <v>3307478000157</v>
      </c>
      <c r="E135" s="5" t="str">
        <f>'[1]TCE - ANEXO IV - Preencher'!G144</f>
        <v>MAX FILMES COMERCIO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12578</v>
      </c>
      <c r="I135" s="6">
        <f>IF('[1]TCE - ANEXO IV - Preencher'!K144="","",'[1]TCE - ANEXO IV - Preencher'!K144)</f>
        <v>43867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5686.5</v>
      </c>
    </row>
    <row r="136" spans="1:12" s="8" customFormat="1" ht="19.5" customHeight="1" x14ac:dyDescent="0.2">
      <c r="A136" s="3">
        <f>IFERROR(VLOOKUP(B136,'[1]DADOS (OCULTAR)'!$P$3:$R$53,3,0),"")</f>
        <v>10869782000900</v>
      </c>
      <c r="B136" s="4" t="str">
        <f>'[1]TCE - ANEXO IV - Preencher'!C145</f>
        <v>HOSPITAL FERNANDO BEZERRA</v>
      </c>
      <c r="C136" s="4" t="str">
        <f>'[1]TCE - ANEXO IV - Preencher'!E145</f>
        <v>3.11 - Material Laboratorial</v>
      </c>
      <c r="D136" s="3">
        <f>'[1]TCE - ANEXO IV - Preencher'!F145</f>
        <v>3307478000157</v>
      </c>
      <c r="E136" s="5" t="str">
        <f>'[1]TCE - ANEXO IV - Preencher'!G145</f>
        <v>MAX FILMES COMERCIO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12645</v>
      </c>
      <c r="I136" s="6">
        <f>IF('[1]TCE - ANEXO IV - Preencher'!K145="","",'[1]TCE - ANEXO IV - Preencher'!K145)</f>
        <v>43888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3079.7</v>
      </c>
    </row>
    <row r="137" spans="1:12" s="8" customFormat="1" ht="19.5" customHeight="1" x14ac:dyDescent="0.2">
      <c r="A137" s="3">
        <f>IFERROR(VLOOKUP(B137,'[1]DADOS (OCULTAR)'!$P$3:$R$53,3,0),"")</f>
        <v>10869782000900</v>
      </c>
      <c r="B137" s="4" t="str">
        <f>'[1]TCE - ANEXO IV - Preencher'!C146</f>
        <v>HOSPITAL FERNANDO BEZERRA</v>
      </c>
      <c r="C137" s="4" t="str">
        <f>'[1]TCE - ANEXO IV - Preencher'!E146</f>
        <v>3.11 - Material Laboratorial</v>
      </c>
      <c r="D137" s="3">
        <f>'[1]TCE - ANEXO IV - Preencher'!F146</f>
        <v>69899011000151</v>
      </c>
      <c r="E137" s="5" t="str">
        <f>'[1]TCE - ANEXO IV - Preencher'!G146</f>
        <v>MERCANTIL CHAME CHAME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2516</v>
      </c>
      <c r="I137" s="6">
        <f>IF('[1]TCE - ANEXO IV - Preencher'!K146="","",'[1]TCE - ANEXO IV - Preencher'!K146)</f>
        <v>43872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16</v>
      </c>
    </row>
    <row r="138" spans="1:12" s="8" customFormat="1" ht="19.5" customHeight="1" x14ac:dyDescent="0.2">
      <c r="A138" s="3">
        <f>IFERROR(VLOOKUP(B138,'[1]DADOS (OCULTAR)'!$P$3:$R$53,3,0),"")</f>
        <v>10869782000900</v>
      </c>
      <c r="B138" s="4" t="str">
        <f>'[1]TCE - ANEXO IV - Preencher'!C147</f>
        <v>HOSPITAL FERNANDO BEZERRA</v>
      </c>
      <c r="C138" s="4" t="str">
        <f>'[1]TCE - ANEXO IV - Preencher'!E147</f>
        <v>3.7 - Material de Limpeza e Produtos de Hgienização</v>
      </c>
      <c r="D138" s="3">
        <f>'[1]TCE - ANEXO IV - Preencher'!F147</f>
        <v>13153068000152</v>
      </c>
      <c r="E138" s="5" t="str">
        <f>'[1]TCE - ANEXO IV - Preencher'!G147</f>
        <v>M CAVALCANTE MAT DE CONSTRUCAO LTDA EPP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2875</v>
      </c>
      <c r="I138" s="6">
        <f>IF('[1]TCE - ANEXO IV - Preencher'!K147="","",'[1]TCE - ANEXO IV - Preencher'!K147)</f>
        <v>43878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57.8</v>
      </c>
    </row>
    <row r="139" spans="1:12" s="8" customFormat="1" ht="19.5" customHeight="1" x14ac:dyDescent="0.2">
      <c r="A139" s="3">
        <f>IFERROR(VLOOKUP(B139,'[1]DADOS (OCULTAR)'!$P$3:$R$53,3,0),"")</f>
        <v>10869782000900</v>
      </c>
      <c r="B139" s="4" t="str">
        <f>'[1]TCE - ANEXO IV - Preencher'!C148</f>
        <v>HOSPITAL FERNANDO BEZERRA</v>
      </c>
      <c r="C139" s="4" t="str">
        <f>'[1]TCE - ANEXO IV - Preencher'!E148</f>
        <v>3.7 - Material de Limpeza e Produtos de Hgienização</v>
      </c>
      <c r="D139" s="3">
        <f>'[1]TCE - ANEXO IV - Preencher'!F148</f>
        <v>11449180000100</v>
      </c>
      <c r="E139" s="5" t="str">
        <f>'[1]TCE - ANEXO IV - Preencher'!G148</f>
        <v>DPROSMED-DIST.PROD.MED.HOSP.LTDA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32714</v>
      </c>
      <c r="I139" s="6">
        <f>IF('[1]TCE - ANEXO IV - Preencher'!K148="","",'[1]TCE - ANEXO IV - Preencher'!K148)</f>
        <v>43874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1019.1</v>
      </c>
    </row>
    <row r="140" spans="1:12" s="8" customFormat="1" ht="19.5" customHeight="1" x14ac:dyDescent="0.2">
      <c r="A140" s="3">
        <f>IFERROR(VLOOKUP(B140,'[1]DADOS (OCULTAR)'!$P$3:$R$53,3,0),"")</f>
        <v>10869782000900</v>
      </c>
      <c r="B140" s="4" t="str">
        <f>'[1]TCE - ANEXO IV - Preencher'!C149</f>
        <v>HOSPITAL FERNANDO BEZERRA</v>
      </c>
      <c r="C140" s="4" t="str">
        <f>'[1]TCE - ANEXO IV - Preencher'!E149</f>
        <v>3.7 - Material de Limpeza e Produtos de Hgienização</v>
      </c>
      <c r="D140" s="3">
        <f>'[1]TCE - ANEXO IV - Preencher'!F149</f>
        <v>11449180000100</v>
      </c>
      <c r="E140" s="5" t="str">
        <f>'[1]TCE - ANEXO IV - Preencher'!G149</f>
        <v>DPROSMED-DIST.PROD.MED.HOSP.LTDA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32811</v>
      </c>
      <c r="I140" s="6">
        <f>IF('[1]TCE - ANEXO IV - Preencher'!K149="","",'[1]TCE - ANEXO IV - Preencher'!K149)</f>
        <v>43879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1432.8</v>
      </c>
    </row>
    <row r="141" spans="1:12" s="8" customFormat="1" ht="19.5" customHeight="1" x14ac:dyDescent="0.2">
      <c r="A141" s="3">
        <f>IFERROR(VLOOKUP(B141,'[1]DADOS (OCULTAR)'!$P$3:$R$53,3,0),"")</f>
        <v>10869782000900</v>
      </c>
      <c r="B141" s="4" t="str">
        <f>'[1]TCE - ANEXO IV - Preencher'!C150</f>
        <v>HOSPITAL FERNANDO BEZERRA</v>
      </c>
      <c r="C141" s="4" t="str">
        <f>'[1]TCE - ANEXO IV - Preencher'!E150</f>
        <v>3.7 - Material de Limpeza e Produtos de Hgienização</v>
      </c>
      <c r="D141" s="3">
        <f>'[1]TCE - ANEXO IV - Preencher'!F150</f>
        <v>69899011000151</v>
      </c>
      <c r="E141" s="5" t="str">
        <f>'[1]TCE - ANEXO IV - Preencher'!G150</f>
        <v>MERCANTIL CHAME CHAME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2516</v>
      </c>
      <c r="I141" s="6">
        <f>IF('[1]TCE - ANEXO IV - Preencher'!K150="","",'[1]TCE - ANEXO IV - Preencher'!K150)</f>
        <v>43872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4062.06</v>
      </c>
    </row>
    <row r="142" spans="1:12" s="8" customFormat="1" ht="19.5" customHeight="1" x14ac:dyDescent="0.2">
      <c r="A142" s="3">
        <f>IFERROR(VLOOKUP(B142,'[1]DADOS (OCULTAR)'!$P$3:$R$53,3,0),"")</f>
        <v>10869782000900</v>
      </c>
      <c r="B142" s="4" t="str">
        <f>'[1]TCE - ANEXO IV - Preencher'!C151</f>
        <v>HOSPITAL FERNANDO BEZERRA</v>
      </c>
      <c r="C142" s="4" t="str">
        <f>'[1]TCE - ANEXO IV - Preencher'!E151</f>
        <v>3.7 - Material de Limpeza e Produtos de Hgienização</v>
      </c>
      <c r="D142" s="3">
        <f>'[1]TCE - ANEXO IV - Preencher'!F151</f>
        <v>11042226000171</v>
      </c>
      <c r="E142" s="5" t="str">
        <f>'[1]TCE - ANEXO IV - Preencher'!G151</f>
        <v>QUALY &amp; QUIMY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3766</v>
      </c>
      <c r="I142" s="6">
        <f>IF('[1]TCE - ANEXO IV - Preencher'!K151="","",'[1]TCE - ANEXO IV - Preencher'!K151)</f>
        <v>43875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2604.02</v>
      </c>
    </row>
    <row r="143" spans="1:12" s="8" customFormat="1" ht="19.5" customHeight="1" x14ac:dyDescent="0.2">
      <c r="A143" s="3">
        <f>IFERROR(VLOOKUP(B143,'[1]DADOS (OCULTAR)'!$P$3:$R$53,3,0),"")</f>
        <v>10869782000900</v>
      </c>
      <c r="B143" s="4" t="str">
        <f>'[1]TCE - ANEXO IV - Preencher'!C152</f>
        <v>HOSPITAL FERNANDO BEZERRA</v>
      </c>
      <c r="C143" s="4" t="str">
        <f>'[1]TCE - ANEXO IV - Preencher'!E152</f>
        <v>3.99 - Outras despesas com Material de Consumo</v>
      </c>
      <c r="D143" s="3">
        <f>'[1]TCE - ANEXO IV - Preencher'!F152</f>
        <v>10868465000112</v>
      </c>
      <c r="E143" s="5" t="str">
        <f>'[1]TCE - ANEXO IV - Preencher'!G152</f>
        <v>COMERCIAL MELO E LIMAS UTILIDADES LTDA-EPP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230034593</v>
      </c>
      <c r="I143" s="6">
        <f>IF('[1]TCE - ANEXO IV - Preencher'!K152="","",'[1]TCE - ANEXO IV - Preencher'!K152)</f>
        <v>43888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70</v>
      </c>
    </row>
    <row r="144" spans="1:12" s="8" customFormat="1" ht="19.5" customHeight="1" x14ac:dyDescent="0.2">
      <c r="A144" s="3">
        <f>IFERROR(VLOOKUP(B144,'[1]DADOS (OCULTAR)'!$P$3:$R$53,3,0),"")</f>
        <v>10869782000900</v>
      </c>
      <c r="B144" s="4" t="str">
        <f>'[1]TCE - ANEXO IV - Preencher'!C153</f>
        <v>HOSPITAL FERNANDO BEZERRA</v>
      </c>
      <c r="C144" s="4" t="str">
        <f>'[1]TCE - ANEXO IV - Preencher'!E153</f>
        <v>3.99 - Outras despesas com Material de Consumo</v>
      </c>
      <c r="D144" s="3">
        <f>'[1]TCE - ANEXO IV - Preencher'!F153</f>
        <v>8325619000188</v>
      </c>
      <c r="E144" s="5" t="str">
        <f>'[1]TCE - ANEXO IV - Preencher'!G153</f>
        <v>MERCADINHO E CASA DE CARNES MEDEIROS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522</v>
      </c>
      <c r="I144" s="6">
        <f>IF('[1]TCE - ANEXO IV - Preencher'!K153="","",'[1]TCE - ANEXO IV - Preencher'!K153)</f>
        <v>43867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336</v>
      </c>
    </row>
    <row r="145" spans="1:12" s="8" customFormat="1" ht="19.5" customHeight="1" x14ac:dyDescent="0.2">
      <c r="A145" s="3">
        <f>IFERROR(VLOOKUP(B145,'[1]DADOS (OCULTAR)'!$P$3:$R$53,3,0),"")</f>
        <v>10869782000900</v>
      </c>
      <c r="B145" s="4" t="str">
        <f>'[1]TCE - ANEXO IV - Preencher'!C154</f>
        <v>HOSPITAL FERNANDO BEZERRA</v>
      </c>
      <c r="C145" s="4" t="str">
        <f>'[1]TCE - ANEXO IV - Preencher'!E154</f>
        <v>3.99 - Outras despesas com Material de Consumo</v>
      </c>
      <c r="D145" s="3">
        <f>'[1]TCE - ANEXO IV - Preencher'!F154</f>
        <v>8325619000188</v>
      </c>
      <c r="E145" s="5" t="str">
        <f>'[1]TCE - ANEXO IV - Preencher'!G154</f>
        <v>MERCADINHO E CASA DE CARNES MEDEIROS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526</v>
      </c>
      <c r="I145" s="6">
        <f>IF('[1]TCE - ANEXO IV - Preencher'!K154="","",'[1]TCE - ANEXO IV - Preencher'!K154)</f>
        <v>43881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336</v>
      </c>
    </row>
    <row r="146" spans="1:12" s="8" customFormat="1" ht="19.5" customHeight="1" x14ac:dyDescent="0.2">
      <c r="A146" s="3">
        <f>IFERROR(VLOOKUP(B146,'[1]DADOS (OCULTAR)'!$P$3:$R$53,3,0),"")</f>
        <v>10869782000900</v>
      </c>
      <c r="B146" s="4" t="str">
        <f>'[1]TCE - ANEXO IV - Preencher'!C155</f>
        <v>HOSPITAL FERNANDO BEZERRA</v>
      </c>
      <c r="C146" s="4" t="str">
        <f>'[1]TCE - ANEXO IV - Preencher'!E155</f>
        <v>3.99 - Outras despesas com Material de Consumo</v>
      </c>
      <c r="D146" s="3">
        <f>'[1]TCE - ANEXO IV - Preencher'!F155</f>
        <v>69899011000151</v>
      </c>
      <c r="E146" s="5" t="str">
        <f>'[1]TCE - ANEXO IV - Preencher'!G155</f>
        <v>MERCANTIL CHAME CHAME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2512</v>
      </c>
      <c r="I146" s="6">
        <f>IF('[1]TCE - ANEXO IV - Preencher'!K155="","",'[1]TCE - ANEXO IV - Preencher'!K155)</f>
        <v>43871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1939.5</v>
      </c>
    </row>
    <row r="147" spans="1:12" s="8" customFormat="1" ht="19.5" customHeight="1" x14ac:dyDescent="0.2">
      <c r="A147" s="3">
        <f>IFERROR(VLOOKUP(B147,'[1]DADOS (OCULTAR)'!$P$3:$R$53,3,0),"")</f>
        <v>10869782000900</v>
      </c>
      <c r="B147" s="4" t="str">
        <f>'[1]TCE - ANEXO IV - Preencher'!C156</f>
        <v>HOSPITAL FERNANDO BEZERRA</v>
      </c>
      <c r="C147" s="4" t="str">
        <f>'[1]TCE - ANEXO IV - Preencher'!E156</f>
        <v>3.99 - Outras despesas com Material de Consumo</v>
      </c>
      <c r="D147" s="3">
        <f>'[1]TCE - ANEXO IV - Preencher'!F156</f>
        <v>69899011000151</v>
      </c>
      <c r="E147" s="5" t="str">
        <f>'[1]TCE - ANEXO IV - Preencher'!G156</f>
        <v>MERCANTIL CHAME CHAME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2516</v>
      </c>
      <c r="I147" s="6">
        <f>IF('[1]TCE - ANEXO IV - Preencher'!K156="","",'[1]TCE - ANEXO IV - Preencher'!K156)</f>
        <v>43872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18</v>
      </c>
    </row>
    <row r="148" spans="1:12" s="8" customFormat="1" ht="19.5" customHeight="1" x14ac:dyDescent="0.2">
      <c r="A148" s="3">
        <f>IFERROR(VLOOKUP(B148,'[1]DADOS (OCULTAR)'!$P$3:$R$53,3,0),"")</f>
        <v>10869782000900</v>
      </c>
      <c r="B148" s="4" t="str">
        <f>'[1]TCE - ANEXO IV - Preencher'!C157</f>
        <v>HOSPITAL FERNANDO BEZERRA</v>
      </c>
      <c r="C148" s="4" t="str">
        <f>'[1]TCE - ANEXO IV - Preencher'!E157</f>
        <v>3.99 - Outras despesas com Material de Consumo</v>
      </c>
      <c r="D148" s="3">
        <f>'[1]TCE - ANEXO IV - Preencher'!F157</f>
        <v>69899011000151</v>
      </c>
      <c r="E148" s="5" t="str">
        <f>'[1]TCE - ANEXO IV - Preencher'!G157</f>
        <v>MERCANTIL CHAME CHAME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2522</v>
      </c>
      <c r="I148" s="6">
        <f>IF('[1]TCE - ANEXO IV - Preencher'!K157="","",'[1]TCE - ANEXO IV - Preencher'!K157)</f>
        <v>43889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1939.5</v>
      </c>
    </row>
    <row r="149" spans="1:12" s="8" customFormat="1" ht="19.5" customHeight="1" x14ac:dyDescent="0.2">
      <c r="A149" s="3">
        <f>IFERROR(VLOOKUP(B149,'[1]DADOS (OCULTAR)'!$P$3:$R$53,3,0),"")</f>
        <v>10869782000900</v>
      </c>
      <c r="B149" s="4" t="str">
        <f>'[1]TCE - ANEXO IV - Preencher'!C158</f>
        <v>HOSPITAL FERNANDO BEZERRA</v>
      </c>
      <c r="C149" s="4" t="str">
        <f>'[1]TCE - ANEXO IV - Preencher'!E158</f>
        <v>3.99 - Outras despesas com Material de Consumo</v>
      </c>
      <c r="D149" s="3">
        <f>'[1]TCE - ANEXO IV - Preencher'!F158</f>
        <v>8664914000169</v>
      </c>
      <c r="E149" s="5" t="str">
        <f>'[1]TCE - ANEXO IV - Preencher'!G158</f>
        <v xml:space="preserve">NETO MOVEIS E ELETRODOMESTICOS 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2703</v>
      </c>
      <c r="I149" s="6">
        <f>IF('[1]TCE - ANEXO IV - Preencher'!K158="","",'[1]TCE - ANEXO IV - Preencher'!K158)</f>
        <v>43878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104</v>
      </c>
    </row>
    <row r="150" spans="1:12" s="8" customFormat="1" ht="19.5" customHeight="1" x14ac:dyDescent="0.2">
      <c r="A150" s="3">
        <f>IFERROR(VLOOKUP(B150,'[1]DADOS (OCULTAR)'!$P$3:$R$53,3,0),"")</f>
        <v>10869782000900</v>
      </c>
      <c r="B150" s="4" t="str">
        <f>'[1]TCE - ANEXO IV - Preencher'!C159</f>
        <v>HOSPITAL FERNANDO BEZERRA</v>
      </c>
      <c r="C150" s="4" t="str">
        <f>'[1]TCE - ANEXO IV - Preencher'!E159</f>
        <v>3.99 - Outras despesas com Material de Consumo</v>
      </c>
      <c r="D150" s="3">
        <f>'[1]TCE - ANEXO IV - Preencher'!F159</f>
        <v>9587342000124</v>
      </c>
      <c r="E150" s="5" t="str">
        <f>'[1]TCE - ANEXO IV - Preencher'!G159</f>
        <v xml:space="preserve">BARRACAO DAS FRUTAS 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390</v>
      </c>
      <c r="I150" s="6">
        <f>IF('[1]TCE - ANEXO IV - Preencher'!K159="","",'[1]TCE - ANEXO IV - Preencher'!K159)</f>
        <v>43871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4705.2</v>
      </c>
    </row>
    <row r="151" spans="1:12" s="8" customFormat="1" ht="19.5" customHeight="1" x14ac:dyDescent="0.2">
      <c r="A151" s="3">
        <f>IFERROR(VLOOKUP(B151,'[1]DADOS (OCULTAR)'!$P$3:$R$53,3,0),"")</f>
        <v>10869782000900</v>
      </c>
      <c r="B151" s="4" t="str">
        <f>'[1]TCE - ANEXO IV - Preencher'!C160</f>
        <v>HOSPITAL FERNANDO BEZERRA</v>
      </c>
      <c r="C151" s="4" t="str">
        <f>'[1]TCE - ANEXO IV - Preencher'!E160</f>
        <v>3.99 - Outras despesas com Material de Consumo</v>
      </c>
      <c r="D151" s="3">
        <f>'[1]TCE - ANEXO IV - Preencher'!F160</f>
        <v>8325619000188</v>
      </c>
      <c r="E151" s="5" t="str">
        <f>'[1]TCE - ANEXO IV - Preencher'!G160</f>
        <v>MERCADINHO E CASA DE CARNES MEDEIROS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522</v>
      </c>
      <c r="I151" s="6">
        <f>IF('[1]TCE - ANEXO IV - Preencher'!K160="","",'[1]TCE - ANEXO IV - Preencher'!K160)</f>
        <v>43867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3208</v>
      </c>
    </row>
    <row r="152" spans="1:12" s="8" customFormat="1" ht="19.5" customHeight="1" x14ac:dyDescent="0.2">
      <c r="A152" s="3">
        <f>IFERROR(VLOOKUP(B152,'[1]DADOS (OCULTAR)'!$P$3:$R$53,3,0),"")</f>
        <v>10869782000900</v>
      </c>
      <c r="B152" s="4" t="str">
        <f>'[1]TCE - ANEXO IV - Preencher'!C161</f>
        <v>HOSPITAL FERNANDO BEZERRA</v>
      </c>
      <c r="C152" s="4" t="str">
        <f>'[1]TCE - ANEXO IV - Preencher'!E161</f>
        <v>3.99 - Outras despesas com Material de Consumo</v>
      </c>
      <c r="D152" s="3">
        <f>'[1]TCE - ANEXO IV - Preencher'!F161</f>
        <v>8325619000188</v>
      </c>
      <c r="E152" s="5" t="str">
        <f>'[1]TCE - ANEXO IV - Preencher'!G161</f>
        <v>MERCADINHO E CASA DE CARNES MEDEIROS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521</v>
      </c>
      <c r="I152" s="6">
        <f>IF('[1]TCE - ANEXO IV - Preencher'!K161="","",'[1]TCE - ANEXO IV - Preencher'!K161)</f>
        <v>43867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2038.74</v>
      </c>
    </row>
    <row r="153" spans="1:12" s="8" customFormat="1" ht="19.5" customHeight="1" x14ac:dyDescent="0.2">
      <c r="A153" s="3">
        <f>IFERROR(VLOOKUP(B153,'[1]DADOS (OCULTAR)'!$P$3:$R$53,3,0),"")</f>
        <v>10869782000900</v>
      </c>
      <c r="B153" s="4" t="str">
        <f>'[1]TCE - ANEXO IV - Preencher'!C162</f>
        <v>HOSPITAL FERNANDO BEZERRA</v>
      </c>
      <c r="C153" s="4" t="str">
        <f>'[1]TCE - ANEXO IV - Preencher'!E162</f>
        <v>3.99 - Outras despesas com Material de Consumo</v>
      </c>
      <c r="D153" s="3">
        <f>'[1]TCE - ANEXO IV - Preencher'!F162</f>
        <v>8325619000188</v>
      </c>
      <c r="E153" s="5" t="str">
        <f>'[1]TCE - ANEXO IV - Preencher'!G162</f>
        <v>MERCADINHO E CASA DE CARNES MEDEIROS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525</v>
      </c>
      <c r="I153" s="6">
        <f>IF('[1]TCE - ANEXO IV - Preencher'!K162="","",'[1]TCE - ANEXO IV - Preencher'!K162)</f>
        <v>43881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2283.48</v>
      </c>
    </row>
    <row r="154" spans="1:12" s="8" customFormat="1" ht="19.5" customHeight="1" x14ac:dyDescent="0.2">
      <c r="A154" s="3">
        <f>IFERROR(VLOOKUP(B154,'[1]DADOS (OCULTAR)'!$P$3:$R$53,3,0),"")</f>
        <v>10869782000900</v>
      </c>
      <c r="B154" s="4" t="str">
        <f>'[1]TCE - ANEXO IV - Preencher'!C163</f>
        <v>HOSPITAL FERNANDO BEZERRA</v>
      </c>
      <c r="C154" s="4" t="str">
        <f>'[1]TCE - ANEXO IV - Preencher'!E163</f>
        <v>3.99 - Outras despesas com Material de Consumo</v>
      </c>
      <c r="D154" s="3">
        <f>'[1]TCE - ANEXO IV - Preencher'!F163</f>
        <v>8325619000188</v>
      </c>
      <c r="E154" s="5" t="str">
        <f>'[1]TCE - ANEXO IV - Preencher'!G163</f>
        <v>MERCADINHO E CASA DE CARNES MEDEIROS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526</v>
      </c>
      <c r="I154" s="6">
        <f>IF('[1]TCE - ANEXO IV - Preencher'!K163="","",'[1]TCE - ANEXO IV - Preencher'!K163)</f>
        <v>43881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3208</v>
      </c>
    </row>
    <row r="155" spans="1:12" s="8" customFormat="1" ht="19.5" customHeight="1" x14ac:dyDescent="0.2">
      <c r="A155" s="3">
        <f>IFERROR(VLOOKUP(B155,'[1]DADOS (OCULTAR)'!$P$3:$R$53,3,0),"")</f>
        <v>10869782000900</v>
      </c>
      <c r="B155" s="4" t="str">
        <f>'[1]TCE - ANEXO IV - Preencher'!C164</f>
        <v>HOSPITAL FERNANDO BEZERRA</v>
      </c>
      <c r="C155" s="4" t="str">
        <f>'[1]TCE - ANEXO IV - Preencher'!E164</f>
        <v>3.99 - Outras despesas com Material de Consumo</v>
      </c>
      <c r="D155" s="3">
        <f>'[1]TCE - ANEXO IV - Preencher'!F164</f>
        <v>1840275000104</v>
      </c>
      <c r="E155" s="5" t="str">
        <f>'[1]TCE - ANEXO IV - Preencher'!G164</f>
        <v>MERCADINHO E PANIFICADORA VITÓRIA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483</v>
      </c>
      <c r="I155" s="6">
        <f>IF('[1]TCE - ANEXO IV - Preencher'!K164="","",'[1]TCE - ANEXO IV - Preencher'!K164)</f>
        <v>43871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2929.99</v>
      </c>
    </row>
    <row r="156" spans="1:12" s="8" customFormat="1" ht="19.5" customHeight="1" x14ac:dyDescent="0.2">
      <c r="A156" s="3">
        <f>IFERROR(VLOOKUP(B156,'[1]DADOS (OCULTAR)'!$P$3:$R$53,3,0),"")</f>
        <v>10869782000900</v>
      </c>
      <c r="B156" s="4" t="str">
        <f>'[1]TCE - ANEXO IV - Preencher'!C165</f>
        <v>HOSPITAL FERNANDO BEZERRA</v>
      </c>
      <c r="C156" s="4" t="str">
        <f>'[1]TCE - ANEXO IV - Preencher'!E165</f>
        <v>3.99 - Outras despesas com Material de Consumo</v>
      </c>
      <c r="D156" s="3">
        <f>'[1]TCE - ANEXO IV - Preencher'!F165</f>
        <v>69899011000151</v>
      </c>
      <c r="E156" s="5" t="str">
        <f>'[1]TCE - ANEXO IV - Preencher'!G165</f>
        <v>MERCANTIL CHAME CHAME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2511</v>
      </c>
      <c r="I156" s="6">
        <f>IF('[1]TCE - ANEXO IV - Preencher'!K165="","",'[1]TCE - ANEXO IV - Preencher'!K165)</f>
        <v>43867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1245</v>
      </c>
    </row>
    <row r="157" spans="1:12" s="8" customFormat="1" ht="19.5" customHeight="1" x14ac:dyDescent="0.2">
      <c r="A157" s="3">
        <f>IFERROR(VLOOKUP(B157,'[1]DADOS (OCULTAR)'!$P$3:$R$53,3,0),"")</f>
        <v>10869782000900</v>
      </c>
      <c r="B157" s="4" t="str">
        <f>'[1]TCE - ANEXO IV - Preencher'!C166</f>
        <v>HOSPITAL FERNANDO BEZERRA</v>
      </c>
      <c r="C157" s="4" t="str">
        <f>'[1]TCE - ANEXO IV - Preencher'!E166</f>
        <v>3.99 - Outras despesas com Material de Consumo</v>
      </c>
      <c r="D157" s="3">
        <f>'[1]TCE - ANEXO IV - Preencher'!F166</f>
        <v>69899011000151</v>
      </c>
      <c r="E157" s="5" t="str">
        <f>'[1]TCE - ANEXO IV - Preencher'!G166</f>
        <v>MERCANTIL CHAME CHAME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2512</v>
      </c>
      <c r="I157" s="6">
        <f>IF('[1]TCE - ANEXO IV - Preencher'!K166="","",'[1]TCE - ANEXO IV - Preencher'!K166)</f>
        <v>43871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6754.65</v>
      </c>
    </row>
    <row r="158" spans="1:12" s="8" customFormat="1" ht="19.5" customHeight="1" x14ac:dyDescent="0.2">
      <c r="A158" s="3">
        <f>IFERROR(VLOOKUP(B158,'[1]DADOS (OCULTAR)'!$P$3:$R$53,3,0),"")</f>
        <v>10869782000900</v>
      </c>
      <c r="B158" s="4" t="str">
        <f>'[1]TCE - ANEXO IV - Preencher'!C167</f>
        <v>HOSPITAL FERNANDO BEZERRA</v>
      </c>
      <c r="C158" s="4" t="str">
        <f>'[1]TCE - ANEXO IV - Preencher'!E167</f>
        <v>3.99 - Outras despesas com Material de Consumo</v>
      </c>
      <c r="D158" s="3">
        <f>'[1]TCE - ANEXO IV - Preencher'!F167</f>
        <v>69899011000151</v>
      </c>
      <c r="E158" s="5" t="str">
        <f>'[1]TCE - ANEXO IV - Preencher'!G167</f>
        <v>MERCANTIL CHAME CHAME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2521</v>
      </c>
      <c r="I158" s="6">
        <f>IF('[1]TCE - ANEXO IV - Preencher'!K167="","",'[1]TCE - ANEXO IV - Preencher'!K167)</f>
        <v>43879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1245</v>
      </c>
    </row>
    <row r="159" spans="1:12" s="8" customFormat="1" ht="19.5" customHeight="1" x14ac:dyDescent="0.2">
      <c r="A159" s="3">
        <f>IFERROR(VLOOKUP(B159,'[1]DADOS (OCULTAR)'!$P$3:$R$53,3,0),"")</f>
        <v>10869782000900</v>
      </c>
      <c r="B159" s="4" t="str">
        <f>'[1]TCE - ANEXO IV - Preencher'!C168</f>
        <v>HOSPITAL FERNANDO BEZERRA</v>
      </c>
      <c r="C159" s="4" t="str">
        <f>'[1]TCE - ANEXO IV - Preencher'!E168</f>
        <v>3.99 - Outras despesas com Material de Consumo</v>
      </c>
      <c r="D159" s="3">
        <f>'[1]TCE - ANEXO IV - Preencher'!F168</f>
        <v>69899011000151</v>
      </c>
      <c r="E159" s="5" t="str">
        <f>'[1]TCE - ANEXO IV - Preencher'!G168</f>
        <v>MERCANTIL CHAME CHAME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2522</v>
      </c>
      <c r="I159" s="6">
        <f>IF('[1]TCE - ANEXO IV - Preencher'!K168="","",'[1]TCE - ANEXO IV - Preencher'!K168)</f>
        <v>43889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6328.9</v>
      </c>
    </row>
    <row r="160" spans="1:12" s="8" customFormat="1" ht="19.5" customHeight="1" x14ac:dyDescent="0.2">
      <c r="A160" s="3">
        <f>IFERROR(VLOOKUP(B160,'[1]DADOS (OCULTAR)'!$P$3:$R$53,3,0),"")</f>
        <v>10869782000900</v>
      </c>
      <c r="B160" s="4" t="str">
        <f>'[1]TCE - ANEXO IV - Preencher'!C169</f>
        <v>HOSPITAL FERNANDO BEZERRA</v>
      </c>
      <c r="C160" s="4" t="str">
        <f>'[1]TCE - ANEXO IV - Preencher'!E169</f>
        <v>3.6 - Material de Expediente</v>
      </c>
      <c r="D160" s="3">
        <f>'[1]TCE - ANEXO IV - Preencher'!F169</f>
        <v>6983206000165</v>
      </c>
      <c r="E160" s="5" t="str">
        <f>'[1]TCE - ANEXO IV - Preencher'!G169</f>
        <v>IMPORIO VARIEDADES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3006</v>
      </c>
      <c r="I160" s="6">
        <f>IF('[1]TCE - ANEXO IV - Preencher'!K169="","",'[1]TCE - ANEXO IV - Preencher'!K169)</f>
        <v>43879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50</v>
      </c>
    </row>
    <row r="161" spans="1:12" s="8" customFormat="1" ht="19.5" customHeight="1" x14ac:dyDescent="0.2">
      <c r="A161" s="3">
        <f>IFERROR(VLOOKUP(B161,'[1]DADOS (OCULTAR)'!$P$3:$R$53,3,0),"")</f>
        <v>10869782000900</v>
      </c>
      <c r="B161" s="4" t="str">
        <f>'[1]TCE - ANEXO IV - Preencher'!C170</f>
        <v>HOSPITAL FERNANDO BEZERRA</v>
      </c>
      <c r="C161" s="4" t="str">
        <f>'[1]TCE - ANEXO IV - Preencher'!E170</f>
        <v>3.6 - Material de Expediente</v>
      </c>
      <c r="D161" s="3">
        <f>'[1]TCE - ANEXO IV - Preencher'!F170</f>
        <v>40890782000104</v>
      </c>
      <c r="E161" s="5" t="str">
        <f>'[1]TCE - ANEXO IV - Preencher'!G170</f>
        <v xml:space="preserve">A INSINUANTE 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1567</v>
      </c>
      <c r="I161" s="6">
        <f>IF('[1]TCE - ANEXO IV - Preencher'!K170="","",'[1]TCE - ANEXO IV - Preencher'!K170)</f>
        <v>43880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2134.8000000000002</v>
      </c>
    </row>
    <row r="162" spans="1:12" s="8" customFormat="1" ht="19.5" customHeight="1" x14ac:dyDescent="0.2">
      <c r="A162" s="3">
        <f>IFERROR(VLOOKUP(B162,'[1]DADOS (OCULTAR)'!$P$3:$R$53,3,0),"")</f>
        <v>10869782000900</v>
      </c>
      <c r="B162" s="4" t="str">
        <f>'[1]TCE - ANEXO IV - Preencher'!C171</f>
        <v>HOSPITAL FERNANDO BEZERRA</v>
      </c>
      <c r="C162" s="4" t="str">
        <f>'[1]TCE - ANEXO IV - Preencher'!E171</f>
        <v>3.6 - Material de Expediente</v>
      </c>
      <c r="D162" s="3">
        <f>'[1]TCE - ANEXO IV - Preencher'!F171</f>
        <v>9079072000140</v>
      </c>
      <c r="E162" s="5" t="str">
        <f>'[1]TCE - ANEXO IV - Preencher'!G171</f>
        <v>ALL TICKET PULSEIRAS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5048</v>
      </c>
      <c r="I162" s="6">
        <f>IF('[1]TCE - ANEXO IV - Preencher'!K171="","",'[1]TCE - ANEXO IV - Preencher'!K171)</f>
        <v>43882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1525</v>
      </c>
    </row>
    <row r="163" spans="1:12" s="8" customFormat="1" ht="19.5" customHeight="1" x14ac:dyDescent="0.2">
      <c r="A163" s="3">
        <f>IFERROR(VLOOKUP(B163,'[1]DADOS (OCULTAR)'!$P$3:$R$53,3,0),"")</f>
        <v>10869782000900</v>
      </c>
      <c r="B163" s="4" t="str">
        <f>'[1]TCE - ANEXO IV - Preencher'!C172</f>
        <v>HOSPITAL FERNANDO BEZERRA</v>
      </c>
      <c r="C163" s="4" t="str">
        <f>'[1]TCE - ANEXO IV - Preencher'!E172</f>
        <v>3.6 - Material de Expediente</v>
      </c>
      <c r="D163" s="3">
        <f>'[1]TCE - ANEXO IV - Preencher'!F172</f>
        <v>69899011000151</v>
      </c>
      <c r="E163" s="5" t="str">
        <f>'[1]TCE - ANEXO IV - Preencher'!G172</f>
        <v>MERCANTIL CHAME CHAME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2516</v>
      </c>
      <c r="I163" s="6">
        <f>IF('[1]TCE - ANEXO IV - Preencher'!K172="","",'[1]TCE - ANEXO IV - Preencher'!K172)</f>
        <v>43872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2394.6</v>
      </c>
    </row>
    <row r="164" spans="1:12" s="8" customFormat="1" ht="19.5" customHeight="1" x14ac:dyDescent="0.2">
      <c r="A164" s="3">
        <f>IFERROR(VLOOKUP(B164,'[1]DADOS (OCULTAR)'!$P$3:$R$53,3,0),"")</f>
        <v>10869782000900</v>
      </c>
      <c r="B164" s="4" t="str">
        <f>'[1]TCE - ANEXO IV - Preencher'!C173</f>
        <v>HOSPITAL FERNANDO BEZERRA</v>
      </c>
      <c r="C164" s="4" t="str">
        <f>'[1]TCE - ANEXO IV - Preencher'!E173</f>
        <v>3.1 - Combustíveis e Lubrificantes Automotivos</v>
      </c>
      <c r="D164" s="3">
        <f>'[1]TCE - ANEXO IV - Preencher'!F173</f>
        <v>604122000197</v>
      </c>
      <c r="E164" s="5" t="str">
        <f>'[1]TCE - ANEXO IV - Preencher'!G173</f>
        <v>TRIVALE ADMINISTRAÇAO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1319944</v>
      </c>
      <c r="I164" s="6">
        <f>IF('[1]TCE - ANEXO IV - Preencher'!K173="","",'[1]TCE - ANEXO IV - Preencher'!K173)</f>
        <v>43877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1025.18</v>
      </c>
    </row>
    <row r="165" spans="1:12" s="8" customFormat="1" ht="19.5" customHeight="1" x14ac:dyDescent="0.2">
      <c r="A165" s="3">
        <f>IFERROR(VLOOKUP(B165,'[1]DADOS (OCULTAR)'!$P$3:$R$53,3,0),"")</f>
        <v>10869782000900</v>
      </c>
      <c r="B165" s="4" t="str">
        <f>'[1]TCE - ANEXO IV - Preencher'!C174</f>
        <v>HOSPITAL FERNANDO BEZERRA</v>
      </c>
      <c r="C165" s="4" t="str">
        <f>'[1]TCE - ANEXO IV - Preencher'!E174</f>
        <v>3.1 - Combustíveis e Lubrificantes Automotivos</v>
      </c>
      <c r="D165" s="3">
        <f>'[1]TCE - ANEXO IV - Preencher'!F174</f>
        <v>604122000197</v>
      </c>
      <c r="E165" s="5" t="str">
        <f>'[1]TCE - ANEXO IV - Preencher'!G174</f>
        <v>TRIVALE ADMINISTRAÇAO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1328169</v>
      </c>
      <c r="I165" s="6">
        <f>IF('[1]TCE - ANEXO IV - Preencher'!K174="","",'[1]TCE - ANEXO IV - Preencher'!K174)</f>
        <v>43889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1301.6199999999999</v>
      </c>
    </row>
    <row r="166" spans="1:12" s="8" customFormat="1" ht="19.5" customHeight="1" x14ac:dyDescent="0.2">
      <c r="A166" s="3">
        <f>IFERROR(VLOOKUP(B166,'[1]DADOS (OCULTAR)'!$P$3:$R$53,3,0),"")</f>
        <v>10869782000900</v>
      </c>
      <c r="B166" s="4" t="str">
        <f>'[1]TCE - ANEXO IV - Preencher'!C175</f>
        <v>HOSPITAL FERNANDO BEZERRA</v>
      </c>
      <c r="C166" s="4" t="str">
        <f>'[1]TCE - ANEXO IV - Preencher'!E175</f>
        <v>3.1 - Combustíveis e Lubrificantes Automotivos</v>
      </c>
      <c r="D166" s="3">
        <f>'[1]TCE - ANEXO IV - Preencher'!F175</f>
        <v>9234924000550</v>
      </c>
      <c r="E166" s="5" t="str">
        <f>'[1]TCE - ANEXO IV - Preencher'!G175</f>
        <v>AUTO POSTO SERIEMA LTDA EPP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64626</v>
      </c>
      <c r="I166" s="6">
        <f>IF('[1]TCE - ANEXO IV - Preencher'!K175="","",'[1]TCE - ANEXO IV - Preencher'!K175)</f>
        <v>43868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100</v>
      </c>
    </row>
    <row r="167" spans="1:12" s="8" customFormat="1" ht="19.5" customHeight="1" x14ac:dyDescent="0.2">
      <c r="A167" s="3">
        <f>IFERROR(VLOOKUP(B167,'[1]DADOS (OCULTAR)'!$P$3:$R$53,3,0),"")</f>
        <v>10869782000900</v>
      </c>
      <c r="B167" s="4" t="str">
        <f>'[1]TCE - ANEXO IV - Preencher'!C176</f>
        <v>HOSPITAL FERNANDO BEZERRA</v>
      </c>
      <c r="C167" s="4" t="str">
        <f>'[1]TCE - ANEXO IV - Preencher'!E176</f>
        <v>3.1 - Combustíveis e Lubrificantes Automotivos</v>
      </c>
      <c r="D167" s="3">
        <f>'[1]TCE - ANEXO IV - Preencher'!F176</f>
        <v>9234924000550</v>
      </c>
      <c r="E167" s="5" t="str">
        <f>'[1]TCE - ANEXO IV - Preencher'!G176</f>
        <v>AUTO POSTO SERIEMA LTDA EPP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65086</v>
      </c>
      <c r="I167" s="6">
        <f>IF('[1]TCE - ANEXO IV - Preencher'!K176="","",'[1]TCE - ANEXO IV - Preencher'!K176)</f>
        <v>43880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229.82</v>
      </c>
    </row>
    <row r="168" spans="1:12" s="8" customFormat="1" ht="19.5" customHeight="1" x14ac:dyDescent="0.2">
      <c r="A168" s="3">
        <f>IFERROR(VLOOKUP(B168,'[1]DADOS (OCULTAR)'!$P$3:$R$53,3,0),"")</f>
        <v>10869782000900</v>
      </c>
      <c r="B168" s="4" t="str">
        <f>'[1]TCE - ANEXO IV - Preencher'!C177</f>
        <v>HOSPITAL FERNANDO BEZERRA</v>
      </c>
      <c r="C168" s="4" t="str">
        <f>'[1]TCE - ANEXO IV - Preencher'!E177</f>
        <v>3.1 - Combustíveis e Lubrificantes Automotivos</v>
      </c>
      <c r="D168" s="3">
        <f>'[1]TCE - ANEXO IV - Preencher'!F177</f>
        <v>9234924000550</v>
      </c>
      <c r="E168" s="5" t="str">
        <f>'[1]TCE - ANEXO IV - Preencher'!G177</f>
        <v>AUTO POSTO SERIEMA LTDA EPP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65160</v>
      </c>
      <c r="I168" s="6">
        <f>IF('[1]TCE - ANEXO IV - Preencher'!K177="","",'[1]TCE - ANEXO IV - Preencher'!K177)</f>
        <v>43880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68.25</v>
      </c>
    </row>
    <row r="169" spans="1:12" s="8" customFormat="1" ht="19.5" customHeight="1" x14ac:dyDescent="0.2">
      <c r="A169" s="3">
        <f>IFERROR(VLOOKUP(B169,'[1]DADOS (OCULTAR)'!$P$3:$R$53,3,0),"")</f>
        <v>10869782000900</v>
      </c>
      <c r="B169" s="4" t="str">
        <f>'[1]TCE - ANEXO IV - Preencher'!C178</f>
        <v>HOSPITAL FERNANDO BEZERRA</v>
      </c>
      <c r="C169" s="4" t="str">
        <f>'[1]TCE - ANEXO IV - Preencher'!E178</f>
        <v>3.1 - Combustíveis e Lubrificantes Automotivos</v>
      </c>
      <c r="D169" s="3">
        <f>'[1]TCE - ANEXO IV - Preencher'!F178</f>
        <v>1525072000115</v>
      </c>
      <c r="E169" s="5" t="str">
        <f>'[1]TCE - ANEXO IV - Preencher'!G178</f>
        <v>GIVANILSON DIAS DA SILVA - EIRELLI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7520</v>
      </c>
      <c r="I169" s="6">
        <f>IF('[1]TCE - ANEXO IV - Preencher'!K178="","",'[1]TCE - ANEXO IV - Preencher'!K178)</f>
        <v>43873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79.989999999999995</v>
      </c>
    </row>
    <row r="170" spans="1:12" s="8" customFormat="1" ht="19.5" customHeight="1" x14ac:dyDescent="0.2">
      <c r="A170" s="3">
        <f>IFERROR(VLOOKUP(B170,'[1]DADOS (OCULTAR)'!$P$3:$R$53,3,0),"")</f>
        <v>10869782000900</v>
      </c>
      <c r="B170" s="4" t="str">
        <f>'[1]TCE - ANEXO IV - Preencher'!C179</f>
        <v>HOSPITAL FERNANDO BEZERRA</v>
      </c>
      <c r="C170" s="4" t="str">
        <f>'[1]TCE - ANEXO IV - Preencher'!E179</f>
        <v>3.2 - Gás e Outros Materiais Engarrafados</v>
      </c>
      <c r="D170" s="3">
        <f>'[1]TCE - ANEXO IV - Preencher'!F179</f>
        <v>13913712000143</v>
      </c>
      <c r="E170" s="5" t="str">
        <f>'[1]TCE - ANEXO IV - Preencher'!G179</f>
        <v>G P LIQUIGÁS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6434</v>
      </c>
      <c r="I170" s="6">
        <f>IF('[1]TCE - ANEXO IV - Preencher'!K179="","",'[1]TCE - ANEXO IV - Preencher'!K179)</f>
        <v>43871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2420</v>
      </c>
    </row>
    <row r="171" spans="1:12" s="8" customFormat="1" ht="19.5" customHeight="1" x14ac:dyDescent="0.2">
      <c r="A171" s="3">
        <f>IFERROR(VLOOKUP(B171,'[1]DADOS (OCULTAR)'!$P$3:$R$53,3,0),"")</f>
        <v>10869782000900</v>
      </c>
      <c r="B171" s="4" t="str">
        <f>'[1]TCE - ANEXO IV - Preencher'!C180</f>
        <v>HOSPITAL FERNANDO BEZERRA</v>
      </c>
      <c r="C171" s="4" t="str">
        <f>'[1]TCE - ANEXO IV - Preencher'!E180</f>
        <v xml:space="preserve">3.9 - Material para Manutenção de Bens Imóveis </v>
      </c>
      <c r="D171" s="3">
        <f>'[1]TCE - ANEXO IV - Preencher'!F180</f>
        <v>3131746000122</v>
      </c>
      <c r="E171" s="5" t="str">
        <f>'[1]TCE - ANEXO IV - Preencher'!G180</f>
        <v>CASA BELA MATERIAL DE CONSTRUCAO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1368</v>
      </c>
      <c r="I171" s="6">
        <f>IF('[1]TCE - ANEXO IV - Preencher'!K180="","",'[1]TCE - ANEXO IV - Preencher'!K180)</f>
        <v>43865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1141.1500000000001</v>
      </c>
    </row>
    <row r="172" spans="1:12" s="8" customFormat="1" ht="19.5" customHeight="1" x14ac:dyDescent="0.2">
      <c r="A172" s="3">
        <f>IFERROR(VLOOKUP(B172,'[1]DADOS (OCULTAR)'!$P$3:$R$53,3,0),"")</f>
        <v>10869782000900</v>
      </c>
      <c r="B172" s="4" t="str">
        <f>'[1]TCE - ANEXO IV - Preencher'!C181</f>
        <v>HOSPITAL FERNANDO BEZERRA</v>
      </c>
      <c r="C172" s="4" t="str">
        <f>'[1]TCE - ANEXO IV - Preencher'!E181</f>
        <v xml:space="preserve">3.10 - Material para Manutenção de Bens Móveis </v>
      </c>
      <c r="D172" s="3">
        <f>'[1]TCE - ANEXO IV - Preencher'!F181</f>
        <v>4238792000198</v>
      </c>
      <c r="E172" s="5" t="str">
        <f>'[1]TCE - ANEXO IV - Preencher'!G181</f>
        <v>RAMON ACESSORIOS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546</v>
      </c>
      <c r="I172" s="6">
        <f>IF('[1]TCE - ANEXO IV - Preencher'!K181="","",'[1]TCE - ANEXO IV - Preencher'!K181)</f>
        <v>43872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35</v>
      </c>
    </row>
    <row r="173" spans="1:12" s="8" customFormat="1" ht="19.5" customHeight="1" x14ac:dyDescent="0.2">
      <c r="A173" s="3">
        <f>IFERROR(VLOOKUP(B173,'[1]DADOS (OCULTAR)'!$P$3:$R$53,3,0),"")</f>
        <v>10869782000900</v>
      </c>
      <c r="B173" s="4" t="str">
        <f>'[1]TCE - ANEXO IV - Preencher'!C182</f>
        <v>HOSPITAL FERNANDO BEZERRA</v>
      </c>
      <c r="C173" s="4" t="str">
        <f>'[1]TCE - ANEXO IV - Preencher'!E182</f>
        <v xml:space="preserve">3.10 - Material para Manutenção de Bens Móveis </v>
      </c>
      <c r="D173" s="3">
        <f>'[1]TCE - ANEXO IV - Preencher'!F182</f>
        <v>6983206000165</v>
      </c>
      <c r="E173" s="5" t="str">
        <f>'[1]TCE - ANEXO IV - Preencher'!G182</f>
        <v>RAMON ACESSORIOS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547</v>
      </c>
      <c r="I173" s="6">
        <f>IF('[1]TCE - ANEXO IV - Preencher'!K182="","",'[1]TCE - ANEXO IV - Preencher'!K182)</f>
        <v>43872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55</v>
      </c>
    </row>
    <row r="174" spans="1:12" s="8" customFormat="1" ht="19.5" customHeight="1" x14ac:dyDescent="0.2">
      <c r="A174" s="3">
        <f>IFERROR(VLOOKUP(B174,'[1]DADOS (OCULTAR)'!$P$3:$R$53,3,0),"")</f>
        <v>10869782000900</v>
      </c>
      <c r="B174" s="4" t="str">
        <f>'[1]TCE - ANEXO IV - Preencher'!C183</f>
        <v>HOSPITAL FERNANDO BEZERRA</v>
      </c>
      <c r="C174" s="4" t="str">
        <f>'[1]TCE - ANEXO IV - Preencher'!E183</f>
        <v xml:space="preserve">3.10 - Material para Manutenção de Bens Móveis </v>
      </c>
      <c r="D174" s="3">
        <f>'[1]TCE - ANEXO IV - Preencher'!F183</f>
        <v>4238792000198</v>
      </c>
      <c r="E174" s="5" t="str">
        <f>'[1]TCE - ANEXO IV - Preencher'!G183</f>
        <v>RAMON ACESSORIOS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545</v>
      </c>
      <c r="I174" s="6">
        <f>IF('[1]TCE - ANEXO IV - Preencher'!K183="","",'[1]TCE - ANEXO IV - Preencher'!K183)</f>
        <v>43872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70</v>
      </c>
    </row>
    <row r="175" spans="1:12" s="8" customFormat="1" ht="19.5" customHeight="1" x14ac:dyDescent="0.2">
      <c r="A175" s="3">
        <f>IFERROR(VLOOKUP(B175,'[1]DADOS (OCULTAR)'!$P$3:$R$53,3,0),"")</f>
        <v>10869782000900</v>
      </c>
      <c r="B175" s="4" t="str">
        <f>'[1]TCE - ANEXO IV - Preencher'!C184</f>
        <v>HOSPITAL FERNANDO BEZERRA</v>
      </c>
      <c r="C175" s="4" t="str">
        <f>'[1]TCE - ANEXO IV - Preencher'!E184</f>
        <v>3.99 - Outras despesas com Material de Consumo</v>
      </c>
      <c r="D175" s="3">
        <f>'[1]TCE - ANEXO IV - Preencher'!F184</f>
        <v>14917812000100</v>
      </c>
      <c r="E175" s="5" t="str">
        <f>'[1]TCE - ANEXO IV - Preencher'!G184</f>
        <v>ANALEIDE RODRIGUES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213</v>
      </c>
      <c r="I175" s="6">
        <f>IF('[1]TCE - ANEXO IV - Preencher'!K184="","",'[1]TCE - ANEXO IV - Preencher'!K184)</f>
        <v>43871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1150</v>
      </c>
    </row>
    <row r="176" spans="1:12" s="8" customFormat="1" ht="19.5" customHeight="1" x14ac:dyDescent="0.2">
      <c r="A176" s="3">
        <f>IFERROR(VLOOKUP(B176,'[1]DADOS (OCULTAR)'!$P$3:$R$53,3,0),"")</f>
        <v>10869782000900</v>
      </c>
      <c r="B176" s="4" t="str">
        <f>'[1]TCE - ANEXO IV - Preencher'!C185</f>
        <v>HOSPITAL FERNANDO BEZERRA</v>
      </c>
      <c r="C176" s="4" t="str">
        <f>'[1]TCE - ANEXO IV - Preencher'!E185</f>
        <v>3.99 - Outras despesas com Material de Consumo</v>
      </c>
      <c r="D176" s="3">
        <f>'[1]TCE - ANEXO IV - Preencher'!F185</f>
        <v>10779833000156</v>
      </c>
      <c r="E176" s="5" t="str">
        <f>'[1]TCE - ANEXO IV - Preencher'!G185</f>
        <v>MEDICAL MERCANTIL DE APARE MEDICA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498650</v>
      </c>
      <c r="I176" s="6">
        <f>IF('[1]TCE - ANEXO IV - Preencher'!K185="","",'[1]TCE - ANEXO IV - Preencher'!K185)</f>
        <v>43889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1806</v>
      </c>
    </row>
    <row r="177" spans="1:12" s="8" customFormat="1" ht="19.5" customHeight="1" x14ac:dyDescent="0.2">
      <c r="A177" s="3">
        <f>IFERROR(VLOOKUP(B177,'[1]DADOS (OCULTAR)'!$P$3:$R$53,3,0),"")</f>
        <v>10869782000900</v>
      </c>
      <c r="B177" s="4" t="str">
        <f>'[1]TCE - ANEXO IV - Preencher'!C186</f>
        <v>HOSPITAL FERNANDO BEZERRA</v>
      </c>
      <c r="C177" s="4" t="str">
        <f>'[1]TCE - ANEXO IV - Preencher'!E186</f>
        <v>3.99 - Outras despesas com Material de Consumo</v>
      </c>
      <c r="D177" s="3">
        <f>'[1]TCE - ANEXO IV - Preencher'!F186</f>
        <v>34314758000116</v>
      </c>
      <c r="E177" s="5" t="str">
        <f>'[1]TCE - ANEXO IV - Preencher'!G186</f>
        <v>POPULAR MOVEIS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29</v>
      </c>
      <c r="I177" s="6">
        <f>IF('[1]TCE - ANEXO IV - Preencher'!K186="","",'[1]TCE - ANEXO IV - Preencher'!K186)</f>
        <v>43888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418</v>
      </c>
    </row>
    <row r="178" spans="1:12" s="8" customFormat="1" ht="19.5" customHeight="1" x14ac:dyDescent="0.2">
      <c r="A178" s="3">
        <f>IFERROR(VLOOKUP(B178,'[1]DADOS (OCULTAR)'!$P$3:$R$53,3,0),"")</f>
        <v>10869782000900</v>
      </c>
      <c r="B178" s="4" t="str">
        <f>'[1]TCE - ANEXO IV - Preencher'!C187</f>
        <v>HOSPITAL FERNANDO BEZERRA</v>
      </c>
      <c r="C178" s="4" t="str">
        <f>'[1]TCE - ANEXO IV - Preencher'!E187</f>
        <v xml:space="preserve">5.21 - Seguros em geral </v>
      </c>
      <c r="D178" s="3">
        <f>'[1]TCE - ANEXO IV - Preencher'!F187</f>
        <v>61074175000138</v>
      </c>
      <c r="E178" s="5" t="str">
        <f>'[1]TCE - ANEXO IV - Preencher'!G187</f>
        <v>MAPFRE SEGUROS GERAIS S.A</v>
      </c>
      <c r="F178" s="5" t="str">
        <f>'[1]TCE - ANEXO IV - Preencher'!H187</f>
        <v>B</v>
      </c>
      <c r="G178" s="5" t="str">
        <f>'[1]TCE - ANEXO IV - Preencher'!I187</f>
        <v>N</v>
      </c>
      <c r="H178" s="5" t="str">
        <f>'[1]TCE - ANEXO IV - Preencher'!J187</f>
        <v>S/N</v>
      </c>
      <c r="I178" s="6">
        <f>IF('[1]TCE - ANEXO IV - Preencher'!K187="","",'[1]TCE - ANEXO IV - Preencher'!K187)</f>
        <v>43890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234.6</v>
      </c>
    </row>
    <row r="179" spans="1:12" s="8" customFormat="1" ht="19.5" customHeight="1" x14ac:dyDescent="0.2">
      <c r="A179" s="3">
        <f>IFERROR(VLOOKUP(B179,'[1]DADOS (OCULTAR)'!$P$3:$R$53,3,0),"")</f>
        <v>10869782000900</v>
      </c>
      <c r="B179" s="4" t="str">
        <f>'[1]TCE - ANEXO IV - Preencher'!C188</f>
        <v>HOSPITAL FERNANDO BEZERRA</v>
      </c>
      <c r="C179" s="4" t="str">
        <f>'[1]TCE - ANEXO IV - Preencher'!E188</f>
        <v xml:space="preserve">5.21 - Seguros em geral </v>
      </c>
      <c r="D179" s="3">
        <f>'[1]TCE - ANEXO IV - Preencher'!F188</f>
        <v>61198164000160</v>
      </c>
      <c r="E179" s="5" t="str">
        <f>'[1]TCE - ANEXO IV - Preencher'!G188</f>
        <v>PORTO SEGURO COMPANHIA DE SEGUROS GERAIS</v>
      </c>
      <c r="F179" s="5" t="str">
        <f>'[1]TCE - ANEXO IV - Preencher'!H188</f>
        <v>B</v>
      </c>
      <c r="G179" s="5" t="str">
        <f>'[1]TCE - ANEXO IV - Preencher'!I188</f>
        <v>N</v>
      </c>
      <c r="H179" s="5" t="str">
        <f>'[1]TCE - ANEXO IV - Preencher'!J188</f>
        <v>S/N</v>
      </c>
      <c r="I179" s="6">
        <f>IF('[1]TCE - ANEXO IV - Preencher'!K188="","",'[1]TCE - ANEXO IV - Preencher'!K188)</f>
        <v>43890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508.12</v>
      </c>
    </row>
    <row r="180" spans="1:12" s="8" customFormat="1" ht="19.5" customHeight="1" x14ac:dyDescent="0.2">
      <c r="A180" s="3">
        <f>IFERROR(VLOOKUP(B180,'[1]DADOS (OCULTAR)'!$P$3:$R$53,3,0),"")</f>
        <v>10869782000900</v>
      </c>
      <c r="B180" s="4" t="str">
        <f>'[1]TCE - ANEXO IV - Preencher'!C189</f>
        <v>HOSPITAL FERNANDO BEZERRA</v>
      </c>
      <c r="C180" s="4" t="str">
        <f>'[1]TCE - ANEXO IV - Preencher'!E189</f>
        <v>5.99 - Outros Serviços de Terceiros Pessoa Jurídica</v>
      </c>
      <c r="D180" s="3">
        <f>'[1]TCE - ANEXO IV - Preencher'!F189</f>
        <v>0</v>
      </c>
      <c r="E180" s="5" t="str">
        <f>'[1]TCE - ANEXO IV - Preencher'!G189</f>
        <v>SECRETARIA DAS FAZENDA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DOC</v>
      </c>
      <c r="I180" s="6">
        <f>IF('[1]TCE - ANEXO IV - Preencher'!K189="","",'[1]TCE - ANEXO IV - Preencher'!K189)</f>
        <v>43875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3167.13</v>
      </c>
    </row>
    <row r="181" spans="1:12" s="8" customFormat="1" ht="19.5" customHeight="1" x14ac:dyDescent="0.2">
      <c r="A181" s="3">
        <f>IFERROR(VLOOKUP(B181,'[1]DADOS (OCULTAR)'!$P$3:$R$53,3,0),"")</f>
        <v>10869782000900</v>
      </c>
      <c r="B181" s="4" t="str">
        <f>'[1]TCE - ANEXO IV - Preencher'!C190</f>
        <v>HOSPITAL FERNANDO BEZERRA</v>
      </c>
      <c r="C181" s="4" t="str">
        <f>'[1]TCE - ANEXO IV - Preencher'!E190</f>
        <v>5.99 - Outros Serviços de Terceiros Pessoa Jurídica</v>
      </c>
      <c r="D181" s="3">
        <f>'[1]TCE - ANEXO IV - Preencher'!F190</f>
        <v>0</v>
      </c>
      <c r="E181" s="5" t="str">
        <f>'[1]TCE - ANEXO IV - Preencher'!G190</f>
        <v>SECRETARIA DAS FAZENDA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DOC</v>
      </c>
      <c r="I181" s="6">
        <f>IF('[1]TCE - ANEXO IV - Preencher'!K190="","",'[1]TCE - ANEXO IV - Preencher'!K190)</f>
        <v>43875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103.51</v>
      </c>
    </row>
    <row r="182" spans="1:12" s="8" customFormat="1" ht="19.5" customHeight="1" x14ac:dyDescent="0.2">
      <c r="A182" s="3">
        <f>IFERROR(VLOOKUP(B182,'[1]DADOS (OCULTAR)'!$P$3:$R$53,3,0),"")</f>
        <v>10869782000900</v>
      </c>
      <c r="B182" s="4" t="str">
        <f>'[1]TCE - ANEXO IV - Preencher'!C191</f>
        <v>HOSPITAL FERNANDO BEZERRA</v>
      </c>
      <c r="C182" s="4" t="str">
        <f>'[1]TCE - ANEXO IV - Preencher'!E191</f>
        <v>5.99 - Outros Serviços de Terceiros Pessoa Jurídica</v>
      </c>
      <c r="D182" s="3">
        <f>'[1]TCE - ANEXO IV - Preencher'!F191</f>
        <v>0</v>
      </c>
      <c r="E182" s="5" t="str">
        <f>'[1]TCE - ANEXO IV - Preencher'!G191</f>
        <v>SECRETARIA DAS FAZENDA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DOC</v>
      </c>
      <c r="I182" s="6">
        <f>IF('[1]TCE - ANEXO IV - Preencher'!K191="","",'[1]TCE - ANEXO IV - Preencher'!K191)</f>
        <v>43875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5.78</v>
      </c>
    </row>
    <row r="183" spans="1:12" s="8" customFormat="1" ht="19.5" customHeight="1" x14ac:dyDescent="0.2">
      <c r="A183" s="3">
        <f>IFERROR(VLOOKUP(B183,'[1]DADOS (OCULTAR)'!$P$3:$R$53,3,0),"")</f>
        <v>10869782000900</v>
      </c>
      <c r="B183" s="4" t="str">
        <f>'[1]TCE - ANEXO IV - Preencher'!C192</f>
        <v>HOSPITAL FERNANDO BEZERRA</v>
      </c>
      <c r="C183" s="4" t="str">
        <f>'[1]TCE - ANEXO IV - Preencher'!E192</f>
        <v xml:space="preserve">5.25 - Serviços Bancários </v>
      </c>
      <c r="D183" s="3">
        <f>'[1]TCE - ANEXO IV - Preencher'!F192</f>
        <v>90400888176500</v>
      </c>
      <c r="E183" s="5" t="str">
        <f>'[1]TCE - ANEXO IV - Preencher'!G192</f>
        <v>SANTANDER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S/N</v>
      </c>
      <c r="I183" s="6">
        <f>IF('[1]TCE - ANEXO IV - Preencher'!K192="","",'[1]TCE - ANEXO IV - Preencher'!K192)</f>
        <v>43889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150</v>
      </c>
    </row>
    <row r="184" spans="1:12" s="8" customFormat="1" ht="19.5" customHeight="1" x14ac:dyDescent="0.2">
      <c r="A184" s="3">
        <f>IFERROR(VLOOKUP(B184,'[1]DADOS (OCULTAR)'!$P$3:$R$53,3,0),"")</f>
        <v>10869782000900</v>
      </c>
      <c r="B184" s="4" t="str">
        <f>'[1]TCE - ANEXO IV - Preencher'!C193</f>
        <v>HOSPITAL FERNANDO BEZERRA</v>
      </c>
      <c r="C184" s="4" t="str">
        <f>'[1]TCE - ANEXO IV - Preencher'!E193</f>
        <v xml:space="preserve">5.25 - Serviços Bancários </v>
      </c>
      <c r="D184" s="3">
        <f>'[1]TCE - ANEXO IV - Preencher'!F193</f>
        <v>90400888176500</v>
      </c>
      <c r="E184" s="5" t="str">
        <f>'[1]TCE - ANEXO IV - Preencher'!G193</f>
        <v>SANTANDER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S/N</v>
      </c>
      <c r="I184" s="6">
        <f>IF('[1]TCE - ANEXO IV - Preencher'!K193="","",'[1]TCE - ANEXO IV - Preencher'!K193)</f>
        <v>43875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490</v>
      </c>
    </row>
    <row r="185" spans="1:12" s="8" customFormat="1" ht="19.5" customHeight="1" x14ac:dyDescent="0.2">
      <c r="A185" s="3">
        <f>IFERROR(VLOOKUP(B185,'[1]DADOS (OCULTAR)'!$P$3:$R$53,3,0),"")</f>
        <v>10869782000900</v>
      </c>
      <c r="B185" s="4" t="str">
        <f>'[1]TCE - ANEXO IV - Preencher'!C194</f>
        <v>HOSPITAL FERNANDO BEZERRA</v>
      </c>
      <c r="C185" s="4" t="str">
        <f>'[1]TCE - ANEXO IV - Preencher'!E194</f>
        <v xml:space="preserve">5.25 - Serviços Bancários </v>
      </c>
      <c r="D185" s="3">
        <f>'[1]TCE - ANEXO IV - Preencher'!F194</f>
        <v>90400888176500</v>
      </c>
      <c r="E185" s="5" t="str">
        <f>'[1]TCE - ANEXO IV - Preencher'!G194</f>
        <v>SANTANDER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S/N</v>
      </c>
      <c r="I185" s="6">
        <f>IF('[1]TCE - ANEXO IV - Preencher'!K194="","",'[1]TCE - ANEXO IV - Preencher'!K194)</f>
        <v>43889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12.5</v>
      </c>
    </row>
    <row r="186" spans="1:12" s="8" customFormat="1" ht="19.5" customHeight="1" x14ac:dyDescent="0.2">
      <c r="A186" s="3">
        <f>IFERROR(VLOOKUP(B186,'[1]DADOS (OCULTAR)'!$P$3:$R$53,3,0),"")</f>
        <v>10869782000900</v>
      </c>
      <c r="B186" s="4" t="str">
        <f>'[1]TCE - ANEXO IV - Preencher'!C195</f>
        <v>HOSPITAL FERNANDO BEZERRA</v>
      </c>
      <c r="C186" s="4" t="str">
        <f>'[1]TCE - ANEXO IV - Preencher'!E195</f>
        <v>5.9 - Telefonia Móvel</v>
      </c>
      <c r="D186" s="3">
        <f>'[1]TCE - ANEXO IV - Preencher'!F195</f>
        <v>40432544000147</v>
      </c>
      <c r="E186" s="5" t="str">
        <f>'[1]TCE - ANEXO IV - Preencher'!G195</f>
        <v>CLARO S/A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220100450</v>
      </c>
      <c r="I186" s="6">
        <f>IF('[1]TCE - ANEXO IV - Preencher'!K195="","",'[1]TCE - ANEXO IV - Preencher'!K195)</f>
        <v>43889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616.25</v>
      </c>
    </row>
    <row r="187" spans="1:12" s="8" customFormat="1" ht="19.5" customHeight="1" x14ac:dyDescent="0.2">
      <c r="A187" s="3">
        <f>IFERROR(VLOOKUP(B187,'[1]DADOS (OCULTAR)'!$P$3:$R$53,3,0),"")</f>
        <v>10869782000900</v>
      </c>
      <c r="B187" s="4" t="str">
        <f>'[1]TCE - ANEXO IV - Preencher'!C196</f>
        <v>HOSPITAL FERNANDO BEZERRA</v>
      </c>
      <c r="C187" s="4" t="str">
        <f>'[1]TCE - ANEXO IV - Preencher'!E196</f>
        <v>5.9 - Telefonia Móvel</v>
      </c>
      <c r="D187" s="3">
        <f>'[1]TCE - ANEXO IV - Preencher'!F196</f>
        <v>40432544000147</v>
      </c>
      <c r="E187" s="5" t="str">
        <f>'[1]TCE - ANEXO IV - Preencher'!G196</f>
        <v>CLARO S/A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220107333</v>
      </c>
      <c r="I187" s="6">
        <f>IF('[1]TCE - ANEXO IV - Preencher'!K196="","",'[1]TCE - ANEXO IV - Preencher'!K196)</f>
        <v>43889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37.72</v>
      </c>
    </row>
    <row r="188" spans="1:12" s="8" customFormat="1" ht="19.5" customHeight="1" x14ac:dyDescent="0.2">
      <c r="A188" s="3">
        <f>IFERROR(VLOOKUP(B188,'[1]DADOS (OCULTAR)'!$P$3:$R$53,3,0),"")</f>
        <v>10869782000900</v>
      </c>
      <c r="B188" s="4" t="str">
        <f>'[1]TCE - ANEXO IV - Preencher'!C197</f>
        <v>HOSPITAL FERNANDO BEZERRA</v>
      </c>
      <c r="C188" s="4" t="str">
        <f>'[1]TCE - ANEXO IV - Preencher'!E197</f>
        <v>5.18 - Teledonia Fixa</v>
      </c>
      <c r="D188" s="3">
        <f>'[1]TCE - ANEXO IV - Preencher'!F197</f>
        <v>6934306000100</v>
      </c>
      <c r="E188" s="5" t="str">
        <f>'[1]TCE - ANEXO IV - Preencher'!G197</f>
        <v>EDIFRANCI MACEDO CAVALCANTI -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 xml:space="preserve">2 </v>
      </c>
      <c r="I188" s="6">
        <f>IF('[1]TCE - ANEXO IV - Preencher'!K197="","",'[1]TCE - ANEXO IV - Preencher'!K197)</f>
        <v>43889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1000</v>
      </c>
    </row>
    <row r="189" spans="1:12" s="8" customFormat="1" ht="19.5" customHeight="1" x14ac:dyDescent="0.2">
      <c r="A189" s="3">
        <f>IFERROR(VLOOKUP(B189,'[1]DADOS (OCULTAR)'!$P$3:$R$53,3,0),"")</f>
        <v>10869782000900</v>
      </c>
      <c r="B189" s="4" t="str">
        <f>'[1]TCE - ANEXO IV - Preencher'!C198</f>
        <v>HOSPITAL FERNANDO BEZERRA</v>
      </c>
      <c r="C189" s="4" t="str">
        <f>'[1]TCE - ANEXO IV - Preencher'!E198</f>
        <v>5.18 - Teledonia Fixa</v>
      </c>
      <c r="D189" s="3">
        <f>'[1]TCE - ANEXO IV - Preencher'!F198</f>
        <v>33000118000179</v>
      </c>
      <c r="E189" s="5" t="str">
        <f>'[1]TCE - ANEXO IV - Preencher'!G198</f>
        <v>OI TELEMAR S/A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FATURA</v>
      </c>
      <c r="I189" s="6">
        <f>IF('[1]TCE - ANEXO IV - Preencher'!K198="","",'[1]TCE - ANEXO IV - Preencher'!K198)</f>
        <v>43890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72.150000000000006</v>
      </c>
    </row>
    <row r="190" spans="1:12" s="8" customFormat="1" ht="19.5" customHeight="1" x14ac:dyDescent="0.2">
      <c r="A190" s="3">
        <f>IFERROR(VLOOKUP(B190,'[1]DADOS (OCULTAR)'!$P$3:$R$53,3,0),"")</f>
        <v>10869782000900</v>
      </c>
      <c r="B190" s="4" t="str">
        <f>'[1]TCE - ANEXO IV - Preencher'!C199</f>
        <v>HOSPITAL FERNANDO BEZERRA</v>
      </c>
      <c r="C190" s="4" t="str">
        <f>'[1]TCE - ANEXO IV - Preencher'!E199</f>
        <v>5.13 - Água e Esgoto</v>
      </c>
      <c r="D190" s="3">
        <f>'[1]TCE - ANEXO IV - Preencher'!F199</f>
        <v>9769035000164</v>
      </c>
      <c r="E190" s="5" t="str">
        <f>'[1]TCE - ANEXO IV - Preencher'!G199</f>
        <v>COMPANHIA PERNAMBUCANA DE SANEAMENTO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16758337</v>
      </c>
      <c r="I190" s="6">
        <f>IF('[1]TCE - ANEXO IV - Preencher'!K199="","",'[1]TCE - ANEXO IV - Preencher'!K199)</f>
        <v>43889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64.84</v>
      </c>
    </row>
    <row r="191" spans="1:12" s="8" customFormat="1" ht="19.5" customHeight="1" x14ac:dyDescent="0.2">
      <c r="A191" s="3">
        <f>IFERROR(VLOOKUP(B191,'[1]DADOS (OCULTAR)'!$P$3:$R$53,3,0),"")</f>
        <v>10869782000900</v>
      </c>
      <c r="B191" s="4" t="str">
        <f>'[1]TCE - ANEXO IV - Preencher'!C200</f>
        <v>HOSPITAL FERNANDO BEZERRA</v>
      </c>
      <c r="C191" s="4" t="str">
        <f>'[1]TCE - ANEXO IV - Preencher'!E200</f>
        <v>5.13 - Água e Esgoto</v>
      </c>
      <c r="D191" s="3">
        <f>'[1]TCE - ANEXO IV - Preencher'!F200</f>
        <v>9769035000164</v>
      </c>
      <c r="E191" s="5" t="str">
        <f>'[1]TCE - ANEXO IV - Preencher'!G200</f>
        <v>COMPANHIA PERNAMBUCANA DE SANEAMENTO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16758019</v>
      </c>
      <c r="I191" s="6">
        <f>IF('[1]TCE - ANEXO IV - Preencher'!K200="","",'[1]TCE - ANEXO IV - Preencher'!K200)</f>
        <v>43890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10955.55</v>
      </c>
    </row>
    <row r="192" spans="1:12" s="8" customFormat="1" ht="19.5" customHeight="1" x14ac:dyDescent="0.2">
      <c r="A192" s="3">
        <f>IFERROR(VLOOKUP(B192,'[1]DADOS (OCULTAR)'!$P$3:$R$53,3,0),"")</f>
        <v>10869782000900</v>
      </c>
      <c r="B192" s="4" t="str">
        <f>'[1]TCE - ANEXO IV - Preencher'!C201</f>
        <v>HOSPITAL FERNANDO BEZERRA</v>
      </c>
      <c r="C192" s="4" t="str">
        <f>'[1]TCE - ANEXO IV - Preencher'!E201</f>
        <v>5.13 - Água e Esgoto</v>
      </c>
      <c r="D192" s="3">
        <f>'[1]TCE - ANEXO IV - Preencher'!F201</f>
        <v>9769035000164</v>
      </c>
      <c r="E192" s="5" t="str">
        <f>'[1]TCE - ANEXO IV - Preencher'!G201</f>
        <v>COMPANHIA PERNAMBUCANA DE SANEAMENTO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16837857</v>
      </c>
      <c r="I192" s="6">
        <f>IF('[1]TCE - ANEXO IV - Preencher'!K201="","",'[1]TCE - ANEXO IV - Preencher'!K201)</f>
        <v>43890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2884.17</v>
      </c>
    </row>
    <row r="193" spans="1:12" s="8" customFormat="1" ht="19.5" customHeight="1" x14ac:dyDescent="0.2">
      <c r="A193" s="3">
        <f>IFERROR(VLOOKUP(B193,'[1]DADOS (OCULTAR)'!$P$3:$R$53,3,0),"")</f>
        <v>10869782000900</v>
      </c>
      <c r="B193" s="4" t="str">
        <f>'[1]TCE - ANEXO IV - Preencher'!C202</f>
        <v>HOSPITAL FERNANDO BEZERRA</v>
      </c>
      <c r="C193" s="4" t="str">
        <f>'[1]TCE - ANEXO IV - Preencher'!E202</f>
        <v>5.12 - Energia Elétrica</v>
      </c>
      <c r="D193" s="3">
        <f>'[1]TCE - ANEXO IV - Preencher'!F202</f>
        <v>10835932000108</v>
      </c>
      <c r="E193" s="5" t="str">
        <f>'[1]TCE - ANEXO IV - Preencher'!G202</f>
        <v>COMPANHIA ENERGETICA DE PERNAMBUCO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59078150</v>
      </c>
      <c r="I193" s="6">
        <f>IF('[1]TCE - ANEXO IV - Preencher'!K202="","",'[1]TCE - ANEXO IV - Preencher'!K202)</f>
        <v>43862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965.95</v>
      </c>
    </row>
    <row r="194" spans="1:12" s="8" customFormat="1" ht="19.5" customHeight="1" x14ac:dyDescent="0.2">
      <c r="A194" s="3">
        <f>IFERROR(VLOOKUP(B194,'[1]DADOS (OCULTAR)'!$P$3:$R$53,3,0),"")</f>
        <v>10869782000900</v>
      </c>
      <c r="B194" s="4" t="str">
        <f>'[1]TCE - ANEXO IV - Preencher'!C203</f>
        <v>HOSPITAL FERNANDO BEZERRA</v>
      </c>
      <c r="C194" s="4" t="str">
        <f>'[1]TCE - ANEXO IV - Preencher'!E203</f>
        <v>5.12 - Energia Elétrica</v>
      </c>
      <c r="D194" s="3">
        <f>'[1]TCE - ANEXO IV - Preencher'!F203</f>
        <v>10835932000108</v>
      </c>
      <c r="E194" s="5" t="str">
        <f>'[1]TCE - ANEXO IV - Preencher'!G203</f>
        <v>COMPANHIA ENERGETICA DE PERNAMBUCO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60018945</v>
      </c>
      <c r="I194" s="6">
        <f>IF('[1]TCE - ANEXO IV - Preencher'!K203="","",'[1]TCE - ANEXO IV - Preencher'!K203)</f>
        <v>43882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34742.26</v>
      </c>
    </row>
    <row r="195" spans="1:12" s="8" customFormat="1" ht="19.5" customHeight="1" x14ac:dyDescent="0.2">
      <c r="A195" s="3">
        <f>IFERROR(VLOOKUP(B195,'[1]DADOS (OCULTAR)'!$P$3:$R$53,3,0),"")</f>
        <v>10869782000900</v>
      </c>
      <c r="B195" s="4" t="str">
        <f>'[1]TCE - ANEXO IV - Preencher'!C204</f>
        <v>HOSPITAL FERNANDO BEZERRA</v>
      </c>
      <c r="C195" s="4" t="str">
        <f>'[1]TCE - ANEXO IV - Preencher'!E204</f>
        <v>4.2 - Locação de Imóveis</v>
      </c>
      <c r="D195" s="3">
        <f>'[1]TCE - ANEXO IV - Preencher'!F204</f>
        <v>451045491</v>
      </c>
      <c r="E195" s="5" t="str">
        <f>'[1]TCE - ANEXO IV - Preencher'!G204</f>
        <v>JOSE ROSADO NETO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RECIBO</v>
      </c>
      <c r="I195" s="6">
        <f>IF('[1]TCE - ANEXO IV - Preencher'!K204="","",'[1]TCE - ANEXO IV - Preencher'!K204)</f>
        <v>43871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8000</v>
      </c>
    </row>
    <row r="196" spans="1:12" s="8" customFormat="1" ht="19.5" customHeight="1" x14ac:dyDescent="0.2">
      <c r="A196" s="3">
        <f>IFERROR(VLOOKUP(B196,'[1]DADOS (OCULTAR)'!$P$3:$R$53,3,0),"")</f>
        <v>10869782000900</v>
      </c>
      <c r="B196" s="4" t="str">
        <f>'[1]TCE - ANEXO IV - Preencher'!C205</f>
        <v>HOSPITAL FERNANDO BEZERRA</v>
      </c>
      <c r="C196" s="4" t="str">
        <f>'[1]TCE - ANEXO IV - Preencher'!E205</f>
        <v>5.3 - Locação de Máquinas e Equipamentos</v>
      </c>
      <c r="D196" s="3">
        <f>'[1]TCE - ANEXO IV - Preencher'!F205</f>
        <v>28036419000112</v>
      </c>
      <c r="E196" s="5" t="str">
        <f>'[1]TCE - ANEXO IV - Preencher'!G205</f>
        <v>CLIMA FRIO ARARIPINA EIRELI ME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198</v>
      </c>
      <c r="I196" s="6">
        <f>IF('[1]TCE - ANEXO IV - Preencher'!K205="","",'[1]TCE - ANEXO IV - Preencher'!K205)</f>
        <v>43890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490</v>
      </c>
    </row>
    <row r="197" spans="1:12" s="8" customFormat="1" ht="19.5" customHeight="1" x14ac:dyDescent="0.2">
      <c r="A197" s="3">
        <f>IFERROR(VLOOKUP(B197,'[1]DADOS (OCULTAR)'!$P$3:$R$53,3,0),"")</f>
        <v>10869782000900</v>
      </c>
      <c r="B197" s="4" t="str">
        <f>'[1]TCE - ANEXO IV - Preencher'!C206</f>
        <v>HOSPITAL FERNANDO BEZERRA</v>
      </c>
      <c r="C197" s="4" t="str">
        <f>'[1]TCE - ANEXO IV - Preencher'!E206</f>
        <v>5.3 - Locação de Máquinas e Equipamentos</v>
      </c>
      <c r="D197" s="3">
        <f>'[1]TCE - ANEXO IV - Preencher'!F206</f>
        <v>97406706000190</v>
      </c>
      <c r="E197" s="5" t="str">
        <f>'[1]TCE - ANEXO IV - Preencher'!G206</f>
        <v>HPFS ARRENDAMENTO MERCANTIL S/A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DOC</v>
      </c>
      <c r="I197" s="6">
        <f>IF('[1]TCE - ANEXO IV - Preencher'!K206="","",'[1]TCE - ANEXO IV - Preencher'!K206)</f>
        <v>43890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2925.6800000000003</v>
      </c>
    </row>
    <row r="198" spans="1:12" s="8" customFormat="1" ht="19.5" customHeight="1" x14ac:dyDescent="0.2">
      <c r="A198" s="3">
        <f>IFERROR(VLOOKUP(B198,'[1]DADOS (OCULTAR)'!$P$3:$R$53,3,0),"")</f>
        <v>10869782000900</v>
      </c>
      <c r="B198" s="4" t="str">
        <f>'[1]TCE - ANEXO IV - Preencher'!C207</f>
        <v>HOSPITAL FERNANDO BEZERRA</v>
      </c>
      <c r="C198" s="4" t="str">
        <f>'[1]TCE - ANEXO IV - Preencher'!E207</f>
        <v>5.3 - Locação de Máquinas e Equipamentos</v>
      </c>
      <c r="D198" s="3">
        <f>'[1]TCE - ANEXO IV - Preencher'!F207</f>
        <v>11849935000163</v>
      </c>
      <c r="E198" s="5" t="str">
        <f>'[1]TCE - ANEXO IV - Preencher'!G207</f>
        <v>LUCKY STORE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463</v>
      </c>
      <c r="I198" s="6">
        <f>IF('[1]TCE - ANEXO IV - Preencher'!K207="","",'[1]TCE - ANEXO IV - Preencher'!K207)</f>
        <v>43864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185</v>
      </c>
    </row>
    <row r="199" spans="1:12" s="8" customFormat="1" ht="19.5" customHeight="1" x14ac:dyDescent="0.2">
      <c r="A199" s="3">
        <f>IFERROR(VLOOKUP(B199,'[1]DADOS (OCULTAR)'!$P$3:$R$53,3,0),"")</f>
        <v>10869782000900</v>
      </c>
      <c r="B199" s="4" t="str">
        <f>'[1]TCE - ANEXO IV - Preencher'!C208</f>
        <v>HOSPITAL FERNANDO BEZERRA</v>
      </c>
      <c r="C199" s="4" t="str">
        <f>'[1]TCE - ANEXO IV - Preencher'!E208</f>
        <v>5.3 - Locação de Máquinas e Equipamentos</v>
      </c>
      <c r="D199" s="3">
        <f>'[1]TCE - ANEXO IV - Preencher'!F208</f>
        <v>3423730000193</v>
      </c>
      <c r="E199" s="5" t="str">
        <f>'[1]TCE - ANEXO IV - Preencher'!G208</f>
        <v>SMART TELECOMUNICAÇÕES E SERVIÇOS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35</v>
      </c>
      <c r="I199" s="6">
        <f>IF('[1]TCE - ANEXO IV - Preencher'!K208="","",'[1]TCE - ANEXO IV - Preencher'!K208)</f>
        <v>43875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135.03</v>
      </c>
    </row>
    <row r="200" spans="1:12" s="8" customFormat="1" ht="19.5" customHeight="1" x14ac:dyDescent="0.2">
      <c r="A200" s="3">
        <f>IFERROR(VLOOKUP(B200,'[1]DADOS (OCULTAR)'!$P$3:$R$53,3,0),"")</f>
        <v>10869782000900</v>
      </c>
      <c r="B200" s="4" t="str">
        <f>'[1]TCE - ANEXO IV - Preencher'!C209</f>
        <v>HOSPITAL FERNANDO BEZERRA</v>
      </c>
      <c r="C200" s="4" t="str">
        <f>'[1]TCE - ANEXO IV - Preencher'!E209</f>
        <v>5.1 - Locação de Equipamentos Médicos-Hospitalares</v>
      </c>
      <c r="D200" s="3">
        <f>'[1]TCE - ANEXO IV - Preencher'!F209</f>
        <v>12853727000109</v>
      </c>
      <c r="E200" s="5" t="str">
        <f>'[1]TCE - ANEXO IV - Preencher'!G209</f>
        <v>KESA EQUIP. MEDI. HODSP. VEND ASSIST TEC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147</v>
      </c>
      <c r="I200" s="6">
        <f>IF('[1]TCE - ANEXO IV - Preencher'!K209="","",'[1]TCE - ANEXO IV - Preencher'!K209)</f>
        <v>43873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10000</v>
      </c>
    </row>
    <row r="201" spans="1:12" s="8" customFormat="1" ht="19.5" customHeight="1" x14ac:dyDescent="0.2">
      <c r="A201" s="3">
        <f>IFERROR(VLOOKUP(B201,'[1]DADOS (OCULTAR)'!$P$3:$R$53,3,0),"")</f>
        <v>10869782000900</v>
      </c>
      <c r="B201" s="4" t="str">
        <f>'[1]TCE - ANEXO IV - Preencher'!C210</f>
        <v>HOSPITAL FERNANDO BEZERRA</v>
      </c>
      <c r="C201" s="4" t="str">
        <f>'[1]TCE - ANEXO IV - Preencher'!E210</f>
        <v>5.1 - Locação de Equipamentos Médicos-Hospitalares</v>
      </c>
      <c r="D201" s="3">
        <f>'[1]TCE - ANEXO IV - Preencher'!F210</f>
        <v>24380578003285</v>
      </c>
      <c r="E201" s="5" t="str">
        <f>'[1]TCE - ANEXO IV - Preencher'!G210</f>
        <v>WHITE MARTINS GASES INDUSTRIAIS DO NORDESTE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28626</v>
      </c>
      <c r="I201" s="6">
        <f>IF('[1]TCE - ANEXO IV - Preencher'!K210="","",'[1]TCE - ANEXO IV - Preencher'!K210)</f>
        <v>43889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1021.1</v>
      </c>
    </row>
    <row r="202" spans="1:12" s="8" customFormat="1" ht="19.5" customHeight="1" x14ac:dyDescent="0.2">
      <c r="A202" s="3">
        <f>IFERROR(VLOOKUP(B202,'[1]DADOS (OCULTAR)'!$P$3:$R$53,3,0),"")</f>
        <v>10869782000900</v>
      </c>
      <c r="B202" s="4" t="str">
        <f>'[1]TCE - ANEXO IV - Preencher'!C211</f>
        <v>HOSPITAL FERNANDO BEZERRA</v>
      </c>
      <c r="C202" s="4" t="str">
        <f>'[1]TCE - ANEXO IV - Preencher'!E211</f>
        <v>5.1 - Locação de Equipamentos Médicos-Hospitalares</v>
      </c>
      <c r="D202" s="3">
        <f>'[1]TCE - ANEXO IV - Preencher'!F211</f>
        <v>24380578002041</v>
      </c>
      <c r="E202" s="5" t="str">
        <f>'[1]TCE - ANEXO IV - Preencher'!G211</f>
        <v>WHITE MARTINS GASES INDUSTRIAIS DO NORDESTE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125023</v>
      </c>
      <c r="I202" s="6">
        <f>IF('[1]TCE - ANEXO IV - Preencher'!K211="","",'[1]TCE - ANEXO IV - Preencher'!K211)</f>
        <v>43889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10175</v>
      </c>
    </row>
    <row r="203" spans="1:12" s="8" customFormat="1" ht="19.5" customHeight="1" x14ac:dyDescent="0.2">
      <c r="A203" s="3">
        <f>IFERROR(VLOOKUP(B203,'[1]DADOS (OCULTAR)'!$P$3:$R$53,3,0),"")</f>
        <v>10869782000900</v>
      </c>
      <c r="B203" s="4" t="str">
        <f>'[1]TCE - ANEXO IV - Preencher'!C212</f>
        <v>HOSPITAL FERNANDO BEZERRA</v>
      </c>
      <c r="C203" s="4" t="str">
        <f>'[1]TCE - ANEXO IV - Preencher'!E212</f>
        <v>5.8 - Locação de Veículos Automotores</v>
      </c>
      <c r="D203" s="3">
        <f>'[1]TCE - ANEXO IV - Preencher'!F212</f>
        <v>10215988000160</v>
      </c>
      <c r="E203" s="5" t="str">
        <f>'[1]TCE - ANEXO IV - Preencher'!G212</f>
        <v>COMPANHIA DE LOCAÇÃO DAS AMERICAS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682419</v>
      </c>
      <c r="I203" s="6">
        <f>IF('[1]TCE - ANEXO IV - Preencher'!K212="","",'[1]TCE - ANEXO IV - Preencher'!K212)</f>
        <v>43878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1351.58</v>
      </c>
    </row>
    <row r="204" spans="1:12" s="8" customFormat="1" ht="19.5" customHeight="1" x14ac:dyDescent="0.2">
      <c r="A204" s="3">
        <f>IFERROR(VLOOKUP(B204,'[1]DADOS (OCULTAR)'!$P$3:$R$53,3,0),"")</f>
        <v>10869782000900</v>
      </c>
      <c r="B204" s="4" t="str">
        <f>'[1]TCE - ANEXO IV - Preencher'!C213</f>
        <v>HOSPITAL FERNANDO BEZERRA</v>
      </c>
      <c r="C204" s="4" t="str">
        <f>'[1]TCE - ANEXO IV - Preencher'!E213</f>
        <v>5.20 - Serviços Judicíarios e Cartoriais</v>
      </c>
      <c r="D204" s="3">
        <f>'[1]TCE - ANEXO IV - Preencher'!F213</f>
        <v>0</v>
      </c>
      <c r="E204" s="5" t="str">
        <f>'[1]TCE - ANEXO IV - Preencher'!G213</f>
        <v>TRIBUNAL DE JUSTICA DO ESTADO DE PE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2982</v>
      </c>
      <c r="I204" s="6">
        <f>IF('[1]TCE - ANEXO IV - Preencher'!K213="","",'[1]TCE - ANEXO IV - Preencher'!K213)</f>
        <v>43868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430.96</v>
      </c>
    </row>
    <row r="205" spans="1:12" s="8" customFormat="1" ht="19.5" customHeight="1" x14ac:dyDescent="0.2">
      <c r="A205" s="3">
        <f>IFERROR(VLOOKUP(B205,'[1]DADOS (OCULTAR)'!$P$3:$R$53,3,0),"")</f>
        <v>10869782000900</v>
      </c>
      <c r="B205" s="4" t="str">
        <f>'[1]TCE - ANEXO IV - Preencher'!C214</f>
        <v>HOSPITAL FERNANDO BEZERRA</v>
      </c>
      <c r="C205" s="4" t="str">
        <f>'[1]TCE - ANEXO IV - Preencher'!E214</f>
        <v>5.20 - Serviços Judicíarios e Cartoriais</v>
      </c>
      <c r="D205" s="3">
        <f>'[1]TCE - ANEXO IV - Preencher'!F214</f>
        <v>0</v>
      </c>
      <c r="E205" s="5" t="str">
        <f>'[1]TCE - ANEXO IV - Preencher'!G214</f>
        <v>TRIBUNAL DE JUSTICA DO ESTADO DE PE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3031</v>
      </c>
      <c r="I205" s="6">
        <f>IF('[1]TCE - ANEXO IV - Preencher'!K214="","",'[1]TCE - ANEXO IV - Preencher'!K214)</f>
        <v>43868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1047.46</v>
      </c>
    </row>
    <row r="206" spans="1:12" s="8" customFormat="1" ht="19.5" customHeight="1" x14ac:dyDescent="0.2">
      <c r="A206" s="3">
        <f>IFERROR(VLOOKUP(B206,'[1]DADOS (OCULTAR)'!$P$3:$R$53,3,0),"")</f>
        <v>10869782000900</v>
      </c>
      <c r="B206" s="4" t="str">
        <f>'[1]TCE - ANEXO IV - Preencher'!C215</f>
        <v>HOSPITAL FERNANDO BEZERRA</v>
      </c>
      <c r="C206" s="4" t="str">
        <f>'[1]TCE - ANEXO IV - Preencher'!E215</f>
        <v>5.20 - Serviços Judicíarios e Cartoriais</v>
      </c>
      <c r="D206" s="3">
        <f>'[1]TCE - ANEXO IV - Preencher'!F215</f>
        <v>0</v>
      </c>
      <c r="E206" s="5" t="str">
        <f>'[1]TCE - ANEXO IV - Preencher'!G215</f>
        <v>TRIBUNAL DE JUSTICA DO ESTADO DE PE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3042</v>
      </c>
      <c r="I206" s="6">
        <f>IF('[1]TCE - ANEXO IV - Preencher'!K215="","",'[1]TCE - ANEXO IV - Preencher'!K215)</f>
        <v>43868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87.73</v>
      </c>
    </row>
    <row r="207" spans="1:12" s="8" customFormat="1" ht="19.5" customHeight="1" x14ac:dyDescent="0.2">
      <c r="A207" s="3">
        <f>IFERROR(VLOOKUP(B207,'[1]DADOS (OCULTAR)'!$P$3:$R$53,3,0),"")</f>
        <v>10869782000900</v>
      </c>
      <c r="B207" s="4" t="str">
        <f>'[1]TCE - ANEXO IV - Preencher'!C216</f>
        <v>HOSPITAL FERNANDO BEZERRA</v>
      </c>
      <c r="C207" s="4" t="str">
        <f>'[1]TCE - ANEXO IV - Preencher'!E216</f>
        <v>5.20 - Serviços Judicíarios e Cartoriais</v>
      </c>
      <c r="D207" s="3">
        <f>'[1]TCE - ANEXO IV - Preencher'!F216</f>
        <v>0</v>
      </c>
      <c r="E207" s="5" t="str">
        <f>'[1]TCE - ANEXO IV - Preencher'!G216</f>
        <v>TRIBUNAL DE JUSTICA DO ESTADO DE PE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RECIBO</v>
      </c>
      <c r="I207" s="6">
        <f>IF('[1]TCE - ANEXO IV - Preencher'!K216="","",'[1]TCE - ANEXO IV - Preencher'!K216)</f>
        <v>43874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87.73</v>
      </c>
    </row>
    <row r="208" spans="1:12" s="8" customFormat="1" ht="19.5" customHeight="1" x14ac:dyDescent="0.2">
      <c r="A208" s="3">
        <f>IFERROR(VLOOKUP(B208,'[1]DADOS (OCULTAR)'!$P$3:$R$53,3,0),"")</f>
        <v>10869782000900</v>
      </c>
      <c r="B208" s="4" t="str">
        <f>'[1]TCE - ANEXO IV - Preencher'!C217</f>
        <v>HOSPITAL FERNANDO BEZERRA</v>
      </c>
      <c r="C208" s="4" t="str">
        <f>'[1]TCE - ANEXO IV - Preencher'!E217</f>
        <v>5.99 - Outros Serviços de Terceiros Pessoa Jurídica</v>
      </c>
      <c r="D208" s="3">
        <f>'[1]TCE - ANEXO IV - Preencher'!F217</f>
        <v>34028316059345</v>
      </c>
      <c r="E208" s="5" t="str">
        <f>'[1]TCE - ANEXO IV - Preencher'!G217</f>
        <v>ECT EMPRESA BRAS. DE CORREIOS E TELÉGRAFOS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025</v>
      </c>
      <c r="I208" s="6">
        <f>IF('[1]TCE - ANEXO IV - Preencher'!K217="","",'[1]TCE - ANEXO IV - Preencher'!K217)</f>
        <v>43865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34.049999999999997</v>
      </c>
    </row>
    <row r="209" spans="1:12" s="8" customFormat="1" ht="19.5" customHeight="1" x14ac:dyDescent="0.2">
      <c r="A209" s="3">
        <f>IFERROR(VLOOKUP(B209,'[1]DADOS (OCULTAR)'!$P$3:$R$53,3,0),"")</f>
        <v>10869782000900</v>
      </c>
      <c r="B209" s="4" t="str">
        <f>'[1]TCE - ANEXO IV - Preencher'!C218</f>
        <v>HOSPITAL FERNANDO BEZERRA</v>
      </c>
      <c r="C209" s="4" t="str">
        <f>'[1]TCE - ANEXO IV - Preencher'!E218</f>
        <v>5.99 - Outros Serviços de Terceiros Pessoa Jurídica</v>
      </c>
      <c r="D209" s="3">
        <f>'[1]TCE - ANEXO IV - Preencher'!F218</f>
        <v>34028316059345</v>
      </c>
      <c r="E209" s="5" t="str">
        <f>'[1]TCE - ANEXO IV - Preencher'!G218</f>
        <v>ECT EMPRESA BRAS. DE CORREIOS E TELÉGRAFOS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012</v>
      </c>
      <c r="I209" s="6">
        <f>IF('[1]TCE - ANEXO IV - Preencher'!K218="","",'[1]TCE - ANEXO IV - Preencher'!K218)</f>
        <v>43867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58.21</v>
      </c>
    </row>
    <row r="210" spans="1:12" s="8" customFormat="1" ht="19.5" customHeight="1" x14ac:dyDescent="0.2">
      <c r="A210" s="3">
        <f>IFERROR(VLOOKUP(B210,'[1]DADOS (OCULTAR)'!$P$3:$R$53,3,0),"")</f>
        <v>10869782000900</v>
      </c>
      <c r="B210" s="4" t="str">
        <f>'[1]TCE - ANEXO IV - Preencher'!C219</f>
        <v>HOSPITAL FERNANDO BEZERRA</v>
      </c>
      <c r="C210" s="4" t="str">
        <f>'[1]TCE - ANEXO IV - Preencher'!E219</f>
        <v>5.99 - Outros Serviços de Terceiros Pessoa Jurídica</v>
      </c>
      <c r="D210" s="3">
        <f>'[1]TCE - ANEXO IV - Preencher'!F219</f>
        <v>34028316059345</v>
      </c>
      <c r="E210" s="5" t="str">
        <f>'[1]TCE - ANEXO IV - Preencher'!G219</f>
        <v>ECT EMPRESA BRAS. DE CORREIOS E TELÉGRAFOS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027</v>
      </c>
      <c r="I210" s="6">
        <f>IF('[1]TCE - ANEXO IV - Preencher'!K219="","",'[1]TCE - ANEXO IV - Preencher'!K219)</f>
        <v>43868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176.62</v>
      </c>
    </row>
    <row r="211" spans="1:12" s="8" customFormat="1" ht="19.5" customHeight="1" x14ac:dyDescent="0.2">
      <c r="A211" s="3">
        <f>IFERROR(VLOOKUP(B211,'[1]DADOS (OCULTAR)'!$P$3:$R$53,3,0),"")</f>
        <v>10869782000900</v>
      </c>
      <c r="B211" s="4" t="str">
        <f>'[1]TCE - ANEXO IV - Preencher'!C220</f>
        <v>HOSPITAL FERNANDO BEZERRA</v>
      </c>
      <c r="C211" s="4" t="str">
        <f>'[1]TCE - ANEXO IV - Preencher'!E220</f>
        <v>5.99 - Outros Serviços de Terceiros Pessoa Jurídica</v>
      </c>
      <c r="D211" s="3">
        <f>'[1]TCE - ANEXO IV - Preencher'!F220</f>
        <v>34028316059345</v>
      </c>
      <c r="E211" s="5" t="str">
        <f>'[1]TCE - ANEXO IV - Preencher'!G220</f>
        <v>ECT EMPRESA BRAS. DE CORREIOS E TELÉGRAFOS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014</v>
      </c>
      <c r="I211" s="6">
        <f>IF('[1]TCE - ANEXO IV - Preencher'!K220="","",'[1]TCE - ANEXO IV - Preencher'!K220)</f>
        <v>43872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34.049999999999997</v>
      </c>
    </row>
    <row r="212" spans="1:12" s="8" customFormat="1" ht="19.5" customHeight="1" x14ac:dyDescent="0.2">
      <c r="A212" s="3">
        <f>IFERROR(VLOOKUP(B212,'[1]DADOS (OCULTAR)'!$P$3:$R$53,3,0),"")</f>
        <v>10869782000900</v>
      </c>
      <c r="B212" s="4" t="str">
        <f>'[1]TCE - ANEXO IV - Preencher'!C221</f>
        <v>HOSPITAL FERNANDO BEZERRA</v>
      </c>
      <c r="C212" s="4" t="str">
        <f>'[1]TCE - ANEXO IV - Preencher'!E221</f>
        <v>5.99 - Outros Serviços de Terceiros Pessoa Jurídica</v>
      </c>
      <c r="D212" s="3">
        <f>'[1]TCE - ANEXO IV - Preencher'!F221</f>
        <v>34028316059345</v>
      </c>
      <c r="E212" s="5" t="str">
        <f>'[1]TCE - ANEXO IV - Preencher'!G221</f>
        <v>ECT EMPRESA BRAS. DE CORREIOS E TELÉGRAFOS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016</v>
      </c>
      <c r="I212" s="6">
        <f>IF('[1]TCE - ANEXO IV - Preencher'!K221="","",'[1]TCE - ANEXO IV - Preencher'!K221)</f>
        <v>43874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30.3</v>
      </c>
    </row>
    <row r="213" spans="1:12" s="8" customFormat="1" ht="19.5" customHeight="1" x14ac:dyDescent="0.2">
      <c r="A213" s="3">
        <f>IFERROR(VLOOKUP(B213,'[1]DADOS (OCULTAR)'!$P$3:$R$53,3,0),"")</f>
        <v>10869782000900</v>
      </c>
      <c r="B213" s="4" t="str">
        <f>'[1]TCE - ANEXO IV - Preencher'!C222</f>
        <v>HOSPITAL FERNANDO BEZERRA</v>
      </c>
      <c r="C213" s="4" t="str">
        <f>'[1]TCE - ANEXO IV - Preencher'!E222</f>
        <v>5.99 - Outros Serviços de Terceiros Pessoa Jurídica</v>
      </c>
      <c r="D213" s="3">
        <f>'[1]TCE - ANEXO IV - Preencher'!F222</f>
        <v>34028316059345</v>
      </c>
      <c r="E213" s="5" t="str">
        <f>'[1]TCE - ANEXO IV - Preencher'!G222</f>
        <v>ECT EMPRESA BRAS. DE CORREIOS E TELÉGRAFOS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020</v>
      </c>
      <c r="I213" s="6">
        <f>IF('[1]TCE - ANEXO IV - Preencher'!K222="","",'[1]TCE - ANEXO IV - Preencher'!K222)</f>
        <v>43875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51.6</v>
      </c>
    </row>
    <row r="214" spans="1:12" s="8" customFormat="1" ht="19.5" customHeight="1" x14ac:dyDescent="0.2">
      <c r="A214" s="3">
        <f>IFERROR(VLOOKUP(B214,'[1]DADOS (OCULTAR)'!$P$3:$R$53,3,0),"")</f>
        <v>10869782000900</v>
      </c>
      <c r="B214" s="4" t="str">
        <f>'[1]TCE - ANEXO IV - Preencher'!C223</f>
        <v>HOSPITAL FERNANDO BEZERRA</v>
      </c>
      <c r="C214" s="4" t="str">
        <f>'[1]TCE - ANEXO IV - Preencher'!E223</f>
        <v>5.99 - Outros Serviços de Terceiros Pessoa Jurídica</v>
      </c>
      <c r="D214" s="3">
        <f>'[1]TCE - ANEXO IV - Preencher'!F223</f>
        <v>34028316059345</v>
      </c>
      <c r="E214" s="5" t="str">
        <f>'[1]TCE - ANEXO IV - Preencher'!G223</f>
        <v>ECT EMPRESA BRAS. DE CORREIOS E TELÉGRAFOS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027</v>
      </c>
      <c r="I214" s="6">
        <f>IF('[1]TCE - ANEXO IV - Preencher'!K223="","",'[1]TCE - ANEXO IV - Preencher'!K223)</f>
        <v>43878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68.86</v>
      </c>
    </row>
    <row r="215" spans="1:12" s="8" customFormat="1" ht="19.5" customHeight="1" x14ac:dyDescent="0.2">
      <c r="A215" s="3">
        <f>IFERROR(VLOOKUP(B215,'[1]DADOS (OCULTAR)'!$P$3:$R$53,3,0),"")</f>
        <v>10869782000900</v>
      </c>
      <c r="B215" s="4" t="str">
        <f>'[1]TCE - ANEXO IV - Preencher'!C224</f>
        <v>HOSPITAL FERNANDO BEZERRA</v>
      </c>
      <c r="C215" s="4" t="str">
        <f>'[1]TCE - ANEXO IV - Preencher'!E224</f>
        <v>5.99 - Outros Serviços de Terceiros Pessoa Jurídica</v>
      </c>
      <c r="D215" s="3">
        <f>'[1]TCE - ANEXO IV - Preencher'!F224</f>
        <v>34028316059345</v>
      </c>
      <c r="E215" s="5" t="str">
        <f>'[1]TCE - ANEXO IV - Preencher'!G224</f>
        <v>ECT EMPRESA BRAS. DE CORREIOS E TELÉGRAFOS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015</v>
      </c>
      <c r="I215" s="6">
        <f>IF('[1]TCE - ANEXO IV - Preencher'!K224="","",'[1]TCE - ANEXO IV - Preencher'!K224)</f>
        <v>43879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61.75</v>
      </c>
    </row>
    <row r="216" spans="1:12" s="8" customFormat="1" ht="19.5" customHeight="1" x14ac:dyDescent="0.2">
      <c r="A216" s="3">
        <f>IFERROR(VLOOKUP(B216,'[1]DADOS (OCULTAR)'!$P$3:$R$53,3,0),"")</f>
        <v>10869782000900</v>
      </c>
      <c r="B216" s="4" t="str">
        <f>'[1]TCE - ANEXO IV - Preencher'!C225</f>
        <v>HOSPITAL FERNANDO BEZERRA</v>
      </c>
      <c r="C216" s="4" t="str">
        <f>'[1]TCE - ANEXO IV - Preencher'!E225</f>
        <v>5.99 - Outros Serviços de Terceiros Pessoa Jurídica</v>
      </c>
      <c r="D216" s="3">
        <f>'[1]TCE - ANEXO IV - Preencher'!F225</f>
        <v>34028316059345</v>
      </c>
      <c r="E216" s="5" t="str">
        <f>'[1]TCE - ANEXO IV - Preencher'!G225</f>
        <v>ECT EMPRESA BRAS. DE CORREIOS E TELÉGRAFOS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041</v>
      </c>
      <c r="I216" s="6">
        <f>IF('[1]TCE - ANEXO IV - Preencher'!K225="","",'[1]TCE - ANEXO IV - Preencher'!K225)</f>
        <v>43879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34.049999999999997</v>
      </c>
    </row>
    <row r="217" spans="1:12" s="8" customFormat="1" ht="19.5" customHeight="1" x14ac:dyDescent="0.2">
      <c r="A217" s="3">
        <f>IFERROR(VLOOKUP(B217,'[1]DADOS (OCULTAR)'!$P$3:$R$53,3,0),"")</f>
        <v>10869782000900</v>
      </c>
      <c r="B217" s="4" t="str">
        <f>'[1]TCE - ANEXO IV - Preencher'!C226</f>
        <v>HOSPITAL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34028316059345</v>
      </c>
      <c r="E217" s="5" t="str">
        <f>'[1]TCE - ANEXO IV - Preencher'!G226</f>
        <v>ECT EMPRESA BRAS. DE CORREIOS E TELÉGRAFOS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020</v>
      </c>
      <c r="I217" s="6">
        <f>IF('[1]TCE - ANEXO IV - Preencher'!K226="","",'[1]TCE - ANEXO IV - Preencher'!K226)</f>
        <v>43881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41.95</v>
      </c>
    </row>
    <row r="218" spans="1:12" s="8" customFormat="1" ht="19.5" customHeight="1" x14ac:dyDescent="0.2">
      <c r="A218" s="3">
        <f>IFERROR(VLOOKUP(B218,'[1]DADOS (OCULTAR)'!$P$3:$R$53,3,0),"")</f>
        <v>10869782000900</v>
      </c>
      <c r="B218" s="4" t="str">
        <f>'[1]TCE - ANEXO IV - Preencher'!C227</f>
        <v>HOSPITAL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34028316059345</v>
      </c>
      <c r="E218" s="5" t="str">
        <f>'[1]TCE - ANEXO IV - Preencher'!G227</f>
        <v>ECT EMPRESA BRAS. DE CORREIOS E TELÉGRAFOS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018</v>
      </c>
      <c r="I218" s="6">
        <f>IF('[1]TCE - ANEXO IV - Preencher'!K227="","",'[1]TCE - ANEXO IV - Preencher'!K227)</f>
        <v>43888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30.3</v>
      </c>
    </row>
    <row r="219" spans="1:12" s="8" customFormat="1" ht="19.5" customHeight="1" x14ac:dyDescent="0.2">
      <c r="A219" s="3">
        <f>IFERROR(VLOOKUP(B219,'[1]DADOS (OCULTAR)'!$P$3:$R$53,3,0),"")</f>
        <v>10869782000900</v>
      </c>
      <c r="B219" s="4" t="str">
        <f>'[1]TCE - ANEXO IV - Preencher'!C228</f>
        <v>HOSPITAL FERNANDO BEZERRA</v>
      </c>
      <c r="C219" s="4" t="str">
        <f>'[1]TCE - ANEXO IV - Preencher'!E228</f>
        <v>5.99 - Outros Serviços de Terceiros Pessoa Jurídica</v>
      </c>
      <c r="D219" s="3">
        <f>'[1]TCE - ANEXO IV - Preencher'!F228</f>
        <v>34028316059345</v>
      </c>
      <c r="E219" s="5" t="str">
        <f>'[1]TCE - ANEXO IV - Preencher'!G228</f>
        <v>ECT EMPRESA BRAS. DE CORREIOS E TELÉGRAFOS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015</v>
      </c>
      <c r="I219" s="6">
        <f>IF('[1]TCE - ANEXO IV - Preencher'!K228="","",'[1]TCE - ANEXO IV - Preencher'!K228)</f>
        <v>43889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100.95</v>
      </c>
    </row>
    <row r="220" spans="1:12" s="8" customFormat="1" ht="19.5" customHeight="1" x14ac:dyDescent="0.2">
      <c r="A220" s="3">
        <f>IFERROR(VLOOKUP(B220,'[1]DADOS (OCULTAR)'!$P$3:$R$53,3,0),"")</f>
        <v>10869782000900</v>
      </c>
      <c r="B220" s="4" t="str">
        <f>'[1]TCE - ANEXO IV - Preencher'!C229</f>
        <v>HOSPITAL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5106015000152</v>
      </c>
      <c r="E220" s="5" t="str">
        <f>'[1]TCE - ANEXO IV - Preencher'!G229</f>
        <v>CALL MED COM DE MED E REPRESENTACOES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49153</v>
      </c>
      <c r="I220" s="6">
        <f>IF('[1]TCE - ANEXO IV - Preencher'!K229="","",'[1]TCE - ANEXO IV - Preencher'!K229)</f>
        <v>43872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284.83</v>
      </c>
    </row>
    <row r="221" spans="1:12" s="8" customFormat="1" ht="19.5" customHeight="1" x14ac:dyDescent="0.2">
      <c r="A221" s="3">
        <f>IFERROR(VLOOKUP(B221,'[1]DADOS (OCULTAR)'!$P$3:$R$53,3,0),"")</f>
        <v>10869782000900</v>
      </c>
      <c r="B221" s="4" t="str">
        <f>'[1]TCE - ANEXO IV - Preencher'!C230</f>
        <v>HOSPITAL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10215988000160</v>
      </c>
      <c r="E221" s="5" t="str">
        <f>'[1]TCE - ANEXO IV - Preencher'!G230</f>
        <v xml:space="preserve">COMPANHIA DE LOCACAO DAS AMERICAS   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414197</v>
      </c>
      <c r="I221" s="6">
        <f>IF('[1]TCE - ANEXO IV - Preencher'!K230="","",'[1]TCE - ANEXO IV - Preencher'!K230)</f>
        <v>43868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151.36000000000001</v>
      </c>
    </row>
    <row r="222" spans="1:12" s="8" customFormat="1" ht="19.5" customHeight="1" x14ac:dyDescent="0.2">
      <c r="A222" s="3">
        <f>IFERROR(VLOOKUP(B222,'[1]DADOS (OCULTAR)'!$P$3:$R$53,3,0),"")</f>
        <v>10869782000900</v>
      </c>
      <c r="B222" s="4" t="str">
        <f>'[1]TCE - ANEXO IV - Preencher'!C231</f>
        <v>HOSPITAL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82641325003648</v>
      </c>
      <c r="E222" s="5" t="str">
        <f>'[1]TCE - ANEXO IV - Preencher'!G231</f>
        <v>CREMER S/A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148262</v>
      </c>
      <c r="I222" s="6">
        <f>IF('[1]TCE - ANEXO IV - Preencher'!K231="","",'[1]TCE - ANEXO IV - Preencher'!K231)</f>
        <v>43872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1712.16</v>
      </c>
    </row>
    <row r="223" spans="1:12" s="8" customFormat="1" ht="19.5" customHeight="1" x14ac:dyDescent="0.2">
      <c r="A223" s="3">
        <f>IFERROR(VLOOKUP(B223,'[1]DADOS (OCULTAR)'!$P$3:$R$53,3,0),"")</f>
        <v>10869782000900</v>
      </c>
      <c r="B223" s="4" t="str">
        <f>'[1]TCE - ANEXO IV - Preencher'!C232</f>
        <v>HOSPITAL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44734671000151</v>
      </c>
      <c r="E223" s="5" t="str">
        <f>'[1]TCE - ANEXO IV - Preencher'!G232</f>
        <v xml:space="preserve">CRISTALIA PRODUTOS QUIMICOS FARMACEUTICO   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2481558</v>
      </c>
      <c r="I223" s="6">
        <f>IF('[1]TCE - ANEXO IV - Preencher'!K232="","",'[1]TCE - ANEXO IV - Preencher'!K232)</f>
        <v>43871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47.25</v>
      </c>
    </row>
    <row r="224" spans="1:12" s="8" customFormat="1" ht="19.5" customHeight="1" x14ac:dyDescent="0.2">
      <c r="A224" s="3">
        <f>IFERROR(VLOOKUP(B224,'[1]DADOS (OCULTAR)'!$P$3:$R$53,3,0),"")</f>
        <v>10869782000900</v>
      </c>
      <c r="B224" s="4" t="str">
        <f>'[1]TCE - ANEXO IV - Preencher'!C233</f>
        <v>HOSPITAL FERNANDO BEZERRA</v>
      </c>
      <c r="C224" s="4" t="str">
        <f>'[1]TCE - ANEXO IV - Preencher'!E233</f>
        <v>5.99 - Outros Serviços de Terceiros Pessoa Jurídica</v>
      </c>
      <c r="D224" s="3">
        <f>'[1]TCE - ANEXO IV - Preencher'!F233</f>
        <v>44734671000151</v>
      </c>
      <c r="E224" s="5" t="str">
        <f>'[1]TCE - ANEXO IV - Preencher'!G233</f>
        <v xml:space="preserve">CRISTALIA PRODUTOS QUIMICOS FARMACEUTICO   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2481371</v>
      </c>
      <c r="I224" s="6">
        <f>IF('[1]TCE - ANEXO IV - Preencher'!K233="","",'[1]TCE - ANEXO IV - Preencher'!K233)</f>
        <v>43871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527.67999999999995</v>
      </c>
    </row>
    <row r="225" spans="1:12" s="8" customFormat="1" ht="19.5" customHeight="1" x14ac:dyDescent="0.2">
      <c r="A225" s="3">
        <f>IFERROR(VLOOKUP(B225,'[1]DADOS (OCULTAR)'!$P$3:$R$53,3,0),"")</f>
        <v>10869782000900</v>
      </c>
      <c r="B225" s="4" t="str">
        <f>'[1]TCE - ANEXO IV - Preencher'!C234</f>
        <v>HOSPITAL FERNANDO BEZERRA</v>
      </c>
      <c r="C225" s="4" t="str">
        <f>'[1]TCE - ANEXO IV - Preencher'!E234</f>
        <v>5.99 - Outros Serviços de Terceiros Pessoa Jurídica</v>
      </c>
      <c r="D225" s="3">
        <f>'[1]TCE - ANEXO IV - Preencher'!F234</f>
        <v>44734671000151</v>
      </c>
      <c r="E225" s="5" t="str">
        <f>'[1]TCE - ANEXO IV - Preencher'!G234</f>
        <v xml:space="preserve">CRISTALIA PRODUTOS QUIMICOS FARMACEUTICO  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2481621</v>
      </c>
      <c r="I225" s="6">
        <f>IF('[1]TCE - ANEXO IV - Preencher'!K234="","",'[1]TCE - ANEXO IV - Preencher'!K234)</f>
        <v>43871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320.7</v>
      </c>
    </row>
    <row r="226" spans="1:12" s="8" customFormat="1" ht="19.5" customHeight="1" x14ac:dyDescent="0.2">
      <c r="A226" s="3">
        <f>IFERROR(VLOOKUP(B226,'[1]DADOS (OCULTAR)'!$P$3:$R$53,3,0),"")</f>
        <v>10869782000900</v>
      </c>
      <c r="B226" s="4" t="str">
        <f>'[1]TCE - ANEXO IV - Preencher'!C235</f>
        <v>HOSPITAL FERNANDO BEZERRA</v>
      </c>
      <c r="C226" s="4" t="str">
        <f>'[1]TCE - ANEXO IV - Preencher'!E235</f>
        <v>5.99 - Outros Serviços de Terceiros Pessoa Jurídica</v>
      </c>
      <c r="D226" s="3">
        <f>'[1]TCE - ANEXO IV - Preencher'!F235</f>
        <v>5044056000161</v>
      </c>
      <c r="E226" s="5" t="str">
        <f>'[1]TCE - ANEXO IV - Preencher'!G235</f>
        <v>DMH  PRODUTOS HOSPITALARES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15910</v>
      </c>
      <c r="I226" s="6">
        <f>IF('[1]TCE - ANEXO IV - Preencher'!K235="","",'[1]TCE - ANEXO IV - Preencher'!K235)</f>
        <v>43873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350.52</v>
      </c>
    </row>
    <row r="227" spans="1:12" s="8" customFormat="1" ht="19.5" customHeight="1" x14ac:dyDescent="0.2">
      <c r="A227" s="3">
        <f>IFERROR(VLOOKUP(B227,'[1]DADOS (OCULTAR)'!$P$3:$R$53,3,0),"")</f>
        <v>10869782000900</v>
      </c>
      <c r="B227" s="4" t="str">
        <f>'[1]TCE - ANEXO IV - Preencher'!C236</f>
        <v>HOSPITAL FERNANDO BEZERRA</v>
      </c>
      <c r="C227" s="4" t="str">
        <f>'[1]TCE - ANEXO IV - Preencher'!E236</f>
        <v>5.99 - Outros Serviços de Terceiros Pessoa Jurídica</v>
      </c>
      <c r="D227" s="3">
        <f>'[1]TCE - ANEXO IV - Preencher'!F236</f>
        <v>12882932000194</v>
      </c>
      <c r="E227" s="5" t="str">
        <f>'[1]TCE - ANEXO IV - Preencher'!G236</f>
        <v xml:space="preserve">EXOMED REPRESENTACAO DE MEDICAMENTOS LTDA  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138422</v>
      </c>
      <c r="I227" s="6">
        <f>IF('[1]TCE - ANEXO IV - Preencher'!K236="","",'[1]TCE - ANEXO IV - Preencher'!K236)</f>
        <v>43865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215.7</v>
      </c>
    </row>
    <row r="228" spans="1:12" s="8" customFormat="1" ht="19.5" customHeight="1" x14ac:dyDescent="0.2">
      <c r="A228" s="3">
        <f>IFERROR(VLOOKUP(B228,'[1]DADOS (OCULTAR)'!$P$3:$R$53,3,0),"")</f>
        <v>10869782000900</v>
      </c>
      <c r="B228" s="4" t="str">
        <f>'[1]TCE - ANEXO IV - Preencher'!C237</f>
        <v>HOSPITAL FERNANDO BEZERRA</v>
      </c>
      <c r="C228" s="4" t="str">
        <f>'[1]TCE - ANEXO IV - Preencher'!E237</f>
        <v>5.99 - Outros Serviços de Terceiros Pessoa Jurídica</v>
      </c>
      <c r="D228" s="3">
        <f>'[1]TCE - ANEXO IV - Preencher'!F237</f>
        <v>12882932000194</v>
      </c>
      <c r="E228" s="5" t="str">
        <f>'[1]TCE - ANEXO IV - Preencher'!G237</f>
        <v xml:space="preserve">EXOMED REPRESENTACAO DE MEDICAMENTOS LTDA  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138432</v>
      </c>
      <c r="I228" s="6">
        <f>IF('[1]TCE - ANEXO IV - Preencher'!K237="","",'[1]TCE - ANEXO IV - Preencher'!K237)</f>
        <v>43871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415.27</v>
      </c>
    </row>
    <row r="229" spans="1:12" s="8" customFormat="1" ht="19.5" customHeight="1" x14ac:dyDescent="0.2">
      <c r="A229" s="3">
        <f>IFERROR(VLOOKUP(B229,'[1]DADOS (OCULTAR)'!$P$3:$R$53,3,0),"")</f>
        <v>10869782000900</v>
      </c>
      <c r="B229" s="4" t="str">
        <f>'[1]TCE - ANEXO IV - Preencher'!C238</f>
        <v>HOSPITAL FERNANDO BEZERRA</v>
      </c>
      <c r="C229" s="4" t="str">
        <f>'[1]TCE - ANEXO IV - Preencher'!E238</f>
        <v>5.99 - Outros Serviços de Terceiros Pessoa Jurídica</v>
      </c>
      <c r="D229" s="3">
        <f>'[1]TCE - ANEXO IV - Preencher'!F238</f>
        <v>12882932000194</v>
      </c>
      <c r="E229" s="5" t="str">
        <f>'[1]TCE - ANEXO IV - Preencher'!G238</f>
        <v xml:space="preserve">EXOMED REPRESENTACAO DE MEDICAMENTOS LTDA  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138684</v>
      </c>
      <c r="I229" s="6">
        <f>IF('[1]TCE - ANEXO IV - Preencher'!K238="","",'[1]TCE - ANEXO IV - Preencher'!K238)</f>
        <v>43871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109.16</v>
      </c>
    </row>
    <row r="230" spans="1:12" s="8" customFormat="1" ht="19.5" customHeight="1" x14ac:dyDescent="0.2">
      <c r="A230" s="3">
        <f>IFERROR(VLOOKUP(B230,'[1]DADOS (OCULTAR)'!$P$3:$R$53,3,0),"")</f>
        <v>10869782000900</v>
      </c>
      <c r="B230" s="4" t="str">
        <f>'[1]TCE - ANEXO IV - Preencher'!C239</f>
        <v>HOSPITAL FERNANDO BEZERRA</v>
      </c>
      <c r="C230" s="4" t="str">
        <f>'[1]TCE - ANEXO IV - Preencher'!E239</f>
        <v>5.99 - Outros Serviços de Terceiros Pessoa Jurídica</v>
      </c>
      <c r="D230" s="3">
        <f>'[1]TCE - ANEXO IV - Preencher'!F239</f>
        <v>6628333000146</v>
      </c>
      <c r="E230" s="5" t="str">
        <f>'[1]TCE - ANEXO IV - Preencher'!G239</f>
        <v>FARMACE IND QUIMICO  FARMACEUTICA CEAR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221629</v>
      </c>
      <c r="I230" s="6">
        <f>IF('[1]TCE - ANEXO IV - Preencher'!K239="","",'[1]TCE - ANEXO IV - Preencher'!K239)</f>
        <v>43872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492.82</v>
      </c>
    </row>
    <row r="231" spans="1:12" s="8" customFormat="1" ht="19.5" customHeight="1" x14ac:dyDescent="0.2">
      <c r="A231" s="3">
        <f>IFERROR(VLOOKUP(B231,'[1]DADOS (OCULTAR)'!$P$3:$R$53,3,0),"")</f>
        <v>10869782000900</v>
      </c>
      <c r="B231" s="4" t="str">
        <f>'[1]TCE - ANEXO IV - Preencher'!C240</f>
        <v>HOSPITAL FERNANDO BEZERRA</v>
      </c>
      <c r="C231" s="4" t="str">
        <f>'[1]TCE - ANEXO IV - Preencher'!E240</f>
        <v>5.99 - Outros Serviços de Terceiros Pessoa Jurídica</v>
      </c>
      <c r="D231" s="3">
        <f>'[1]TCE - ANEXO IV - Preencher'!F240</f>
        <v>97406706000190</v>
      </c>
      <c r="E231" s="5" t="str">
        <f>'[1]TCE - ANEXO IV - Preencher'!G240</f>
        <v xml:space="preserve">HPFS ARRENDAMENTO MERCANTIL SA   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32/36</v>
      </c>
      <c r="I231" s="6">
        <f>IF('[1]TCE - ANEXO IV - Preencher'!K240="","",'[1]TCE - ANEXO IV - Preencher'!K240)</f>
        <v>43868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77.13</v>
      </c>
    </row>
    <row r="232" spans="1:12" s="8" customFormat="1" ht="19.5" customHeight="1" x14ac:dyDescent="0.2">
      <c r="A232" s="3">
        <f>IFERROR(VLOOKUP(B232,'[1]DADOS (OCULTAR)'!$P$3:$R$53,3,0),"")</f>
        <v>10869782000900</v>
      </c>
      <c r="B232" s="4" t="str">
        <f>'[1]TCE - ANEXO IV - Preencher'!C241</f>
        <v>HOSPITAL FERNANDO BEZERRA</v>
      </c>
      <c r="C232" s="4" t="str">
        <f>'[1]TCE - ANEXO IV - Preencher'!E241</f>
        <v>5.99 - Outros Serviços de Terceiros Pessoa Jurídica</v>
      </c>
      <c r="D232" s="3">
        <f>'[1]TCE - ANEXO IV - Preencher'!F241</f>
        <v>12420164001048</v>
      </c>
      <c r="E232" s="5" t="str">
        <f>'[1]TCE - ANEXO IV - Preencher'!G241</f>
        <v xml:space="preserve">MAFRA HOSPITALAR PE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54250</v>
      </c>
      <c r="I232" s="6">
        <f>IF('[1]TCE - ANEXO IV - Preencher'!K241="","",'[1]TCE - ANEXO IV - Preencher'!K241)</f>
        <v>43872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13.01</v>
      </c>
    </row>
    <row r="233" spans="1:12" s="8" customFormat="1" ht="19.5" customHeight="1" x14ac:dyDescent="0.2">
      <c r="A233" s="3">
        <f>IFERROR(VLOOKUP(B233,'[1]DADOS (OCULTAR)'!$P$3:$R$53,3,0),"")</f>
        <v>10869782000900</v>
      </c>
      <c r="B233" s="4" t="str">
        <f>'[1]TCE - ANEXO IV - Preencher'!C242</f>
        <v>HOSPITAL FERNANDO BEZERRA</v>
      </c>
      <c r="C233" s="4" t="str">
        <f>'[1]TCE - ANEXO IV - Preencher'!E242</f>
        <v>5.99 - Outros Serviços de Terceiros Pessoa Jurídica</v>
      </c>
      <c r="D233" s="3">
        <f>'[1]TCE - ANEXO IV - Preencher'!F242</f>
        <v>12420164001048</v>
      </c>
      <c r="E233" s="5" t="str">
        <f>'[1]TCE - ANEXO IV - Preencher'!G242</f>
        <v xml:space="preserve">MAFRA HOSPITALAR PE 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54250</v>
      </c>
      <c r="I233" s="6">
        <f>IF('[1]TCE - ANEXO IV - Preencher'!K242="","",'[1]TCE - ANEXO IV - Preencher'!K242)</f>
        <v>43872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40.299999999999997</v>
      </c>
    </row>
    <row r="234" spans="1:12" s="8" customFormat="1" ht="19.5" customHeight="1" x14ac:dyDescent="0.2">
      <c r="A234" s="3">
        <f>IFERROR(VLOOKUP(B234,'[1]DADOS (OCULTAR)'!$P$3:$R$53,3,0),"")</f>
        <v>10869782000900</v>
      </c>
      <c r="B234" s="4" t="str">
        <f>'[1]TCE - ANEXO IV - Preencher'!C243</f>
        <v>HOSPITAL FERNANDO BEZERRA</v>
      </c>
      <c r="C234" s="4" t="str">
        <f>'[1]TCE - ANEXO IV - Preencher'!E243</f>
        <v>5.99 - Outros Serviços de Terceiros Pessoa Jurídica</v>
      </c>
      <c r="D234" s="3">
        <f>'[1]TCE - ANEXO IV - Preencher'!F243</f>
        <v>12420164001048</v>
      </c>
      <c r="E234" s="5" t="str">
        <f>'[1]TCE - ANEXO IV - Preencher'!G243</f>
        <v xml:space="preserve">MAFRA HOSPITALAR PE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55502</v>
      </c>
      <c r="I234" s="6">
        <f>IF('[1]TCE - ANEXO IV - Preencher'!K243="","",'[1]TCE - ANEXO IV - Preencher'!K243)</f>
        <v>43872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17.010000000000002</v>
      </c>
    </row>
    <row r="235" spans="1:12" s="8" customFormat="1" ht="19.5" customHeight="1" x14ac:dyDescent="0.2">
      <c r="A235" s="3">
        <f>IFERROR(VLOOKUP(B235,'[1]DADOS (OCULTAR)'!$P$3:$R$53,3,0),"")</f>
        <v>10869782000900</v>
      </c>
      <c r="B235" s="4" t="str">
        <f>'[1]TCE - ANEXO IV - Preencher'!C244</f>
        <v>HOSPITAL FERNANDO BEZERRA</v>
      </c>
      <c r="C235" s="4" t="str">
        <f>'[1]TCE - ANEXO IV - Preencher'!E244</f>
        <v>5.99 - Outros Serviços de Terceiros Pessoa Jurídica</v>
      </c>
      <c r="D235" s="3">
        <f>'[1]TCE - ANEXO IV - Preencher'!F244</f>
        <v>12420164001048</v>
      </c>
      <c r="E235" s="5" t="str">
        <f>'[1]TCE - ANEXO IV - Preencher'!G244</f>
        <v xml:space="preserve">MAFRA HOSPITALAR PE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55475</v>
      </c>
      <c r="I235" s="6">
        <f>IF('[1]TCE - ANEXO IV - Preencher'!K244="","",'[1]TCE - ANEXO IV - Preencher'!K244)</f>
        <v>43872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0.46</v>
      </c>
    </row>
    <row r="236" spans="1:12" s="8" customFormat="1" ht="19.5" customHeight="1" x14ac:dyDescent="0.2">
      <c r="A236" s="3">
        <f>IFERROR(VLOOKUP(B236,'[1]DADOS (OCULTAR)'!$P$3:$R$53,3,0),"")</f>
        <v>10869782000900</v>
      </c>
      <c r="B236" s="4" t="str">
        <f>'[1]TCE - ANEXO IV - Preencher'!C245</f>
        <v>HOSPITAL FERNANDO BEZERRA</v>
      </c>
      <c r="C236" s="4" t="str">
        <f>'[1]TCE - ANEXO IV - Preencher'!E245</f>
        <v>5.99 - Outros Serviços de Terceiros Pessoa Jurídica</v>
      </c>
      <c r="D236" s="3">
        <f>'[1]TCE - ANEXO IV - Preencher'!F245</f>
        <v>12420164001048</v>
      </c>
      <c r="E236" s="5" t="str">
        <f>'[1]TCE - ANEXO IV - Preencher'!G245</f>
        <v xml:space="preserve">MAFRA HOSPITALAR PE 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55501</v>
      </c>
      <c r="I236" s="6">
        <f>IF('[1]TCE - ANEXO IV - Preencher'!K245="","",'[1]TCE - ANEXO IV - Preencher'!K245)</f>
        <v>43872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2.34</v>
      </c>
    </row>
    <row r="237" spans="1:12" s="8" customFormat="1" ht="19.5" customHeight="1" x14ac:dyDescent="0.2">
      <c r="A237" s="3">
        <f>IFERROR(VLOOKUP(B237,'[1]DADOS (OCULTAR)'!$P$3:$R$53,3,0),"")</f>
        <v>10869782000900</v>
      </c>
      <c r="B237" s="4" t="str">
        <f>'[1]TCE - ANEXO IV - Preencher'!C246</f>
        <v>HOSPITAL FERNANDO BEZERRA</v>
      </c>
      <c r="C237" s="4" t="str">
        <f>'[1]TCE - ANEXO IV - Preencher'!E246</f>
        <v>5.99 - Outros Serviços de Terceiros Pessoa Jurídica</v>
      </c>
      <c r="D237" s="3">
        <f>'[1]TCE - ANEXO IV - Preencher'!F246</f>
        <v>10779833000156</v>
      </c>
      <c r="E237" s="5" t="str">
        <f>'[1]TCE - ANEXO IV - Preencher'!G246</f>
        <v xml:space="preserve">MEDICAL MERCANTIL DE APARELHAGEM MEDICA  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493887</v>
      </c>
      <c r="I237" s="6">
        <f>IF('[1]TCE - ANEXO IV - Preencher'!K246="","",'[1]TCE - ANEXO IV - Preencher'!K246)</f>
        <v>43868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15.5</v>
      </c>
    </row>
    <row r="238" spans="1:12" s="8" customFormat="1" ht="19.5" customHeight="1" x14ac:dyDescent="0.2">
      <c r="A238" s="3">
        <f>IFERROR(VLOOKUP(B238,'[1]DADOS (OCULTAR)'!$P$3:$R$53,3,0),"")</f>
        <v>10869782000900</v>
      </c>
      <c r="B238" s="4" t="str">
        <f>'[1]TCE - ANEXO IV - Preencher'!C247</f>
        <v>HOSPITAL FERNANDO BEZERRA</v>
      </c>
      <c r="C238" s="4" t="str">
        <f>'[1]TCE - ANEXO IV - Preencher'!E247</f>
        <v>5.99 - Outros Serviços de Terceiros Pessoa Jurídica</v>
      </c>
      <c r="D238" s="3">
        <f>'[1]TCE - ANEXO IV - Preencher'!F247</f>
        <v>10779833000156</v>
      </c>
      <c r="E238" s="5" t="str">
        <f>'[1]TCE - ANEXO IV - Preencher'!G247</f>
        <v xml:space="preserve">MEDICAL MERCANTIL DE APARELHAGEM MEDICA  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494913</v>
      </c>
      <c r="I238" s="6">
        <f>IF('[1]TCE - ANEXO IV - Preencher'!K247="","",'[1]TCE - ANEXO IV - Preencher'!K247)</f>
        <v>43868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15.5</v>
      </c>
    </row>
    <row r="239" spans="1:12" s="8" customFormat="1" ht="19.5" customHeight="1" x14ac:dyDescent="0.2">
      <c r="A239" s="3">
        <f>IFERROR(VLOOKUP(B239,'[1]DADOS (OCULTAR)'!$P$3:$R$53,3,0),"")</f>
        <v>10869782000900</v>
      </c>
      <c r="B239" s="4" t="str">
        <f>'[1]TCE - ANEXO IV - Preencher'!C248</f>
        <v>HOSPITAL FERNANDO BEZERRA</v>
      </c>
      <c r="C239" s="4" t="str">
        <f>'[1]TCE - ANEXO IV - Preencher'!E248</f>
        <v>5.99 - Outros Serviços de Terceiros Pessoa Jurídica</v>
      </c>
      <c r="D239" s="3">
        <f>'[1]TCE - ANEXO IV - Preencher'!F248</f>
        <v>30848237000198</v>
      </c>
      <c r="E239" s="5" t="str">
        <f>'[1]TCE - ANEXO IV - Preencher'!G248</f>
        <v xml:space="preserve">PH DISTRIBUIDORA 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2771</v>
      </c>
      <c r="I239" s="6">
        <f>IF('[1]TCE - ANEXO IV - Preencher'!K248="","",'[1]TCE - ANEXO IV - Preencher'!K248)</f>
        <v>43872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90.86</v>
      </c>
    </row>
    <row r="240" spans="1:12" s="8" customFormat="1" ht="19.5" customHeight="1" x14ac:dyDescent="0.2">
      <c r="A240" s="3">
        <f>IFERROR(VLOOKUP(B240,'[1]DADOS (OCULTAR)'!$P$3:$R$53,3,0),"")</f>
        <v>10869782000900</v>
      </c>
      <c r="B240" s="4" t="str">
        <f>'[1]TCE - ANEXO IV - Preencher'!C249</f>
        <v>HOSPITAL FERNANDO BEZERRA</v>
      </c>
      <c r="C240" s="4" t="str">
        <f>'[1]TCE - ANEXO IV - Preencher'!E249</f>
        <v>5.99 - Outros Serviços de Terceiros Pessoa Jurídica</v>
      </c>
      <c r="D240" s="3">
        <f>'[1]TCE - ANEXO IV - Preencher'!F249</f>
        <v>18162706000115</v>
      </c>
      <c r="E240" s="5" t="str">
        <f>'[1]TCE - ANEXO IV - Preencher'!G249</f>
        <v>QUIMY LIFE SOLUCOES EM HIGIENE E LIMPEZA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9094</v>
      </c>
      <c r="I240" s="6">
        <f>IF('[1]TCE - ANEXO IV - Preencher'!K249="","",'[1]TCE - ANEXO IV - Preencher'!K249)</f>
        <v>43872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22.5</v>
      </c>
    </row>
    <row r="241" spans="1:12" s="8" customFormat="1" ht="19.5" customHeight="1" x14ac:dyDescent="0.2">
      <c r="A241" s="3">
        <f>IFERROR(VLOOKUP(B241,'[1]DADOS (OCULTAR)'!$P$3:$R$53,3,0),"")</f>
        <v>10869782000900</v>
      </c>
      <c r="B241" s="4" t="str">
        <f>'[1]TCE - ANEXO IV - Preencher'!C250</f>
        <v>HOSPITAL FERNANDO BEZERRA</v>
      </c>
      <c r="C241" s="4" t="str">
        <f>'[1]TCE - ANEXO IV - Preencher'!E250</f>
        <v>5.99 - Outros Serviços de Terceiros Pessoa Jurídica</v>
      </c>
      <c r="D241" s="3">
        <f>'[1]TCE - ANEXO IV - Preencher'!F250</f>
        <v>58426628000133</v>
      </c>
      <c r="E241" s="5" t="str">
        <f>'[1]TCE - ANEXO IV - Preencher'!G250</f>
        <v xml:space="preserve">SAMTRONIC INDUSTRIA E COMERCIO LTDA   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227378</v>
      </c>
      <c r="I241" s="6">
        <f>IF('[1]TCE - ANEXO IV - Preencher'!K250="","",'[1]TCE - ANEXO IV - Preencher'!K250)</f>
        <v>43868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123.84</v>
      </c>
    </row>
    <row r="242" spans="1:12" s="8" customFormat="1" ht="19.5" customHeight="1" x14ac:dyDescent="0.2">
      <c r="A242" s="3">
        <f>IFERROR(VLOOKUP(B242,'[1]DADOS (OCULTAR)'!$P$3:$R$53,3,0),"")</f>
        <v>10869782000900</v>
      </c>
      <c r="B242" s="4" t="str">
        <f>'[1]TCE - ANEXO IV - Preencher'!C251</f>
        <v>HOSPITAL FERNANDO BEZERRA</v>
      </c>
      <c r="C242" s="4" t="str">
        <f>'[1]TCE - ANEXO IV - Preencher'!E251</f>
        <v>5.99 - Outros Serviços de Terceiros Pessoa Jurídica</v>
      </c>
      <c r="D242" s="3">
        <f>'[1]TCE - ANEXO IV - Preencher'!F251</f>
        <v>1449930000785</v>
      </c>
      <c r="E242" s="5" t="str">
        <f>'[1]TCE - ANEXO IV - Preencher'!G251</f>
        <v xml:space="preserve">SIEMENS HEALTHCARE DIAGNOSTICOS SA   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7642</v>
      </c>
      <c r="I242" s="6">
        <f>IF('[1]TCE - ANEXO IV - Preencher'!K251="","",'[1]TCE - ANEXO IV - Preencher'!K251)</f>
        <v>43866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92.68</v>
      </c>
    </row>
    <row r="243" spans="1:12" s="8" customFormat="1" ht="19.5" customHeight="1" x14ac:dyDescent="0.2">
      <c r="A243" s="3">
        <f>IFERROR(VLOOKUP(B243,'[1]DADOS (OCULTAR)'!$P$3:$R$53,3,0),"")</f>
        <v>10869782000900</v>
      </c>
      <c r="B243" s="4" t="str">
        <f>'[1]TCE - ANEXO IV - Preencher'!C252</f>
        <v>HOSPITAL FERNANDO BEZERRA</v>
      </c>
      <c r="C243" s="4" t="str">
        <f>'[1]TCE - ANEXO IV - Preencher'!E252</f>
        <v>5.99 - Outros Serviços de Terceiros Pessoa Jurídica</v>
      </c>
      <c r="D243" s="3">
        <f>'[1]TCE - ANEXO IV - Preencher'!F252</f>
        <v>1449930000785</v>
      </c>
      <c r="E243" s="5" t="str">
        <f>'[1]TCE - ANEXO IV - Preencher'!G252</f>
        <v xml:space="preserve">SIEMENS HEALTHCARE DIAGNOSTICOS SA   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7777</v>
      </c>
      <c r="I243" s="6">
        <f>IF('[1]TCE - ANEXO IV - Preencher'!K252="","",'[1]TCE - ANEXO IV - Preencher'!K252)</f>
        <v>43868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76.87</v>
      </c>
    </row>
    <row r="244" spans="1:12" s="8" customFormat="1" ht="19.5" customHeight="1" x14ac:dyDescent="0.2">
      <c r="A244" s="3">
        <f>IFERROR(VLOOKUP(B244,'[1]DADOS (OCULTAR)'!$P$3:$R$53,3,0),"")</f>
        <v>10869782000900</v>
      </c>
      <c r="B244" s="4" t="str">
        <f>'[1]TCE - ANEXO IV - Preencher'!C253</f>
        <v>HOSPITAL FERNANDO BEZERRA</v>
      </c>
      <c r="C244" s="4" t="str">
        <f>'[1]TCE - ANEXO IV - Preencher'!E253</f>
        <v>5.99 - Outros Serviços de Terceiros Pessoa Jurídica</v>
      </c>
      <c r="D244" s="3">
        <f>'[1]TCE - ANEXO IV - Preencher'!F253</f>
        <v>11206099000107</v>
      </c>
      <c r="E244" s="5" t="str">
        <f>'[1]TCE - ANEXO IV - Preencher'!G253</f>
        <v xml:space="preserve">SUPERMED COMERCIO E IMPORTACAO DE PRODUTOS   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390593</v>
      </c>
      <c r="I244" s="6">
        <f>IF('[1]TCE - ANEXO IV - Preencher'!K253="","",'[1]TCE - ANEXO IV - Preencher'!K253)</f>
        <v>43871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33.700000000000003</v>
      </c>
    </row>
    <row r="245" spans="1:12" s="8" customFormat="1" ht="19.5" customHeight="1" x14ac:dyDescent="0.2">
      <c r="A245" s="3">
        <f>IFERROR(VLOOKUP(B245,'[1]DADOS (OCULTAR)'!$P$3:$R$53,3,0),"")</f>
        <v>10869782000900</v>
      </c>
      <c r="B245" s="4" t="str">
        <f>'[1]TCE - ANEXO IV - Preencher'!C254</f>
        <v>HOSPITAL FERNANDO BEZERRA</v>
      </c>
      <c r="C245" s="4" t="str">
        <f>'[1]TCE - ANEXO IV - Preencher'!E254</f>
        <v>5.99 - Outros Serviços de Terceiros Pessoa Jurídica</v>
      </c>
      <c r="D245" s="3">
        <f>'[1]TCE - ANEXO IV - Preencher'!F254</f>
        <v>21596736000144</v>
      </c>
      <c r="E245" s="5" t="str">
        <f>'[1]TCE - ANEXO IV - Preencher'!G254</f>
        <v>ULTRAMEGA DISTRIBUIDORA HOSPITALAR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87232</v>
      </c>
      <c r="I245" s="6">
        <f>IF('[1]TCE - ANEXO IV - Preencher'!K254="","",'[1]TCE - ANEXO IV - Preencher'!K254)</f>
        <v>43872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28.81</v>
      </c>
    </row>
    <row r="246" spans="1:12" s="8" customFormat="1" ht="19.5" customHeight="1" x14ac:dyDescent="0.2">
      <c r="A246" s="3">
        <f>IFERROR(VLOOKUP(B246,'[1]DADOS (OCULTAR)'!$P$3:$R$53,3,0),"")</f>
        <v>10869782000900</v>
      </c>
      <c r="B246" s="4" t="str">
        <f>'[1]TCE - ANEXO IV - Preencher'!C255</f>
        <v>HOSPITAL FERNANDO BEZERRA</v>
      </c>
      <c r="C246" s="4" t="str">
        <f>'[1]TCE - ANEXO IV - Preencher'!E255</f>
        <v>5.99 - Outros Serviços de Terceiros Pessoa Jurídica</v>
      </c>
      <c r="D246" s="3">
        <f>'[1]TCE - ANEXO IV - Preencher'!F255</f>
        <v>21596736000144</v>
      </c>
      <c r="E246" s="5" t="str">
        <f>'[1]TCE - ANEXO IV - Preencher'!G255</f>
        <v>ULTRAMEGA DISTRIBUIDORA HOSPITALAR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87235</v>
      </c>
      <c r="I246" s="6">
        <f>IF('[1]TCE - ANEXO IV - Preencher'!K255="","",'[1]TCE - ANEXO IV - Preencher'!K255)</f>
        <v>43872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124.82</v>
      </c>
    </row>
    <row r="247" spans="1:12" s="8" customFormat="1" ht="19.5" customHeight="1" x14ac:dyDescent="0.2">
      <c r="A247" s="3">
        <f>IFERROR(VLOOKUP(B247,'[1]DADOS (OCULTAR)'!$P$3:$R$53,3,0),"")</f>
        <v>10869782000900</v>
      </c>
      <c r="B247" s="4" t="str">
        <f>'[1]TCE - ANEXO IV - Preencher'!C256</f>
        <v>HOSPITAL FERNANDO BEZERRA</v>
      </c>
      <c r="C247" s="4" t="str">
        <f>'[1]TCE - ANEXO IV - Preencher'!E256</f>
        <v>5.99 - Outros Serviços de Terceiros Pessoa Jurídica</v>
      </c>
      <c r="D247" s="3">
        <f>'[1]TCE - ANEXO IV - Preencher'!F256</f>
        <v>14229337000180</v>
      </c>
      <c r="E247" s="5" t="str">
        <f>'[1]TCE - ANEXO IV - Preencher'!G256</f>
        <v xml:space="preserve">VOLGEN HOSPITALAR LTDA  ME 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20861</v>
      </c>
      <c r="I247" s="6">
        <f>IF('[1]TCE - ANEXO IV - Preencher'!K256="","",'[1]TCE - ANEXO IV - Preencher'!K256)</f>
        <v>43871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314.63</v>
      </c>
    </row>
    <row r="248" spans="1:12" s="8" customFormat="1" ht="19.5" customHeight="1" x14ac:dyDescent="0.2">
      <c r="A248" s="3">
        <f>IFERROR(VLOOKUP(B248,'[1]DADOS (OCULTAR)'!$P$3:$R$53,3,0),"")</f>
        <v>10869782000900</v>
      </c>
      <c r="B248" s="4" t="str">
        <f>'[1]TCE - ANEXO IV - Preencher'!C257</f>
        <v>HOSPITAL FERNANDO BEZERRA</v>
      </c>
      <c r="C248" s="4" t="str">
        <f>'[1]TCE - ANEXO IV - Preencher'!E257</f>
        <v>5.99 - Outros Serviços de Terceiros Pessoa Jurídica</v>
      </c>
      <c r="D248" s="3">
        <f>'[1]TCE - ANEXO IV - Preencher'!F257</f>
        <v>13304450000110</v>
      </c>
      <c r="E248" s="5" t="str">
        <f>'[1]TCE - ANEXO IV - Preencher'!G257</f>
        <v>CHURRASCARIA CHEIRO BOM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4098</v>
      </c>
      <c r="I248" s="6">
        <f>IF('[1]TCE - ANEXO IV - Preencher'!K257="","",'[1]TCE - ANEXO IV - Preencher'!K257)</f>
        <v>43872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20</v>
      </c>
    </row>
    <row r="249" spans="1:12" s="8" customFormat="1" ht="19.5" customHeight="1" x14ac:dyDescent="0.2">
      <c r="A249" s="3">
        <f>IFERROR(VLOOKUP(B249,'[1]DADOS (OCULTAR)'!$P$3:$R$53,3,0),"")</f>
        <v>10869782000900</v>
      </c>
      <c r="B249" s="4" t="str">
        <f>'[1]TCE - ANEXO IV - Preencher'!C258</f>
        <v>HOSPITAL FERNANDO BEZERRA</v>
      </c>
      <c r="C249" s="4" t="str">
        <f>'[1]TCE - ANEXO IV - Preencher'!E258</f>
        <v>5.99 - Outros Serviços de Terceiros Pessoa Jurídica</v>
      </c>
      <c r="D249" s="3">
        <f>'[1]TCE - ANEXO IV - Preencher'!F258</f>
        <v>1559514000144</v>
      </c>
      <c r="E249" s="5" t="str">
        <f>'[1]TCE - ANEXO IV - Preencher'!G258</f>
        <v>CHURRASCARIA PAIZÃO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43753</v>
      </c>
      <c r="I249" s="6">
        <f>IF('[1]TCE - ANEXO IV - Preencher'!K258="","",'[1]TCE - ANEXO IV - Preencher'!K258)</f>
        <v>43866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20</v>
      </c>
    </row>
    <row r="250" spans="1:12" s="8" customFormat="1" ht="19.5" customHeight="1" x14ac:dyDescent="0.2">
      <c r="A250" s="3">
        <f>IFERROR(VLOOKUP(B250,'[1]DADOS (OCULTAR)'!$P$3:$R$53,3,0),"")</f>
        <v>10869782000900</v>
      </c>
      <c r="B250" s="4" t="str">
        <f>'[1]TCE - ANEXO IV - Preencher'!C259</f>
        <v>HOSPITAL FERNANDO BEZERRA</v>
      </c>
      <c r="C250" s="4" t="str">
        <f>'[1]TCE - ANEXO IV - Preencher'!E259</f>
        <v>5.99 - Outros Serviços de Terceiros Pessoa Jurídica</v>
      </c>
      <c r="D250" s="3">
        <f>'[1]TCE - ANEXO IV - Preencher'!F259</f>
        <v>1559514000144</v>
      </c>
      <c r="E250" s="5" t="str">
        <f>'[1]TCE - ANEXO IV - Preencher'!G259</f>
        <v>CHURRASCARIA PAIZÃO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44319</v>
      </c>
      <c r="I250" s="6">
        <f>IF('[1]TCE - ANEXO IV - Preencher'!K259="","",'[1]TCE - ANEXO IV - Preencher'!K259)</f>
        <v>43871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40</v>
      </c>
    </row>
    <row r="251" spans="1:12" s="8" customFormat="1" ht="19.5" customHeight="1" x14ac:dyDescent="0.2">
      <c r="A251" s="3">
        <f>IFERROR(VLOOKUP(B251,'[1]DADOS (OCULTAR)'!$P$3:$R$53,3,0),"")</f>
        <v>10869782000900</v>
      </c>
      <c r="B251" s="4" t="str">
        <f>'[1]TCE - ANEXO IV - Preencher'!C260</f>
        <v>HOSPITAL FERNANDO BEZERRA</v>
      </c>
      <c r="C251" s="4" t="str">
        <f>'[1]TCE - ANEXO IV - Preencher'!E260</f>
        <v>5.99 - Outros Serviços de Terceiros Pessoa Jurídica</v>
      </c>
      <c r="D251" s="3">
        <f>'[1]TCE - ANEXO IV - Preencher'!F260</f>
        <v>1559514000144</v>
      </c>
      <c r="E251" s="5" t="str">
        <f>'[1]TCE - ANEXO IV - Preencher'!G260</f>
        <v>CHURRASCARIA PAIZÃO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45058</v>
      </c>
      <c r="I251" s="6">
        <f>IF('[1]TCE - ANEXO IV - Preencher'!K260="","",'[1]TCE - ANEXO IV - Preencher'!K260)</f>
        <v>43882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15</v>
      </c>
    </row>
    <row r="252" spans="1:12" s="8" customFormat="1" ht="19.5" customHeight="1" x14ac:dyDescent="0.2">
      <c r="A252" s="3">
        <f>IFERROR(VLOOKUP(B252,'[1]DADOS (OCULTAR)'!$P$3:$R$53,3,0),"")</f>
        <v>10869782000900</v>
      </c>
      <c r="B252" s="4" t="str">
        <f>'[1]TCE - ANEXO IV - Preencher'!C261</f>
        <v>HOSPITAL FERNANDO BEZERRA</v>
      </c>
      <c r="C252" s="4" t="str">
        <f>'[1]TCE - ANEXO IV - Preencher'!E261</f>
        <v>5.99 - Outros Serviços de Terceiros Pessoa Jurídica</v>
      </c>
      <c r="D252" s="3">
        <f>'[1]TCE - ANEXO IV - Preencher'!F261</f>
        <v>1559514000144</v>
      </c>
      <c r="E252" s="5" t="str">
        <f>'[1]TCE - ANEXO IV - Preencher'!G261</f>
        <v>CHURRASCARIA PAIZÃO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45059</v>
      </c>
      <c r="I252" s="6">
        <f>IF('[1]TCE - ANEXO IV - Preencher'!K261="","",'[1]TCE - ANEXO IV - Preencher'!K261)</f>
        <v>43882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15</v>
      </c>
    </row>
    <row r="253" spans="1:12" s="8" customFormat="1" ht="19.5" customHeight="1" x14ac:dyDescent="0.2">
      <c r="A253" s="3">
        <f>IFERROR(VLOOKUP(B253,'[1]DADOS (OCULTAR)'!$P$3:$R$53,3,0),"")</f>
        <v>10869782000900</v>
      </c>
      <c r="B253" s="4" t="str">
        <f>'[1]TCE - ANEXO IV - Preencher'!C262</f>
        <v>HOSPITAL FERNANDO BEZERRA</v>
      </c>
      <c r="C253" s="4" t="str">
        <f>'[1]TCE - ANEXO IV - Preencher'!E262</f>
        <v>5.99 - Outros Serviços de Terceiros Pessoa Jurídica</v>
      </c>
      <c r="D253" s="3">
        <f>'[1]TCE - ANEXO IV - Preencher'!F262</f>
        <v>22266085000197</v>
      </c>
      <c r="E253" s="5" t="str">
        <f>'[1]TCE - ANEXO IV - Preencher'!G262</f>
        <v>CHURRASCARIA SÃO GERALDO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14291</v>
      </c>
      <c r="I253" s="6">
        <f>IF('[1]TCE - ANEXO IV - Preencher'!K262="","",'[1]TCE - ANEXO IV - Preencher'!K262)</f>
        <v>43889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42</v>
      </c>
    </row>
    <row r="254" spans="1:12" s="8" customFormat="1" ht="19.5" customHeight="1" x14ac:dyDescent="0.2">
      <c r="A254" s="3">
        <f>IFERROR(VLOOKUP(B254,'[1]DADOS (OCULTAR)'!$P$3:$R$53,3,0),"")</f>
        <v>10869782000900</v>
      </c>
      <c r="B254" s="4" t="str">
        <f>'[1]TCE - ANEXO IV - Preencher'!C263</f>
        <v>HOSPITAL FERNANDO BEZERRA</v>
      </c>
      <c r="C254" s="4" t="str">
        <f>'[1]TCE - ANEXO IV - Preencher'!E263</f>
        <v>5.99 - Outros Serviços de Terceiros Pessoa Jurídica</v>
      </c>
      <c r="D254" s="3">
        <f>'[1]TCE - ANEXO IV - Preencher'!F263</f>
        <v>30858923000140</v>
      </c>
      <c r="E254" s="5" t="str">
        <f>'[1]TCE - ANEXO IV - Preencher'!G263</f>
        <v>CHURRASCARIA SPETTUS DO SUL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7788</v>
      </c>
      <c r="I254" s="6">
        <f>IF('[1]TCE - ANEXO IV - Preencher'!K263="","",'[1]TCE - ANEXO IV - Preencher'!K263)</f>
        <v>43866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30.5</v>
      </c>
    </row>
    <row r="255" spans="1:12" s="8" customFormat="1" ht="19.5" customHeight="1" x14ac:dyDescent="0.2">
      <c r="A255" s="3">
        <f>IFERROR(VLOOKUP(B255,'[1]DADOS (OCULTAR)'!$P$3:$R$53,3,0),"")</f>
        <v>10869782000900</v>
      </c>
      <c r="B255" s="4" t="str">
        <f>'[1]TCE - ANEXO IV - Preencher'!C264</f>
        <v>HOSPITAL FERNANDO BEZERRA</v>
      </c>
      <c r="C255" s="4" t="str">
        <f>'[1]TCE - ANEXO IV - Preencher'!E264</f>
        <v>5.99 - Outros Serviços de Terceiros Pessoa Jurídica</v>
      </c>
      <c r="D255" s="3">
        <f>'[1]TCE - ANEXO IV - Preencher'!F264</f>
        <v>33957372000160</v>
      </c>
      <c r="E255" s="5" t="str">
        <f>'[1]TCE - ANEXO IV - Preencher'!G264</f>
        <v>G V BIACHINI CHURRASCARIA E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1910</v>
      </c>
      <c r="I255" s="6">
        <f>IF('[1]TCE - ANEXO IV - Preencher'!K264="","",'[1]TCE - ANEXO IV - Preencher'!K264)</f>
        <v>43862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22</v>
      </c>
    </row>
    <row r="256" spans="1:12" s="8" customFormat="1" ht="19.5" customHeight="1" x14ac:dyDescent="0.2">
      <c r="A256" s="3">
        <f>IFERROR(VLOOKUP(B256,'[1]DADOS (OCULTAR)'!$P$3:$R$53,3,0),"")</f>
        <v>10869782000900</v>
      </c>
      <c r="B256" s="4" t="str">
        <f>'[1]TCE - ANEXO IV - Preencher'!C265</f>
        <v>HOSPITAL FERNANDO BEZERRA</v>
      </c>
      <c r="C256" s="4" t="str">
        <f>'[1]TCE - ANEXO IV - Preencher'!E265</f>
        <v>5.99 - Outros Serviços de Terceiros Pessoa Jurídica</v>
      </c>
      <c r="D256" s="3">
        <f>'[1]TCE - ANEXO IV - Preencher'!F265</f>
        <v>33957372000160</v>
      </c>
      <c r="E256" s="5" t="str">
        <f>'[1]TCE - ANEXO IV - Preencher'!G265</f>
        <v>G V BIACHINI CHURRASCARIA 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6637</v>
      </c>
      <c r="I256" s="6">
        <f>IF('[1]TCE - ANEXO IV - Preencher'!K265="","",'[1]TCE - ANEXO IV - Preencher'!K265)</f>
        <v>43889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28.5</v>
      </c>
    </row>
    <row r="257" spans="1:12" s="8" customFormat="1" ht="19.5" customHeight="1" x14ac:dyDescent="0.2">
      <c r="A257" s="3">
        <f>IFERROR(VLOOKUP(B257,'[1]DADOS (OCULTAR)'!$P$3:$R$53,3,0),"")</f>
        <v>10869782000900</v>
      </c>
      <c r="B257" s="4" t="str">
        <f>'[1]TCE - ANEXO IV - Preencher'!C266</f>
        <v>HOSPITAL FERNANDO BEZERRA</v>
      </c>
      <c r="C257" s="4" t="str">
        <f>'[1]TCE - ANEXO IV - Preencher'!E266</f>
        <v>5.99 - Outros Serviços de Terceiros Pessoa Jurídica</v>
      </c>
      <c r="D257" s="3">
        <f>'[1]TCE - ANEXO IV - Preencher'!F266</f>
        <v>8072308001207</v>
      </c>
      <c r="E257" s="5" t="str">
        <f>'[1]TCE - ANEXO IV - Preencher'!G266</f>
        <v>J A D ARAUJO E CIA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12325</v>
      </c>
      <c r="I257" s="6">
        <f>IF('[1]TCE - ANEXO IV - Preencher'!K266="","",'[1]TCE - ANEXO IV - Preencher'!K266)</f>
        <v>43864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60</v>
      </c>
    </row>
    <row r="258" spans="1:12" s="8" customFormat="1" ht="19.5" customHeight="1" x14ac:dyDescent="0.2">
      <c r="A258" s="3">
        <f>IFERROR(VLOOKUP(B258,'[1]DADOS (OCULTAR)'!$P$3:$R$53,3,0),"")</f>
        <v>10869782000900</v>
      </c>
      <c r="B258" s="4" t="str">
        <f>'[1]TCE - ANEXO IV - Preencher'!C267</f>
        <v>HOSPITAL FERNANDO BEZERRA</v>
      </c>
      <c r="C258" s="4" t="str">
        <f>'[1]TCE - ANEXO IV - Preencher'!E267</f>
        <v>5.99 - Outros Serviços de Terceiros Pessoa Jurídica</v>
      </c>
      <c r="D258" s="3">
        <f>'[1]TCE - ANEXO IV - Preencher'!F267</f>
        <v>4176920000116</v>
      </c>
      <c r="E258" s="5" t="str">
        <f>'[1]TCE - ANEXO IV - Preencher'!G267</f>
        <v>JACQUELINE AS DA SILVA EPP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18111</v>
      </c>
      <c r="I258" s="6">
        <f>IF('[1]TCE - ANEXO IV - Preencher'!K267="","",'[1]TCE - ANEXO IV - Preencher'!K267)</f>
        <v>43866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18.989999999999998</v>
      </c>
    </row>
    <row r="259" spans="1:12" s="8" customFormat="1" ht="19.5" customHeight="1" x14ac:dyDescent="0.2">
      <c r="A259" s="3">
        <f>IFERROR(VLOOKUP(B259,'[1]DADOS (OCULTAR)'!$P$3:$R$53,3,0),"")</f>
        <v>10869782000900</v>
      </c>
      <c r="B259" s="4" t="str">
        <f>'[1]TCE - ANEXO IV - Preencher'!C268</f>
        <v>HOSPITAL FERNANDO BEZERRA</v>
      </c>
      <c r="C259" s="4" t="str">
        <f>'[1]TCE - ANEXO IV - Preencher'!E268</f>
        <v>5.99 - Outros Serviços de Terceiros Pessoa Jurídica</v>
      </c>
      <c r="D259" s="3">
        <f>'[1]TCE - ANEXO IV - Preencher'!F268</f>
        <v>22033208000140</v>
      </c>
      <c r="E259" s="5" t="str">
        <f>'[1]TCE - ANEXO IV - Preencher'!G268</f>
        <v>LANCHONETE CAXIAS DO SUL</v>
      </c>
      <c r="F259" s="5" t="str">
        <f>'[1]TCE - ANEXO IV - Preencher'!H268</f>
        <v>S</v>
      </c>
      <c r="G259" s="5" t="str">
        <f>'[1]TCE - ANEXO IV - Preencher'!I268</f>
        <v>N</v>
      </c>
      <c r="H259" s="5" t="str">
        <f>'[1]TCE - ANEXO IV - Preencher'!J268</f>
        <v>RECIBO</v>
      </c>
      <c r="I259" s="6">
        <f>IF('[1]TCE - ANEXO IV - Preencher'!K268="","",'[1]TCE - ANEXO IV - Preencher'!K268)</f>
        <v>43872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14.5</v>
      </c>
    </row>
    <row r="260" spans="1:12" s="8" customFormat="1" ht="19.5" customHeight="1" x14ac:dyDescent="0.2">
      <c r="A260" s="3">
        <f>IFERROR(VLOOKUP(B260,'[1]DADOS (OCULTAR)'!$P$3:$R$53,3,0),"")</f>
        <v>10869782000900</v>
      </c>
      <c r="B260" s="4" t="str">
        <f>'[1]TCE - ANEXO IV - Preencher'!C269</f>
        <v>HOSPITAL FERNANDO BEZERRA</v>
      </c>
      <c r="C260" s="4" t="str">
        <f>'[1]TCE - ANEXO IV - Preencher'!E269</f>
        <v>5.99 - Outros Serviços de Terceiros Pessoa Jurídica</v>
      </c>
      <c r="D260" s="3">
        <f>'[1]TCE - ANEXO IV - Preencher'!F269</f>
        <v>17104220000168</v>
      </c>
      <c r="E260" s="5" t="str">
        <f>'[1]TCE - ANEXO IV - Preencher'!G269</f>
        <v>LUCIANO CHURRASCARIA E LANCHONETE</v>
      </c>
      <c r="F260" s="5" t="str">
        <f>'[1]TCE - ANEXO IV - Preencher'!H269</f>
        <v>S</v>
      </c>
      <c r="G260" s="5" t="str">
        <f>'[1]TCE - ANEXO IV - Preencher'!I269</f>
        <v>N</v>
      </c>
      <c r="H260" s="5" t="str">
        <f>'[1]TCE - ANEXO IV - Preencher'!J269</f>
        <v>RECIBO</v>
      </c>
      <c r="I260" s="6">
        <f>IF('[1]TCE - ANEXO IV - Preencher'!K269="","",'[1]TCE - ANEXO IV - Preencher'!K269)</f>
        <v>43872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20</v>
      </c>
    </row>
    <row r="261" spans="1:12" s="8" customFormat="1" ht="19.5" customHeight="1" x14ac:dyDescent="0.2">
      <c r="A261" s="3">
        <f>IFERROR(VLOOKUP(B261,'[1]DADOS (OCULTAR)'!$P$3:$R$53,3,0),"")</f>
        <v>10869782000900</v>
      </c>
      <c r="B261" s="4" t="str">
        <f>'[1]TCE - ANEXO IV - Preencher'!C270</f>
        <v>HOSPITAL FERNANDO BEZERRA</v>
      </c>
      <c r="C261" s="4" t="str">
        <f>'[1]TCE - ANEXO IV - Preencher'!E270</f>
        <v>5.99 - Outros Serviços de Terceiros Pessoa Jurídica</v>
      </c>
      <c r="D261" s="3">
        <f>'[1]TCE - ANEXO IV - Preencher'!F270</f>
        <v>24082398000110</v>
      </c>
      <c r="E261" s="5" t="str">
        <f>'[1]TCE - ANEXO IV - Preencher'!G270</f>
        <v>RAIMUNDO R DE MACEDA FILHO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3456</v>
      </c>
      <c r="I261" s="6">
        <f>IF('[1]TCE - ANEXO IV - Preencher'!K270="","",'[1]TCE - ANEXO IV - Preencher'!K270)</f>
        <v>43875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14</v>
      </c>
    </row>
    <row r="262" spans="1:12" s="8" customFormat="1" ht="19.5" customHeight="1" x14ac:dyDescent="0.2">
      <c r="A262" s="3">
        <f>IFERROR(VLOOKUP(B262,'[1]DADOS (OCULTAR)'!$P$3:$R$53,3,0),"")</f>
        <v>10869782000900</v>
      </c>
      <c r="B262" s="4" t="str">
        <f>'[1]TCE - ANEXO IV - Preencher'!C271</f>
        <v>HOSPITAL FERNANDO BEZERRA</v>
      </c>
      <c r="C262" s="4" t="str">
        <f>'[1]TCE - ANEXO IV - Preencher'!E271</f>
        <v>5.99 - Outros Serviços de Terceiros Pessoa Jurídica</v>
      </c>
      <c r="D262" s="3">
        <f>'[1]TCE - ANEXO IV - Preencher'!F271</f>
        <v>19913320000160</v>
      </c>
      <c r="E262" s="5" t="str">
        <f>'[1]TCE - ANEXO IV - Preencher'!G271</f>
        <v>REI DOS SUCOS II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33366</v>
      </c>
      <c r="I262" s="6">
        <f>IF('[1]TCE - ANEXO IV - Preencher'!K271="","",'[1]TCE - ANEXO IV - Preencher'!K271)</f>
        <v>43871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29.5</v>
      </c>
    </row>
    <row r="263" spans="1:12" s="8" customFormat="1" ht="19.5" customHeight="1" x14ac:dyDescent="0.2">
      <c r="A263" s="3">
        <f>IFERROR(VLOOKUP(B263,'[1]DADOS (OCULTAR)'!$P$3:$R$53,3,0),"")</f>
        <v>10869782000900</v>
      </c>
      <c r="B263" s="4" t="str">
        <f>'[1]TCE - ANEXO IV - Preencher'!C272</f>
        <v>HOSPITAL FERNANDO BEZERRA</v>
      </c>
      <c r="C263" s="4" t="str">
        <f>'[1]TCE - ANEXO IV - Preencher'!E272</f>
        <v>5.99 - Outros Serviços de Terceiros Pessoa Jurídica</v>
      </c>
      <c r="D263" s="3">
        <f>'[1]TCE - ANEXO IV - Preencher'!F272</f>
        <v>19913320000160</v>
      </c>
      <c r="E263" s="5" t="str">
        <f>'[1]TCE - ANEXO IV - Preencher'!G272</f>
        <v>REI DOS SUCOS II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33459</v>
      </c>
      <c r="I263" s="6">
        <f>IF('[1]TCE - ANEXO IV - Preencher'!K272="","",'[1]TCE - ANEXO IV - Preencher'!K272)</f>
        <v>43872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17.5</v>
      </c>
    </row>
    <row r="264" spans="1:12" s="8" customFormat="1" ht="19.5" customHeight="1" x14ac:dyDescent="0.2">
      <c r="A264" s="3">
        <f>IFERROR(VLOOKUP(B264,'[1]DADOS (OCULTAR)'!$P$3:$R$53,3,0),"")</f>
        <v>10869782000900</v>
      </c>
      <c r="B264" s="4" t="str">
        <f>'[1]TCE - ANEXO IV - Preencher'!C273</f>
        <v>HOSPITAL FERNANDO BEZERRA</v>
      </c>
      <c r="C264" s="4" t="str">
        <f>'[1]TCE - ANEXO IV - Preencher'!E273</f>
        <v>5.99 - Outros Serviços de Terceiros Pessoa Jurídica</v>
      </c>
      <c r="D264" s="3">
        <f>'[1]TCE - ANEXO IV - Preencher'!F273</f>
        <v>19913320000160</v>
      </c>
      <c r="E264" s="5" t="str">
        <f>'[1]TCE - ANEXO IV - Preencher'!G273</f>
        <v>REI DOS SUCOS II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33671</v>
      </c>
      <c r="I264" s="6">
        <f>IF('[1]TCE - ANEXO IV - Preencher'!K273="","",'[1]TCE - ANEXO IV - Preencher'!K273)</f>
        <v>43880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15</v>
      </c>
    </row>
    <row r="265" spans="1:12" s="8" customFormat="1" ht="19.5" customHeight="1" x14ac:dyDescent="0.2">
      <c r="A265" s="3">
        <f>IFERROR(VLOOKUP(B265,'[1]DADOS (OCULTAR)'!$P$3:$R$53,3,0),"")</f>
        <v>10869782000900</v>
      </c>
      <c r="B265" s="4" t="str">
        <f>'[1]TCE - ANEXO IV - Preencher'!C274</f>
        <v>HOSPITAL FERNANDO BEZERRA</v>
      </c>
      <c r="C265" s="4" t="str">
        <f>'[1]TCE - ANEXO IV - Preencher'!E274</f>
        <v>5.99 - Outros Serviços de Terceiros Pessoa Jurídica</v>
      </c>
      <c r="D265" s="3">
        <f>'[1]TCE - ANEXO IV - Preencher'!F274</f>
        <v>19913320000160</v>
      </c>
      <c r="E265" s="5" t="str">
        <f>'[1]TCE - ANEXO IV - Preencher'!G274</f>
        <v>REI DOS SUCOS II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33822</v>
      </c>
      <c r="I265" s="6">
        <f>IF('[1]TCE - ANEXO IV - Preencher'!K274="","",'[1]TCE - ANEXO IV - Preencher'!K274)</f>
        <v>43880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59.5</v>
      </c>
    </row>
    <row r="266" spans="1:12" s="8" customFormat="1" ht="19.5" customHeight="1" x14ac:dyDescent="0.2">
      <c r="A266" s="3">
        <f>IFERROR(VLOOKUP(B266,'[1]DADOS (OCULTAR)'!$P$3:$R$53,3,0),"")</f>
        <v>10869782000900</v>
      </c>
      <c r="B266" s="4" t="str">
        <f>'[1]TCE - ANEXO IV - Preencher'!C275</f>
        <v>HOSPITAL FERNANDO BEZERRA</v>
      </c>
      <c r="C266" s="4" t="str">
        <f>'[1]TCE - ANEXO IV - Preencher'!E275</f>
        <v>5.99 - Outros Serviços de Terceiros Pessoa Jurídica</v>
      </c>
      <c r="D266" s="3">
        <f>'[1]TCE - ANEXO IV - Preencher'!F275</f>
        <v>26245796000136</v>
      </c>
      <c r="E266" s="5" t="str">
        <f>'[1]TCE - ANEXO IV - Preencher'!G275</f>
        <v>RESTAURANTE BODE ASSADO</v>
      </c>
      <c r="F266" s="5" t="str">
        <f>'[1]TCE - ANEXO IV - Preencher'!H275</f>
        <v>S</v>
      </c>
      <c r="G266" s="5" t="str">
        <f>'[1]TCE - ANEXO IV - Preencher'!I275</f>
        <v>N</v>
      </c>
      <c r="H266" s="5" t="str">
        <f>'[1]TCE - ANEXO IV - Preencher'!J275</f>
        <v>RECIBO</v>
      </c>
      <c r="I266" s="6">
        <f>IF('[1]TCE - ANEXO IV - Preencher'!K275="","",'[1]TCE - ANEXO IV - Preencher'!K275)</f>
        <v>43864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20</v>
      </c>
    </row>
    <row r="267" spans="1:12" s="8" customFormat="1" ht="19.5" customHeight="1" x14ac:dyDescent="0.2">
      <c r="A267" s="3">
        <f>IFERROR(VLOOKUP(B267,'[1]DADOS (OCULTAR)'!$P$3:$R$53,3,0),"")</f>
        <v>10869782000900</v>
      </c>
      <c r="B267" s="4" t="str">
        <f>'[1]TCE - ANEXO IV - Preencher'!C276</f>
        <v>HOSPITAL FERNANDO BEZERRA</v>
      </c>
      <c r="C267" s="4" t="str">
        <f>'[1]TCE - ANEXO IV - Preencher'!E276</f>
        <v>5.99 - Outros Serviços de Terceiros Pessoa Jurídica</v>
      </c>
      <c r="D267" s="3">
        <f>'[1]TCE - ANEXO IV - Preencher'!F276</f>
        <v>10670314000155</v>
      </c>
      <c r="E267" s="5" t="str">
        <f>'[1]TCE - ANEXO IV - Preencher'!G276</f>
        <v>RODD BR324ENG VASCO FILHO KM 551 + 094</v>
      </c>
      <c r="F267" s="5" t="str">
        <f>'[1]TCE - ANEXO IV - Preencher'!H276</f>
        <v>S</v>
      </c>
      <c r="G267" s="5" t="str">
        <f>'[1]TCE - ANEXO IV - Preencher'!I276</f>
        <v>N</v>
      </c>
      <c r="H267" s="5" t="str">
        <f>'[1]TCE - ANEXO IV - Preencher'!J276</f>
        <v>RECIBO</v>
      </c>
      <c r="I267" s="6">
        <f>IF('[1]TCE - ANEXO IV - Preencher'!K276="","",'[1]TCE - ANEXO IV - Preencher'!K276)</f>
        <v>43889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2.9</v>
      </c>
    </row>
    <row r="268" spans="1:12" s="8" customFormat="1" ht="19.5" customHeight="1" x14ac:dyDescent="0.2">
      <c r="A268" s="3">
        <f>IFERROR(VLOOKUP(B268,'[1]DADOS (OCULTAR)'!$P$3:$R$53,3,0),"")</f>
        <v>10869782000900</v>
      </c>
      <c r="B268" s="4" t="str">
        <f>'[1]TCE - ANEXO IV - Preencher'!C277</f>
        <v>HOSPITAL FERNANDO BEZERRA</v>
      </c>
      <c r="C268" s="4" t="str">
        <f>'[1]TCE - ANEXO IV - Preencher'!E277</f>
        <v>5.99 - Outros Serviços de Terceiros Pessoa Jurídica</v>
      </c>
      <c r="D268" s="3">
        <f>'[1]TCE - ANEXO IV - Preencher'!F277</f>
        <v>10670314000155</v>
      </c>
      <c r="E268" s="5" t="str">
        <f>'[1]TCE - ANEXO IV - Preencher'!G277</f>
        <v>RODD BR324ENG VASCO FILHO KM 551 + 094</v>
      </c>
      <c r="F268" s="5" t="str">
        <f>'[1]TCE - ANEXO IV - Preencher'!H277</f>
        <v>S</v>
      </c>
      <c r="G268" s="5" t="str">
        <f>'[1]TCE - ANEXO IV - Preencher'!I277</f>
        <v>N</v>
      </c>
      <c r="H268" s="5" t="str">
        <f>'[1]TCE - ANEXO IV - Preencher'!J277</f>
        <v>RECIBO</v>
      </c>
      <c r="I268" s="6">
        <f>IF('[1]TCE - ANEXO IV - Preencher'!K277="","",'[1]TCE - ANEXO IV - Preencher'!K277)</f>
        <v>43889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2.9</v>
      </c>
    </row>
    <row r="269" spans="1:12" s="8" customFormat="1" ht="19.5" customHeight="1" x14ac:dyDescent="0.2">
      <c r="A269" s="3">
        <f>IFERROR(VLOOKUP(B269,'[1]DADOS (OCULTAR)'!$P$3:$R$53,3,0),"")</f>
        <v>10869782000900</v>
      </c>
      <c r="B269" s="4" t="str">
        <f>'[1]TCE - ANEXO IV - Preencher'!C278</f>
        <v>HOSPITAL FERNANDO BEZERRA</v>
      </c>
      <c r="C269" s="4" t="str">
        <f>'[1]TCE - ANEXO IV - Preencher'!E278</f>
        <v>5.99 - Outros Serviços de Terceiros Pessoa Jurídica</v>
      </c>
      <c r="D269" s="3">
        <f>'[1]TCE - ANEXO IV - Preencher'!F278</f>
        <v>10670314000155</v>
      </c>
      <c r="E269" s="5" t="str">
        <f>'[1]TCE - ANEXO IV - Preencher'!G278</f>
        <v>RODD BR324ENG VASCO FILHO KM 551 + 094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RECIBO</v>
      </c>
      <c r="I269" s="6">
        <f>IF('[1]TCE - ANEXO IV - Preencher'!K278="","",'[1]TCE - ANEXO IV - Preencher'!K278)</f>
        <v>43889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2.9</v>
      </c>
    </row>
    <row r="270" spans="1:12" s="8" customFormat="1" ht="19.5" customHeight="1" x14ac:dyDescent="0.2">
      <c r="A270" s="3">
        <f>IFERROR(VLOOKUP(B270,'[1]DADOS (OCULTAR)'!$P$3:$R$53,3,0),"")</f>
        <v>10869782000900</v>
      </c>
      <c r="B270" s="4" t="str">
        <f>'[1]TCE - ANEXO IV - Preencher'!C279</f>
        <v>HOSPITAL FERNANDO BEZERRA</v>
      </c>
      <c r="C270" s="4" t="str">
        <f>'[1]TCE - ANEXO IV - Preencher'!E279</f>
        <v>5.99 - Outros Serviços de Terceiros Pessoa Jurídica</v>
      </c>
      <c r="D270" s="3">
        <f>'[1]TCE - ANEXO IV - Preencher'!F279</f>
        <v>10670314000155</v>
      </c>
      <c r="E270" s="5" t="str">
        <f>'[1]TCE - ANEXO IV - Preencher'!G279</f>
        <v>RODD BR324ENG VASCO FILHO KM 551 + 094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RECIBO</v>
      </c>
      <c r="I270" s="6">
        <f>IF('[1]TCE - ANEXO IV - Preencher'!K279="","",'[1]TCE - ANEXO IV - Preencher'!K279)</f>
        <v>43889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2.9</v>
      </c>
    </row>
    <row r="271" spans="1:12" s="8" customFormat="1" ht="19.5" customHeight="1" x14ac:dyDescent="0.2">
      <c r="A271" s="3">
        <f>IFERROR(VLOOKUP(B271,'[1]DADOS (OCULTAR)'!$P$3:$R$53,3,0),"")</f>
        <v>10869782000900</v>
      </c>
      <c r="B271" s="4" t="str">
        <f>'[1]TCE - ANEXO IV - Preencher'!C280</f>
        <v>HOSPITAL FERNANDO BEZERRA</v>
      </c>
      <c r="C271" s="4" t="str">
        <f>'[1]TCE - ANEXO IV - Preencher'!E280</f>
        <v>5.99 - Outros Serviços de Terceiros Pessoa Jurídica</v>
      </c>
      <c r="D271" s="3">
        <f>'[1]TCE - ANEXO IV - Preencher'!F280</f>
        <v>22618681000199</v>
      </c>
      <c r="E271" s="5" t="str">
        <f>'[1]TCE - ANEXO IV - Preencher'!G280</f>
        <v>VANDERLINDE &amp; PRESTES CHURRASCARIA LTDA-ME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30597</v>
      </c>
      <c r="I271" s="6">
        <f>IF('[1]TCE - ANEXO IV - Preencher'!K280="","",'[1]TCE - ANEXO IV - Preencher'!K280)</f>
        <v>43867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20.010000000000002</v>
      </c>
    </row>
    <row r="272" spans="1:12" s="8" customFormat="1" ht="19.5" customHeight="1" x14ac:dyDescent="0.2">
      <c r="A272" s="3">
        <f>IFERROR(VLOOKUP(B272,'[1]DADOS (OCULTAR)'!$P$3:$R$53,3,0),"")</f>
        <v>10869782000900</v>
      </c>
      <c r="B272" s="4" t="str">
        <f>'[1]TCE - ANEXO IV - Preencher'!C281</f>
        <v>HOSPITAL FERNANDO BEZERRA</v>
      </c>
      <c r="C272" s="4" t="str">
        <f>'[1]TCE - ANEXO IV - Preencher'!E281</f>
        <v>5.99 - Outros Serviços de Terceiros Pessoa Jurídica</v>
      </c>
      <c r="D272" s="3">
        <f>'[1]TCE - ANEXO IV - Preencher'!F281</f>
        <v>22618681000199</v>
      </c>
      <c r="E272" s="5" t="str">
        <f>'[1]TCE - ANEXO IV - Preencher'!G281</f>
        <v>VANDERLINDE &amp; PRESTES CHURRASCARIA LTDA-ME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30672</v>
      </c>
      <c r="I272" s="6">
        <f>IF('[1]TCE - ANEXO IV - Preencher'!K281="","",'[1]TCE - ANEXO IV - Preencher'!K281)</f>
        <v>43872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20.010000000000002</v>
      </c>
    </row>
    <row r="273" spans="1:12" s="8" customFormat="1" ht="19.5" customHeight="1" x14ac:dyDescent="0.2">
      <c r="A273" s="3">
        <f>IFERROR(VLOOKUP(B273,'[1]DADOS (OCULTAR)'!$P$3:$R$53,3,0),"")</f>
        <v>10869782000900</v>
      </c>
      <c r="B273" s="4" t="str">
        <f>'[1]TCE - ANEXO IV - Preencher'!C282</f>
        <v>HOSPITAL FERNANDO BEZERRA</v>
      </c>
      <c r="C273" s="4" t="str">
        <f>'[1]TCE - ANEXO IV - Preencher'!E282</f>
        <v>5.99 - Outros Serviços de Terceiros Pessoa Jurídica</v>
      </c>
      <c r="D273" s="3">
        <f>'[1]TCE - ANEXO IV - Preencher'!F282</f>
        <v>4509025000176</v>
      </c>
      <c r="E273" s="5" t="str">
        <f>'[1]TCE - ANEXO IV - Preencher'!G282</f>
        <v>LANCHONETE RIO SUCOS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24555</v>
      </c>
      <c r="I273" s="6">
        <f>IF('[1]TCE - ANEXO IV - Preencher'!K282="","",'[1]TCE - ANEXO IV - Preencher'!K282)</f>
        <v>43890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14</v>
      </c>
    </row>
    <row r="274" spans="1:12" s="8" customFormat="1" ht="19.5" customHeight="1" x14ac:dyDescent="0.2">
      <c r="A274" s="3">
        <f>IFERROR(VLOOKUP(B274,'[1]DADOS (OCULTAR)'!$P$3:$R$53,3,0),"")</f>
        <v>10869782000900</v>
      </c>
      <c r="B274" s="4" t="str">
        <f>'[1]TCE - ANEXO IV - Preencher'!C283</f>
        <v>HOSPITAL FERNANDO BEZERRA</v>
      </c>
      <c r="C274" s="4" t="str">
        <f>'[1]TCE - ANEXO IV - Preencher'!E283</f>
        <v>5.99 - Outros Serviços de Terceiros Pessoa Jurídica</v>
      </c>
      <c r="D274" s="3">
        <f>'[1]TCE - ANEXO IV - Preencher'!F283</f>
        <v>69959294000180</v>
      </c>
      <c r="E274" s="5" t="str">
        <f>'[1]TCE - ANEXO IV - Preencher'!G283</f>
        <v>EMPRESA AUTO VIAÇÃO PROGRESSO SA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2122839</v>
      </c>
      <c r="I274" s="6">
        <f>IF('[1]TCE - ANEXO IV - Preencher'!K283="","",'[1]TCE - ANEXO IV - Preencher'!K283)</f>
        <v>43867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176</v>
      </c>
    </row>
    <row r="275" spans="1:12" s="8" customFormat="1" ht="19.5" customHeight="1" x14ac:dyDescent="0.2">
      <c r="A275" s="3">
        <f>IFERROR(VLOOKUP(B275,'[1]DADOS (OCULTAR)'!$P$3:$R$53,3,0),"")</f>
        <v>10869782000900</v>
      </c>
      <c r="B275" s="4" t="str">
        <f>'[1]TCE - ANEXO IV - Preencher'!C284</f>
        <v>HOSPITAL FERNANDO BEZERRA</v>
      </c>
      <c r="C275" s="4" t="str">
        <f>'[1]TCE - ANEXO IV - Preencher'!E284</f>
        <v>5.99 - Outros Serviços de Terceiros Pessoa Jurídica</v>
      </c>
      <c r="D275" s="3">
        <f>'[1]TCE - ANEXO IV - Preencher'!F284</f>
        <v>69959294000180</v>
      </c>
      <c r="E275" s="5" t="str">
        <f>'[1]TCE - ANEXO IV - Preencher'!G284</f>
        <v>EMPRESA AUTO VIAÇÃO PROGRESSO SA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2123770</v>
      </c>
      <c r="I275" s="6">
        <f>IF('[1]TCE - ANEXO IV - Preencher'!K284="","",'[1]TCE - ANEXO IV - Preencher'!K284)</f>
        <v>43869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176</v>
      </c>
    </row>
    <row r="276" spans="1:12" s="8" customFormat="1" ht="19.5" customHeight="1" x14ac:dyDescent="0.2">
      <c r="A276" s="3">
        <f>IFERROR(VLOOKUP(B276,'[1]DADOS (OCULTAR)'!$P$3:$R$53,3,0),"")</f>
        <v>10869782000900</v>
      </c>
      <c r="B276" s="4" t="str">
        <f>'[1]TCE - ANEXO IV - Preencher'!C285</f>
        <v>HOSPITAL FERNANDO BEZERRA</v>
      </c>
      <c r="C276" s="4" t="str">
        <f>'[1]TCE - ANEXO IV - Preencher'!E285</f>
        <v>5.99 - Outros Serviços de Terceiros Pessoa Jurídica</v>
      </c>
      <c r="D276" s="3">
        <f>'[1]TCE - ANEXO IV - Preencher'!F285</f>
        <v>3715685000140</v>
      </c>
      <c r="E276" s="5" t="str">
        <f>'[1]TCE - ANEXO IV - Preencher'!G285</f>
        <v>COOPERATIVA SERVIÇO DE TAXI DO TIP - LTDA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RECIBO</v>
      </c>
      <c r="I276" s="6" t="str">
        <f>IF('[1]TCE - ANEXO IV - Preencher'!K285="","",'[1]TCE - ANEXO IV - Preencher'!K285)</f>
        <v>O7/02/2020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55</v>
      </c>
    </row>
    <row r="277" spans="1:12" s="8" customFormat="1" ht="19.5" customHeight="1" x14ac:dyDescent="0.2">
      <c r="A277" s="3">
        <f>IFERROR(VLOOKUP(B277,'[1]DADOS (OCULTAR)'!$P$3:$R$53,3,0),"")</f>
        <v>10869782000900</v>
      </c>
      <c r="B277" s="4" t="str">
        <f>'[1]TCE - ANEXO IV - Preencher'!C286</f>
        <v>HOSPITAL FERNANDO BEZERRA</v>
      </c>
      <c r="C277" s="4" t="str">
        <f>'[1]TCE - ANEXO IV - Preencher'!E286</f>
        <v>5.99 - Outros Serviços de Terceiros Pessoa Jurídica</v>
      </c>
      <c r="D277" s="3">
        <f>'[1]TCE - ANEXO IV - Preencher'!F286</f>
        <v>3715685000140</v>
      </c>
      <c r="E277" s="5" t="str">
        <f>'[1]TCE - ANEXO IV - Preencher'!G286</f>
        <v>COOPERATIVA SERVIÇO DE TAXI DO TIP - LTDA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RECIBO</v>
      </c>
      <c r="I277" s="6">
        <f>IF('[1]TCE - ANEXO IV - Preencher'!K286="","",'[1]TCE - ANEXO IV - Preencher'!K286)</f>
        <v>43869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55</v>
      </c>
    </row>
    <row r="278" spans="1:12" s="8" customFormat="1" ht="19.5" customHeight="1" x14ac:dyDescent="0.2">
      <c r="A278" s="3">
        <f>IFERROR(VLOOKUP(B278,'[1]DADOS (OCULTAR)'!$P$3:$R$53,3,0),"")</f>
        <v>10869782000900</v>
      </c>
      <c r="B278" s="4" t="str">
        <f>'[1]TCE - ANEXO IV - Preencher'!C287</f>
        <v>HOSPITAL FERNANDO BEZERRA</v>
      </c>
      <c r="C278" s="4" t="str">
        <f>'[1]TCE - ANEXO IV - Preencher'!E287</f>
        <v>5.99 - Outros Serviços de Terceiros Pessoa Jurídica</v>
      </c>
      <c r="D278" s="3">
        <f>'[1]TCE - ANEXO IV - Preencher'!F287</f>
        <v>33340780000178</v>
      </c>
      <c r="E278" s="5" t="str">
        <f>'[1]TCE - ANEXO IV - Preencher'!G287</f>
        <v>RESTAURANTE E PASTELARIA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68</v>
      </c>
      <c r="I278" s="6">
        <f>IF('[1]TCE - ANEXO IV - Preencher'!K287="","",'[1]TCE - ANEXO IV - Preencher'!K287)</f>
        <v>43868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24</v>
      </c>
    </row>
    <row r="279" spans="1:12" s="8" customFormat="1" ht="19.5" customHeight="1" x14ac:dyDescent="0.2">
      <c r="A279" s="3">
        <f>IFERROR(VLOOKUP(B279,'[1]DADOS (OCULTAR)'!$P$3:$R$53,3,0),"")</f>
        <v>10869782000900</v>
      </c>
      <c r="B279" s="4" t="str">
        <f>'[1]TCE - ANEXO IV - Preencher'!C288</f>
        <v>HOSPITAL FERNANDO BEZERRA</v>
      </c>
      <c r="C279" s="4" t="str">
        <f>'[1]TCE - ANEXO IV - Preencher'!E288</f>
        <v>5.99 - Outros Serviços de Terceiros Pessoa Jurídica</v>
      </c>
      <c r="D279" s="3">
        <f>'[1]TCE - ANEXO IV - Preencher'!F288</f>
        <v>6077409000273</v>
      </c>
      <c r="E279" s="5" t="str">
        <f>'[1]TCE - ANEXO IV - Preencher'!G288</f>
        <v>SÃO MIGUEL PETROLEO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32458</v>
      </c>
      <c r="I279" s="6">
        <f>IF('[1]TCE - ANEXO IV - Preencher'!K288="","",'[1]TCE - ANEXO IV - Preencher'!K288)</f>
        <v>43869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14.98</v>
      </c>
    </row>
    <row r="280" spans="1:12" s="8" customFormat="1" ht="19.5" customHeight="1" x14ac:dyDescent="0.2">
      <c r="A280" s="3">
        <f>IFERROR(VLOOKUP(B280,'[1]DADOS (OCULTAR)'!$P$3:$R$53,3,0),"")</f>
        <v>10869782000900</v>
      </c>
      <c r="B280" s="4" t="str">
        <f>'[1]TCE - ANEXO IV - Preencher'!C289</f>
        <v>HOSPITAL FERNANDO BEZERRA</v>
      </c>
      <c r="C280" s="4" t="str">
        <f>'[1]TCE - ANEXO IV - Preencher'!E289</f>
        <v>5.99 - Outros Serviços de Terceiros Pessoa Jurídica</v>
      </c>
      <c r="D280" s="3" t="str">
        <f>'[1]TCE - ANEXO IV - Preencher'!F289</f>
        <v>13.491.407/0001-00</v>
      </c>
      <c r="E280" s="5" t="str">
        <f>'[1]TCE - ANEXO IV - Preencher'!G289</f>
        <v>JUSSIE DIOGO FLORENCIO PAIXÃO PANIFICAÇÃO - 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6501</v>
      </c>
      <c r="I280" s="6">
        <f>IF('[1]TCE - ANEXO IV - Preencher'!K289="","",'[1]TCE - ANEXO IV - Preencher'!K289)</f>
        <v>43868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17.5</v>
      </c>
    </row>
    <row r="281" spans="1:12" s="8" customFormat="1" ht="19.5" customHeight="1" x14ac:dyDescent="0.2">
      <c r="A281" s="3">
        <f>IFERROR(VLOOKUP(B281,'[1]DADOS (OCULTAR)'!$P$3:$R$53,3,0),"")</f>
        <v>10869782000900</v>
      </c>
      <c r="B281" s="4" t="str">
        <f>'[1]TCE - ANEXO IV - Preencher'!C290</f>
        <v>HOSPITAL FERNANDO BEZERRA</v>
      </c>
      <c r="C281" s="4" t="str">
        <f>'[1]TCE - ANEXO IV - Preencher'!E290</f>
        <v>5.99 - Outros Serviços de Terceiros Pessoa Jurídica</v>
      </c>
      <c r="D281" s="3">
        <f>'[1]TCE - ANEXO IV - Preencher'!F290</f>
        <v>11623659001354</v>
      </c>
      <c r="E281" s="5" t="str">
        <f>'[1]TCE - ANEXO IV - Preencher'!G290</f>
        <v>BIGBURGER RECIFE LANCHONETE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136688</v>
      </c>
      <c r="I281" s="6">
        <f>IF('[1]TCE - ANEXO IV - Preencher'!K290="","",'[1]TCE - ANEXO IV - Preencher'!K290)</f>
        <v>43869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22.01</v>
      </c>
    </row>
    <row r="282" spans="1:12" s="8" customFormat="1" ht="19.5" customHeight="1" x14ac:dyDescent="0.2">
      <c r="A282" s="3">
        <f>IFERROR(VLOOKUP(B282,'[1]DADOS (OCULTAR)'!$P$3:$R$53,3,0),"")</f>
        <v>10869782000900</v>
      </c>
      <c r="B282" s="4" t="str">
        <f>'[1]TCE - ANEXO IV - Preencher'!C291</f>
        <v>HOSPITAL FERNANDO BEZERRA</v>
      </c>
      <c r="C282" s="4" t="str">
        <f>'[1]TCE - ANEXO IV - Preencher'!E291</f>
        <v>5.99 - Outros Serviços de Terceiros Pessoa Jurídica</v>
      </c>
      <c r="D282" s="3">
        <f>'[1]TCE - ANEXO IV - Preencher'!F291</f>
        <v>0</v>
      </c>
      <c r="E282" s="5" t="str">
        <f>'[1]TCE - ANEXO IV - Preencher'!G291</f>
        <v>TERMINAL RODOVIARIO DE OURICURI - PE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4552</v>
      </c>
      <c r="I282" s="6">
        <f>IF('[1]TCE - ANEXO IV - Preencher'!K291="","",'[1]TCE - ANEXO IV - Preencher'!K291)</f>
        <v>43867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5</v>
      </c>
    </row>
    <row r="283" spans="1:12" s="8" customFormat="1" ht="19.5" customHeight="1" x14ac:dyDescent="0.2">
      <c r="A283" s="3">
        <f>IFERROR(VLOOKUP(B283,'[1]DADOS (OCULTAR)'!$P$3:$R$53,3,0),"")</f>
        <v>10869782000900</v>
      </c>
      <c r="B283" s="4" t="str">
        <f>'[1]TCE - ANEXO IV - Preencher'!C292</f>
        <v>HOSPITAL FERNANDO BEZERRA</v>
      </c>
      <c r="C283" s="4" t="str">
        <f>'[1]TCE - ANEXO IV - Preencher'!E292</f>
        <v>5.99 - Outros Serviços de Terceiros Pessoa Jurídica</v>
      </c>
      <c r="D283" s="3">
        <f>'[1]TCE - ANEXO IV - Preencher'!F292</f>
        <v>69959294000180</v>
      </c>
      <c r="E283" s="5" t="str">
        <f>'[1]TCE - ANEXO IV - Preencher'!G292</f>
        <v>EMPRESA AUTO VIAÇÃO PROGRESSO SA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2138872</v>
      </c>
      <c r="I283" s="6">
        <f>IF('[1]TCE - ANEXO IV - Preencher'!K292="","",'[1]TCE - ANEXO IV - Preencher'!K292)</f>
        <v>43871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184.8</v>
      </c>
    </row>
    <row r="284" spans="1:12" s="8" customFormat="1" ht="19.5" customHeight="1" x14ac:dyDescent="0.2">
      <c r="A284" s="3">
        <f>IFERROR(VLOOKUP(B284,'[1]DADOS (OCULTAR)'!$P$3:$R$53,3,0),"")</f>
        <v>10869782000900</v>
      </c>
      <c r="B284" s="4" t="str">
        <f>'[1]TCE - ANEXO IV - Preencher'!C293</f>
        <v>HOSPITAL FERNANDO BEZERRA</v>
      </c>
      <c r="C284" s="4" t="str">
        <f>'[1]TCE - ANEXO IV - Preencher'!E293</f>
        <v>5.99 - Outros Serviços de Terceiros Pessoa Jurídica</v>
      </c>
      <c r="D284" s="3">
        <f>'[1]TCE - ANEXO IV - Preencher'!F293</f>
        <v>69959294000180</v>
      </c>
      <c r="E284" s="5" t="str">
        <f>'[1]TCE - ANEXO IV - Preencher'!G293</f>
        <v>EMPRESA AUTO VIAÇÃO PROGRESSO SA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2140210</v>
      </c>
      <c r="I284" s="6">
        <f>IF('[1]TCE - ANEXO IV - Preencher'!K293="","",'[1]TCE - ANEXO IV - Preencher'!K293)</f>
        <v>43872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178.19</v>
      </c>
    </row>
    <row r="285" spans="1:12" s="8" customFormat="1" ht="19.5" customHeight="1" x14ac:dyDescent="0.2">
      <c r="A285" s="3">
        <f>IFERROR(VLOOKUP(B285,'[1]DADOS (OCULTAR)'!$P$3:$R$53,3,0),"")</f>
        <v>10869782000900</v>
      </c>
      <c r="B285" s="4" t="str">
        <f>'[1]TCE - ANEXO IV - Preencher'!C294</f>
        <v>HOSPITAL FERNANDO BEZERRA</v>
      </c>
      <c r="C285" s="4" t="str">
        <f>'[1]TCE - ANEXO IV - Preencher'!E294</f>
        <v>5.99 - Outros Serviços de Terceiros Pessoa Jurídica</v>
      </c>
      <c r="D285" s="3">
        <f>'[1]TCE - ANEXO IV - Preencher'!F294</f>
        <v>12132729000281</v>
      </c>
      <c r="E285" s="5" t="str">
        <f>'[1]TCE - ANEXO IV - Preencher'!G294</f>
        <v>AUSTRALIA BUFEET GRILL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77995</v>
      </c>
      <c r="I285" s="6">
        <f>IF('[1]TCE - ANEXO IV - Preencher'!K294="","",'[1]TCE - ANEXO IV - Preencher'!K294)</f>
        <v>43872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27.76</v>
      </c>
    </row>
    <row r="286" spans="1:12" s="8" customFormat="1" ht="19.5" customHeight="1" x14ac:dyDescent="0.2">
      <c r="A286" s="3">
        <f>IFERROR(VLOOKUP(B286,'[1]DADOS (OCULTAR)'!$P$3:$R$53,3,0),"")</f>
        <v>10869782000900</v>
      </c>
      <c r="B286" s="4" t="str">
        <f>'[1]TCE - ANEXO IV - Preencher'!C295</f>
        <v>HOSPITAL FERNANDO BEZERRA</v>
      </c>
      <c r="C286" s="4" t="str">
        <f>'[1]TCE - ANEXO IV - Preencher'!E295</f>
        <v>5.99 - Outros Serviços de Terceiros Pessoa Jurídica</v>
      </c>
      <c r="D286" s="3">
        <f>'[1]TCE - ANEXO IV - Preencher'!F295</f>
        <v>11623659001354</v>
      </c>
      <c r="E286" s="5" t="str">
        <f>'[1]TCE - ANEXO IV - Preencher'!G295</f>
        <v>BIGBURGER RECIFE LANCHONETE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137282</v>
      </c>
      <c r="I286" s="6">
        <f>IF('[1]TCE - ANEXO IV - Preencher'!K295="","",'[1]TCE - ANEXO IV - Preencher'!K295)</f>
        <v>43872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25.9</v>
      </c>
    </row>
    <row r="287" spans="1:12" s="8" customFormat="1" ht="19.5" customHeight="1" x14ac:dyDescent="0.2">
      <c r="A287" s="3">
        <f>IFERROR(VLOOKUP(B287,'[1]DADOS (OCULTAR)'!$P$3:$R$53,3,0),"")</f>
        <v>10869782000900</v>
      </c>
      <c r="B287" s="4" t="str">
        <f>'[1]TCE - ANEXO IV - Preencher'!C296</f>
        <v>HOSPITAL FERNANDO BEZERRA</v>
      </c>
      <c r="C287" s="4" t="str">
        <f>'[1]TCE - ANEXO IV - Preencher'!E296</f>
        <v>5.99 - Outros Serviços de Terceiros Pessoa Jurídica</v>
      </c>
      <c r="D287" s="3">
        <f>'[1]TCE - ANEXO IV - Preencher'!F296</f>
        <v>3715685000140</v>
      </c>
      <c r="E287" s="5" t="str">
        <f>'[1]TCE - ANEXO IV - Preencher'!G296</f>
        <v>COOPERATIVA SERVIÇO DE TAXI DO TIP - LTDA</v>
      </c>
      <c r="F287" s="5" t="str">
        <f>'[1]TCE - ANEXO IV - Preencher'!H296</f>
        <v>S</v>
      </c>
      <c r="G287" s="5" t="str">
        <f>'[1]TCE - ANEXO IV - Preencher'!I296</f>
        <v>N</v>
      </c>
      <c r="H287" s="5" t="str">
        <f>'[1]TCE - ANEXO IV - Preencher'!J296</f>
        <v>RECIBO</v>
      </c>
      <c r="I287" s="6">
        <f>IF('[1]TCE - ANEXO IV - Preencher'!K296="","",'[1]TCE - ANEXO IV - Preencher'!K296)</f>
        <v>43872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52</v>
      </c>
    </row>
    <row r="288" spans="1:12" s="8" customFormat="1" ht="19.5" customHeight="1" x14ac:dyDescent="0.2">
      <c r="A288" s="3">
        <f>IFERROR(VLOOKUP(B288,'[1]DADOS (OCULTAR)'!$P$3:$R$53,3,0),"")</f>
        <v>10869782000900</v>
      </c>
      <c r="B288" s="4" t="str">
        <f>'[1]TCE - ANEXO IV - Preencher'!C297</f>
        <v>HOSPITAL FERNANDO BEZERRA</v>
      </c>
      <c r="C288" s="4" t="str">
        <f>'[1]TCE - ANEXO IV - Preencher'!E297</f>
        <v>5.99 - Outros Serviços de Terceiros Pessoa Jurídica</v>
      </c>
      <c r="D288" s="3">
        <f>'[1]TCE - ANEXO IV - Preencher'!F297</f>
        <v>0</v>
      </c>
      <c r="E288" s="5" t="str">
        <f>'[1]TCE - ANEXO IV - Preencher'!G297</f>
        <v>DAVI TAXIMETROS</v>
      </c>
      <c r="F288" s="5" t="str">
        <f>'[1]TCE - ANEXO IV - Preencher'!H297</f>
        <v>S</v>
      </c>
      <c r="G288" s="5" t="str">
        <f>'[1]TCE - ANEXO IV - Preencher'!I297</f>
        <v>N</v>
      </c>
      <c r="H288" s="5" t="str">
        <f>'[1]TCE - ANEXO IV - Preencher'!J297</f>
        <v>RECIBO</v>
      </c>
      <c r="I288" s="6">
        <f>IF('[1]TCE - ANEXO IV - Preencher'!K297="","",'[1]TCE - ANEXO IV - Preencher'!K297)</f>
        <v>43872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57.62</v>
      </c>
    </row>
    <row r="289" spans="1:12" s="8" customFormat="1" ht="19.5" customHeight="1" x14ac:dyDescent="0.2">
      <c r="A289" s="3">
        <f>IFERROR(VLOOKUP(B289,'[1]DADOS (OCULTAR)'!$P$3:$R$53,3,0),"")</f>
        <v>10869782000900</v>
      </c>
      <c r="B289" s="4" t="str">
        <f>'[1]TCE - ANEXO IV - Preencher'!C298</f>
        <v>HOSPITAL FERNANDO BEZERRA</v>
      </c>
      <c r="C289" s="4" t="str">
        <f>'[1]TCE - ANEXO IV - Preencher'!E298</f>
        <v>5.99 - Outros Serviços de Terceiros Pessoa Jurídica</v>
      </c>
      <c r="D289" s="3" t="str">
        <f>'[1]TCE - ANEXO IV - Preencher'!F298</f>
        <v>17.895.646/0001-87</v>
      </c>
      <c r="E289" s="5" t="str">
        <f>'[1]TCE - ANEXO IV - Preencher'!G298</f>
        <v>UBER</v>
      </c>
      <c r="F289" s="5" t="str">
        <f>'[1]TCE - ANEXO IV - Preencher'!H298</f>
        <v>S</v>
      </c>
      <c r="G289" s="5" t="str">
        <f>'[1]TCE - ANEXO IV - Preencher'!I298</f>
        <v>N</v>
      </c>
      <c r="H289" s="5" t="str">
        <f>'[1]TCE - ANEXO IV - Preencher'!J298</f>
        <v>RECIBO</v>
      </c>
      <c r="I289" s="6">
        <f>IF('[1]TCE - ANEXO IV - Preencher'!K298="","",'[1]TCE - ANEXO IV - Preencher'!K298)</f>
        <v>43872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21.32</v>
      </c>
    </row>
    <row r="290" spans="1:12" s="8" customFormat="1" ht="19.5" customHeight="1" x14ac:dyDescent="0.2">
      <c r="A290" s="3">
        <f>IFERROR(VLOOKUP(B290,'[1]DADOS (OCULTAR)'!$P$3:$R$53,3,0),"")</f>
        <v>10869782000900</v>
      </c>
      <c r="B290" s="4" t="str">
        <f>'[1]TCE - ANEXO IV - Preencher'!C299</f>
        <v>HOSPITAL FERNANDO BEZERRA</v>
      </c>
      <c r="C290" s="4" t="str">
        <f>'[1]TCE - ANEXO IV - Preencher'!E299</f>
        <v>5.99 - Outros Serviços de Terceiros Pessoa Jurídica</v>
      </c>
      <c r="D290" s="3">
        <f>'[1]TCE - ANEXO IV - Preencher'!F299</f>
        <v>10788677000190</v>
      </c>
      <c r="E290" s="5" t="str">
        <f>'[1]TCE - ANEXO IV - Preencher'!G299</f>
        <v>EMRESA AUTO VIAÇÃO PROGRESSO AS</v>
      </c>
      <c r="F290" s="5" t="str">
        <f>'[1]TCE - ANEXO IV - Preencher'!H299</f>
        <v>S</v>
      </c>
      <c r="G290" s="5" t="str">
        <f>'[1]TCE - ANEXO IV - Preencher'!I299</f>
        <v>N</v>
      </c>
      <c r="H290" s="5" t="str">
        <f>'[1]TCE - ANEXO IV - Preencher'!J299</f>
        <v>RECIBO</v>
      </c>
      <c r="I290" s="6">
        <f>IF('[1]TCE - ANEXO IV - Preencher'!K299="","",'[1]TCE - ANEXO IV - Preencher'!K299)</f>
        <v>43871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185</v>
      </c>
    </row>
    <row r="291" spans="1:12" s="8" customFormat="1" ht="19.5" customHeight="1" x14ac:dyDescent="0.2">
      <c r="A291" s="3">
        <f>IFERROR(VLOOKUP(B291,'[1]DADOS (OCULTAR)'!$P$3:$R$53,3,0),"")</f>
        <v>10869782000900</v>
      </c>
      <c r="B291" s="4" t="str">
        <f>'[1]TCE - ANEXO IV - Preencher'!C300</f>
        <v>HOSPITAL FERNANDO BEZERRA</v>
      </c>
      <c r="C291" s="4" t="str">
        <f>'[1]TCE - ANEXO IV - Preencher'!E300</f>
        <v>5.99 - Outros Serviços de Terceiros Pessoa Jurídica</v>
      </c>
      <c r="D291" s="3">
        <f>'[1]TCE - ANEXO IV - Preencher'!F300</f>
        <v>69959294000180</v>
      </c>
      <c r="E291" s="5" t="str">
        <f>'[1]TCE - ANEXO IV - Preencher'!G300</f>
        <v>EMPRESA AUTO VIAÇÃO PROGRESSO SA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2139739</v>
      </c>
      <c r="I291" s="6">
        <f>IF('[1]TCE - ANEXO IV - Preencher'!K300="","",'[1]TCE - ANEXO IV - Preencher'!K300)</f>
        <v>43871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184.8</v>
      </c>
    </row>
    <row r="292" spans="1:12" s="8" customFormat="1" ht="19.5" customHeight="1" x14ac:dyDescent="0.2">
      <c r="A292" s="3">
        <f>IFERROR(VLOOKUP(B292,'[1]DADOS (OCULTAR)'!$P$3:$R$53,3,0),"")</f>
        <v>10869782000900</v>
      </c>
      <c r="B292" s="4" t="str">
        <f>'[1]TCE - ANEXO IV - Preencher'!C301</f>
        <v>HOSPITAL FERNANDO BEZERRA</v>
      </c>
      <c r="C292" s="4" t="str">
        <f>'[1]TCE - ANEXO IV - Preencher'!E301</f>
        <v>5.99 - Outros Serviços de Terceiros Pessoa Jurídica</v>
      </c>
      <c r="D292" s="3">
        <f>'[1]TCE - ANEXO IV - Preencher'!F301</f>
        <v>21331297000148</v>
      </c>
      <c r="E292" s="5" t="str">
        <f>'[1]TCE - ANEXO IV - Preencher'!G301</f>
        <v>CAFÉ SÃO BRAZ MARCO ZERO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30401</v>
      </c>
      <c r="I292" s="6">
        <f>IF('[1]TCE - ANEXO IV - Preencher'!K301="","",'[1]TCE - ANEXO IV - Preencher'!K301)</f>
        <v>43872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9.6</v>
      </c>
    </row>
    <row r="293" spans="1:12" s="8" customFormat="1" ht="19.5" customHeight="1" x14ac:dyDescent="0.2">
      <c r="A293" s="3">
        <f>IFERROR(VLOOKUP(B293,'[1]DADOS (OCULTAR)'!$P$3:$R$53,3,0),"")</f>
        <v>10869782000900</v>
      </c>
      <c r="B293" s="4" t="str">
        <f>'[1]TCE - ANEXO IV - Preencher'!C302</f>
        <v>HOSPITAL FERNANDO BEZERRA</v>
      </c>
      <c r="C293" s="4" t="str">
        <f>'[1]TCE - ANEXO IV - Preencher'!E302</f>
        <v>5.99 - Outros Serviços de Terceiros Pessoa Jurídica</v>
      </c>
      <c r="D293" s="3">
        <f>'[1]TCE - ANEXO IV - Preencher'!F302</f>
        <v>30700020000136</v>
      </c>
      <c r="E293" s="5" t="str">
        <f>'[1]TCE - ANEXO IV - Preencher'!G302</f>
        <v>CHINATOW TAMRINEIRA GUIMARÃES RESTAURANTE E ALIMENTOS EIRELI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92948</v>
      </c>
      <c r="I293" s="6">
        <f>IF('[1]TCE - ANEXO IV - Preencher'!K302="","",'[1]TCE - ANEXO IV - Preencher'!K302)</f>
        <v>43872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22.9</v>
      </c>
    </row>
    <row r="294" spans="1:12" s="8" customFormat="1" ht="19.5" customHeight="1" x14ac:dyDescent="0.2">
      <c r="A294" s="3">
        <f>IFERROR(VLOOKUP(B294,'[1]DADOS (OCULTAR)'!$P$3:$R$53,3,0),"")</f>
        <v>10869782000900</v>
      </c>
      <c r="B294" s="4" t="str">
        <f>'[1]TCE - ANEXO IV - Preencher'!C303</f>
        <v>HOSPITAL FERNANDO BEZERRA</v>
      </c>
      <c r="C294" s="4" t="str">
        <f>'[1]TCE - ANEXO IV - Preencher'!E303</f>
        <v>5.99 - Outros Serviços de Terceiros Pessoa Jurídica</v>
      </c>
      <c r="D294" s="3">
        <f>'[1]TCE - ANEXO IV - Preencher'!F303</f>
        <v>21331297000148</v>
      </c>
      <c r="E294" s="5" t="str">
        <f>'[1]TCE - ANEXO IV - Preencher'!G303</f>
        <v>CAFÉ SÃO BRAZ MARCO ZERO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30400</v>
      </c>
      <c r="I294" s="6">
        <f>IF('[1]TCE - ANEXO IV - Preencher'!K303="","",'[1]TCE - ANEXO IV - Preencher'!K303)</f>
        <v>43872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16.39</v>
      </c>
    </row>
    <row r="295" spans="1:12" s="8" customFormat="1" ht="19.5" customHeight="1" x14ac:dyDescent="0.2">
      <c r="A295" s="3">
        <f>IFERROR(VLOOKUP(B295,'[1]DADOS (OCULTAR)'!$P$3:$R$53,3,0),"")</f>
        <v>10869782000900</v>
      </c>
      <c r="B295" s="4" t="str">
        <f>'[1]TCE - ANEXO IV - Preencher'!C304</f>
        <v>HOSPITAL FERNANDO BEZERRA</v>
      </c>
      <c r="C295" s="4" t="str">
        <f>'[1]TCE - ANEXO IV - Preencher'!E304</f>
        <v>5.99 - Outros Serviços de Terceiros Pessoa Jurídica</v>
      </c>
      <c r="D295" s="3">
        <f>'[1]TCE - ANEXO IV - Preencher'!F304</f>
        <v>0</v>
      </c>
      <c r="E295" s="5" t="str">
        <f>'[1]TCE - ANEXO IV - Preencher'!G304</f>
        <v>DAVI TAXIMETROS</v>
      </c>
      <c r="F295" s="5" t="str">
        <f>'[1]TCE - ANEXO IV - Preencher'!H304</f>
        <v>S</v>
      </c>
      <c r="G295" s="5" t="str">
        <f>'[1]TCE - ANEXO IV - Preencher'!I304</f>
        <v>N</v>
      </c>
      <c r="H295" s="5" t="str">
        <f>'[1]TCE - ANEXO IV - Preencher'!J304</f>
        <v>RECIBO</v>
      </c>
      <c r="I295" s="6">
        <f>IF('[1]TCE - ANEXO IV - Preencher'!K304="","",'[1]TCE - ANEXO IV - Preencher'!K304)</f>
        <v>43872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55.12</v>
      </c>
    </row>
    <row r="296" spans="1:12" s="8" customFormat="1" ht="19.5" customHeight="1" x14ac:dyDescent="0.2">
      <c r="A296" s="3">
        <f>IFERROR(VLOOKUP(B296,'[1]DADOS (OCULTAR)'!$P$3:$R$53,3,0),"")</f>
        <v>10869782000900</v>
      </c>
      <c r="B296" s="4" t="str">
        <f>'[1]TCE - ANEXO IV - Preencher'!C305</f>
        <v>HOSPITAL FERNANDO BEZERRA</v>
      </c>
      <c r="C296" s="4" t="str">
        <f>'[1]TCE - ANEXO IV - Preencher'!E305</f>
        <v>5.99 - Outros Serviços de Terceiros Pessoa Jurídica</v>
      </c>
      <c r="D296" s="3">
        <f>'[1]TCE - ANEXO IV - Preencher'!F305</f>
        <v>3715685000140</v>
      </c>
      <c r="E296" s="5" t="str">
        <f>'[1]TCE - ANEXO IV - Preencher'!G305</f>
        <v>COOPERATIVA SERVIÇO DE TAXI DO TIP - LTDA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RECIBO</v>
      </c>
      <c r="I296" s="6">
        <f>IF('[1]TCE - ANEXO IV - Preencher'!K305="","",'[1]TCE - ANEXO IV - Preencher'!K305)</f>
        <v>43872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58</v>
      </c>
    </row>
    <row r="297" spans="1:12" s="8" customFormat="1" ht="19.5" customHeight="1" x14ac:dyDescent="0.2">
      <c r="A297" s="3">
        <f>IFERROR(VLOOKUP(B297,'[1]DADOS (OCULTAR)'!$P$3:$R$53,3,0),"")</f>
        <v>10869782000900</v>
      </c>
      <c r="B297" s="4" t="str">
        <f>'[1]TCE - ANEXO IV - Preencher'!C306</f>
        <v>HOSPITAL FERNANDO BEZERRA</v>
      </c>
      <c r="C297" s="4" t="str">
        <f>'[1]TCE - ANEXO IV - Preencher'!E306</f>
        <v>5.16 - Serviços Médico-Hospitalares, Odotonlógia e Laboratoriais</v>
      </c>
      <c r="D297" s="3">
        <f>'[1]TCE - ANEXO IV - Preencher'!F306</f>
        <v>25154142000134</v>
      </c>
      <c r="E297" s="5" t="str">
        <f>'[1]TCE - ANEXO IV - Preencher'!G306</f>
        <v>ALVARO CAIO BORGES DE ANDRADE CONSULTÓRIOS ME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58</v>
      </c>
      <c r="I297" s="6">
        <f>IF('[1]TCE - ANEXO IV - Preencher'!K306="","",'[1]TCE - ANEXO IV - Preencher'!K306)</f>
        <v>43889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2000</v>
      </c>
    </row>
    <row r="298" spans="1:12" s="8" customFormat="1" ht="19.5" customHeight="1" x14ac:dyDescent="0.2">
      <c r="A298" s="3">
        <f>IFERROR(VLOOKUP(B298,'[1]DADOS (OCULTAR)'!$P$3:$R$53,3,0),"")</f>
        <v>10869782000900</v>
      </c>
      <c r="B298" s="4" t="str">
        <f>'[1]TCE - ANEXO IV - Preencher'!C307</f>
        <v>HOSPITAL FERNANDO BEZERRA</v>
      </c>
      <c r="C298" s="4" t="str">
        <f>'[1]TCE - ANEXO IV - Preencher'!E307</f>
        <v>5.16 - Serviços Médico-Hospitalares, Odotonlógia e Laboratoriais</v>
      </c>
      <c r="D298" s="3">
        <f>'[1]TCE - ANEXO IV - Preencher'!F307</f>
        <v>29127117000112</v>
      </c>
      <c r="E298" s="5" t="str">
        <f>'[1]TCE - ANEXO IV - Preencher'!G307</f>
        <v>ANGEL - SERVIÇOS MÉDICOS ESPECIALIZADOS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149</v>
      </c>
      <c r="I298" s="6">
        <f>IF('[1]TCE - ANEXO IV - Preencher'!K307="","",'[1]TCE - ANEXO IV - Preencher'!K307)</f>
        <v>43890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6000</v>
      </c>
    </row>
    <row r="299" spans="1:12" s="8" customFormat="1" ht="19.5" customHeight="1" x14ac:dyDescent="0.2">
      <c r="A299" s="3">
        <f>IFERROR(VLOOKUP(B299,'[1]DADOS (OCULTAR)'!$P$3:$R$53,3,0),"")</f>
        <v>10869782000900</v>
      </c>
      <c r="B299" s="4" t="str">
        <f>'[1]TCE - ANEXO IV - Preencher'!C308</f>
        <v>HOSPITAL FERNANDO BEZERRA</v>
      </c>
      <c r="C299" s="4" t="str">
        <f>'[1]TCE - ANEXO IV - Preencher'!E308</f>
        <v>5.16 - Serviços Médico-Hospitalares, Odotonlógia e Laboratoriais</v>
      </c>
      <c r="D299" s="3">
        <f>'[1]TCE - ANEXO IV - Preencher'!F308</f>
        <v>26278833000102</v>
      </c>
      <c r="E299" s="5" t="str">
        <f>'[1]TCE - ANEXO IV - Preencher'!G308</f>
        <v>BARRETO E VIEIRA SERVICOS MEDICOS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140</v>
      </c>
      <c r="I299" s="6">
        <f>IF('[1]TCE - ANEXO IV - Preencher'!K308="","",'[1]TCE - ANEXO IV - Preencher'!K308)</f>
        <v>43890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14100</v>
      </c>
    </row>
    <row r="300" spans="1:12" s="8" customFormat="1" ht="19.5" customHeight="1" x14ac:dyDescent="0.2">
      <c r="A300" s="3">
        <f>IFERROR(VLOOKUP(B300,'[1]DADOS (OCULTAR)'!$P$3:$R$53,3,0),"")</f>
        <v>10869782000900</v>
      </c>
      <c r="B300" s="4" t="str">
        <f>'[1]TCE - ANEXO IV - Preencher'!C309</f>
        <v>HOSPITAL FERNANDO BEZERRA</v>
      </c>
      <c r="C300" s="4" t="str">
        <f>'[1]TCE - ANEXO IV - Preencher'!E309</f>
        <v>5.16 - Serviços Médico-Hospitalares, Odotonlógia e Laboratoriais</v>
      </c>
      <c r="D300" s="3">
        <f>'[1]TCE - ANEXO IV - Preencher'!F309</f>
        <v>25369499000130</v>
      </c>
      <c r="E300" s="5" t="str">
        <f>'[1]TCE - ANEXO IV - Preencher'!G309</f>
        <v>BARROS E PIRANGY SEVIÇOS MÉDICOS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267</v>
      </c>
      <c r="I300" s="6">
        <f>IF('[1]TCE - ANEXO IV - Preencher'!K309="","",'[1]TCE - ANEXO IV - Preencher'!K309)</f>
        <v>43890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18000</v>
      </c>
    </row>
    <row r="301" spans="1:12" s="8" customFormat="1" ht="19.5" customHeight="1" x14ac:dyDescent="0.2">
      <c r="A301" s="3">
        <f>IFERROR(VLOOKUP(B301,'[1]DADOS (OCULTAR)'!$P$3:$R$53,3,0),"")</f>
        <v>10869782000900</v>
      </c>
      <c r="B301" s="4" t="str">
        <f>'[1]TCE - ANEXO IV - Preencher'!C310</f>
        <v>HOSPITAL FERNANDO BEZERRA</v>
      </c>
      <c r="C301" s="4" t="str">
        <f>'[1]TCE - ANEXO IV - Preencher'!E310</f>
        <v>5.16 - Serviços Médico-Hospitalares, Odotonlógia e Laboratoriais</v>
      </c>
      <c r="D301" s="3">
        <f>'[1]TCE - ANEXO IV - Preencher'!F310</f>
        <v>24895718000151</v>
      </c>
      <c r="E301" s="5" t="str">
        <f>'[1]TCE - ANEXO IV - Preencher'!G310</f>
        <v>BIOMEDICI SAUDE INTTREGALIZADA LTDA - ME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92</v>
      </c>
      <c r="I301" s="6">
        <f>IF('[1]TCE - ANEXO IV - Preencher'!K310="","",'[1]TCE - ANEXO IV - Preencher'!K310)</f>
        <v>43890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8000</v>
      </c>
    </row>
    <row r="302" spans="1:12" s="8" customFormat="1" ht="19.5" customHeight="1" x14ac:dyDescent="0.2">
      <c r="A302" s="3">
        <f>IFERROR(VLOOKUP(B302,'[1]DADOS (OCULTAR)'!$P$3:$R$53,3,0),"")</f>
        <v>10869782000900</v>
      </c>
      <c r="B302" s="4" t="str">
        <f>'[1]TCE - ANEXO IV - Preencher'!C311</f>
        <v>HOSPITAL FERNANDO BEZERRA</v>
      </c>
      <c r="C302" s="4" t="str">
        <f>'[1]TCE - ANEXO IV - Preencher'!E311</f>
        <v>5.16 - Serviços Médico-Hospitalares, Odotonlógia e Laboratoriais</v>
      </c>
      <c r="D302" s="3">
        <f>'[1]TCE - ANEXO IV - Preencher'!F311</f>
        <v>26862949000194</v>
      </c>
      <c r="E302" s="5" t="str">
        <f>'[1]TCE - ANEXO IV - Preencher'!G311</f>
        <v>BRITO &amp; TEIXEIRA LTDA - ME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134</v>
      </c>
      <c r="I302" s="6">
        <f>IF('[1]TCE - ANEXO IV - Preencher'!K311="","",'[1]TCE - ANEXO IV - Preencher'!K311)</f>
        <v>43890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4000</v>
      </c>
    </row>
    <row r="303" spans="1:12" s="8" customFormat="1" ht="19.5" customHeight="1" x14ac:dyDescent="0.2">
      <c r="A303" s="3">
        <f>IFERROR(VLOOKUP(B303,'[1]DADOS (OCULTAR)'!$P$3:$R$53,3,0),"")</f>
        <v>10869782000900</v>
      </c>
      <c r="B303" s="4" t="str">
        <f>'[1]TCE - ANEXO IV - Preencher'!C312</f>
        <v>HOSPITAL FERNANDO BEZERRA</v>
      </c>
      <c r="C303" s="4" t="str">
        <f>'[1]TCE - ANEXO IV - Preencher'!E312</f>
        <v>5.16 - Serviços Médico-Hospitalares, Odotonlógia e Laboratoriais</v>
      </c>
      <c r="D303" s="3">
        <f>'[1]TCE - ANEXO IV - Preencher'!F312</f>
        <v>18976638000128</v>
      </c>
      <c r="E303" s="5" t="str">
        <f>'[1]TCE - ANEXO IV - Preencher'!G312</f>
        <v>CARLITO ONOFRE DA SILVA FILHO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124</v>
      </c>
      <c r="I303" s="6">
        <f>IF('[1]TCE - ANEXO IV - Preencher'!K312="","",'[1]TCE - ANEXO IV - Preencher'!K312)</f>
        <v>43890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30000</v>
      </c>
    </row>
    <row r="304" spans="1:12" s="8" customFormat="1" ht="19.5" customHeight="1" x14ac:dyDescent="0.2">
      <c r="A304" s="3">
        <f>IFERROR(VLOOKUP(B304,'[1]DADOS (OCULTAR)'!$P$3:$R$53,3,0),"")</f>
        <v>10869782000900</v>
      </c>
      <c r="B304" s="4" t="str">
        <f>'[1]TCE - ANEXO IV - Preencher'!C313</f>
        <v>HOSPITAL FERNANDO BEZERRA</v>
      </c>
      <c r="C304" s="4" t="str">
        <f>'[1]TCE - ANEXO IV - Preencher'!E313</f>
        <v>5.16 - Serviços Médico-Hospitalares, Odotonlógia e Laboratoriais</v>
      </c>
      <c r="D304" s="3">
        <f>'[1]TCE - ANEXO IV - Preencher'!F313</f>
        <v>10355641000112</v>
      </c>
      <c r="E304" s="5" t="str">
        <f>'[1]TCE - ANEXO IV - Preencher'!G313</f>
        <v>CLIMESE - CLINICA MEDICA DE SERRITA LTDA - ME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477</v>
      </c>
      <c r="I304" s="6">
        <f>IF('[1]TCE - ANEXO IV - Preencher'!K313="","",'[1]TCE - ANEXO IV - Preencher'!K313)</f>
        <v>43890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26000</v>
      </c>
    </row>
    <row r="305" spans="1:12" s="8" customFormat="1" ht="19.5" customHeight="1" x14ac:dyDescent="0.2">
      <c r="A305" s="3">
        <f>IFERROR(VLOOKUP(B305,'[1]DADOS (OCULTAR)'!$P$3:$R$53,3,0),"")</f>
        <v>10869782000900</v>
      </c>
      <c r="B305" s="4" t="str">
        <f>'[1]TCE - ANEXO IV - Preencher'!C314</f>
        <v>HOSPITAL FERNANDO BEZERRA</v>
      </c>
      <c r="C305" s="4" t="str">
        <f>'[1]TCE - ANEXO IV - Preencher'!E314</f>
        <v>5.16 - Serviços Médico-Hospitalares, Odotonlógia e Laboratoriais</v>
      </c>
      <c r="D305" s="3">
        <f>'[1]TCE - ANEXO IV - Preencher'!F314</f>
        <v>11113387000109</v>
      </c>
      <c r="E305" s="5" t="str">
        <f>'[1]TCE - ANEXO IV - Preencher'!G314</f>
        <v>CLINICA MED. PEDIATRICA DE BARBALHA LTDA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549</v>
      </c>
      <c r="I305" s="6">
        <f>IF('[1]TCE - ANEXO IV - Preencher'!K314="","",'[1]TCE - ANEXO IV - Preencher'!K314)</f>
        <v>43890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825</v>
      </c>
    </row>
    <row r="306" spans="1:12" s="8" customFormat="1" ht="19.5" customHeight="1" x14ac:dyDescent="0.2">
      <c r="A306" s="3">
        <f>IFERROR(VLOOKUP(B306,'[1]DADOS (OCULTAR)'!$P$3:$R$53,3,0),"")</f>
        <v>10869782000900</v>
      </c>
      <c r="B306" s="4" t="str">
        <f>'[1]TCE - ANEXO IV - Preencher'!C315</f>
        <v>HOSPITAL FERNANDO BEZERRA</v>
      </c>
      <c r="C306" s="4" t="str">
        <f>'[1]TCE - ANEXO IV - Preencher'!E315</f>
        <v>5.16 - Serviços Médico-Hospitalares, Odotonlógia e Laboratoriais</v>
      </c>
      <c r="D306" s="3">
        <f>'[1]TCE - ANEXO IV - Preencher'!F315</f>
        <v>22850652000158</v>
      </c>
      <c r="E306" s="5" t="str">
        <f>'[1]TCE - ANEXO IV - Preencher'!G315</f>
        <v>CLINICA MEDICA ALENCAR COIMBRA LTDA - EPP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206</v>
      </c>
      <c r="I306" s="6">
        <f>IF('[1]TCE - ANEXO IV - Preencher'!K315="","",'[1]TCE - ANEXO IV - Preencher'!K315)</f>
        <v>43890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21275</v>
      </c>
    </row>
    <row r="307" spans="1:12" s="8" customFormat="1" ht="19.5" customHeight="1" x14ac:dyDescent="0.2">
      <c r="A307" s="3">
        <f>IFERROR(VLOOKUP(B307,'[1]DADOS (OCULTAR)'!$P$3:$R$53,3,0),"")</f>
        <v>10869782000900</v>
      </c>
      <c r="B307" s="4" t="str">
        <f>'[1]TCE - ANEXO IV - Preencher'!C316</f>
        <v>HOSPITAL FERNANDO BEZERRA</v>
      </c>
      <c r="C307" s="4" t="str">
        <f>'[1]TCE - ANEXO IV - Preencher'!E316</f>
        <v>5.16 - Serviços Médico-Hospitalares, Odotonlógia e Laboratoriais</v>
      </c>
      <c r="D307" s="3">
        <f>'[1]TCE - ANEXO IV - Preencher'!F316</f>
        <v>22159742000105</v>
      </c>
      <c r="E307" s="5" t="str">
        <f>'[1]TCE - ANEXO IV - Preencher'!G316</f>
        <v>CLINICA MEDICA HOLANDA LINS LTDA ME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525</v>
      </c>
      <c r="I307" s="6">
        <f>IF('[1]TCE - ANEXO IV - Preencher'!K316="","",'[1]TCE - ANEXO IV - Preencher'!K316)</f>
        <v>43890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6000</v>
      </c>
    </row>
    <row r="308" spans="1:12" s="8" customFormat="1" ht="19.5" customHeight="1" x14ac:dyDescent="0.2">
      <c r="A308" s="3">
        <f>IFERROR(VLOOKUP(B308,'[1]DADOS (OCULTAR)'!$P$3:$R$53,3,0),"")</f>
        <v>10869782000900</v>
      </c>
      <c r="B308" s="4" t="str">
        <f>'[1]TCE - ANEXO IV - Preencher'!C317</f>
        <v>HOSPITAL FERNANDO BEZERRA</v>
      </c>
      <c r="C308" s="4" t="str">
        <f>'[1]TCE - ANEXO IV - Preencher'!E317</f>
        <v>5.16 - Serviços Médico-Hospitalares, Odotonlógia e Laboratoriais</v>
      </c>
      <c r="D308" s="3">
        <f>'[1]TCE - ANEXO IV - Preencher'!F317</f>
        <v>27809935000170</v>
      </c>
      <c r="E308" s="5" t="str">
        <f>'[1]TCE - ANEXO IV - Preencher'!G317</f>
        <v>COLD SERVIÇOS DE SAUDE LTDA - ME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129</v>
      </c>
      <c r="I308" s="6">
        <f>IF('[1]TCE - ANEXO IV - Preencher'!K317="","",'[1]TCE - ANEXO IV - Preencher'!K317)</f>
        <v>43890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20125</v>
      </c>
    </row>
    <row r="309" spans="1:12" s="8" customFormat="1" ht="19.5" customHeight="1" x14ac:dyDescent="0.2">
      <c r="A309" s="3">
        <f>IFERROR(VLOOKUP(B309,'[1]DADOS (OCULTAR)'!$P$3:$R$53,3,0),"")</f>
        <v>10869782000900</v>
      </c>
      <c r="B309" s="4" t="str">
        <f>'[1]TCE - ANEXO IV - Preencher'!C318</f>
        <v>HOSPITAL FERNANDO BEZERRA</v>
      </c>
      <c r="C309" s="4" t="str">
        <f>'[1]TCE - ANEXO IV - Preencher'!E318</f>
        <v>5.16 - Serviços Médico-Hospitalares, Odotonlógia e Laboratoriais</v>
      </c>
      <c r="D309" s="3">
        <f>'[1]TCE - ANEXO IV - Preencher'!F318</f>
        <v>33925016000164</v>
      </c>
      <c r="E309" s="5" t="str">
        <f>'[1]TCE - ANEXO IV - Preencher'!G318</f>
        <v xml:space="preserve">CONS. OBST. GINEC. KATHE ADVINCULA C.O.G. 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16</v>
      </c>
      <c r="I309" s="6">
        <f>IF('[1]TCE - ANEXO IV - Preencher'!K318="","",'[1]TCE - ANEXO IV - Preencher'!K318)</f>
        <v>43890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2000</v>
      </c>
    </row>
    <row r="310" spans="1:12" s="8" customFormat="1" ht="19.5" customHeight="1" x14ac:dyDescent="0.2">
      <c r="A310" s="3">
        <f>IFERROR(VLOOKUP(B310,'[1]DADOS (OCULTAR)'!$P$3:$R$53,3,0),"")</f>
        <v>10869782000900</v>
      </c>
      <c r="B310" s="4" t="str">
        <f>'[1]TCE - ANEXO IV - Preencher'!C319</f>
        <v>HOSPITAL FERNANDO BEZERRA</v>
      </c>
      <c r="C310" s="4" t="str">
        <f>'[1]TCE - ANEXO IV - Preencher'!E319</f>
        <v>5.16 - Serviços Médico-Hospitalares, Odotonlógia e Laboratoriais</v>
      </c>
      <c r="D310" s="3">
        <f>'[1]TCE - ANEXO IV - Preencher'!F319</f>
        <v>25208022000172</v>
      </c>
      <c r="E310" s="5" t="str">
        <f>'[1]TCE - ANEXO IV - Preencher'!G319</f>
        <v>COUTO BEM SERVIÇOS MEDICOS LTDA - ME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82</v>
      </c>
      <c r="I310" s="6">
        <f>IF('[1]TCE - ANEXO IV - Preencher'!K319="","",'[1]TCE - ANEXO IV - Preencher'!K319)</f>
        <v>43888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20550</v>
      </c>
    </row>
    <row r="311" spans="1:12" s="8" customFormat="1" ht="19.5" customHeight="1" x14ac:dyDescent="0.2">
      <c r="A311" s="3">
        <f>IFERROR(VLOOKUP(B311,'[1]DADOS (OCULTAR)'!$P$3:$R$53,3,0),"")</f>
        <v>10869782000900</v>
      </c>
      <c r="B311" s="4" t="str">
        <f>'[1]TCE - ANEXO IV - Preencher'!C320</f>
        <v>HOSPITAL FERNANDO BEZERRA</v>
      </c>
      <c r="C311" s="4" t="str">
        <f>'[1]TCE - ANEXO IV - Preencher'!E320</f>
        <v>5.16 - Serviços Médico-Hospitalares, Odotonlógia e Laboratoriais</v>
      </c>
      <c r="D311" s="3">
        <f>'[1]TCE - ANEXO IV - Preencher'!F320</f>
        <v>34238859000155</v>
      </c>
      <c r="E311" s="5" t="str">
        <f>'[1]TCE - ANEXO IV - Preencher'!G320</f>
        <v>DMB CONSULTORIO MEDICO EIRELI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15</v>
      </c>
      <c r="I311" s="6">
        <f>IF('[1]TCE - ANEXO IV - Preencher'!K320="","",'[1]TCE - ANEXO IV - Preencher'!K320)</f>
        <v>43872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9000</v>
      </c>
    </row>
    <row r="312" spans="1:12" s="8" customFormat="1" ht="19.5" customHeight="1" x14ac:dyDescent="0.2">
      <c r="A312" s="3">
        <f>IFERROR(VLOOKUP(B312,'[1]DADOS (OCULTAR)'!$P$3:$R$53,3,0),"")</f>
        <v>10869782000900</v>
      </c>
      <c r="B312" s="4" t="str">
        <f>'[1]TCE - ANEXO IV - Preencher'!C321</f>
        <v>HOSPITAL FERNANDO BEZERRA</v>
      </c>
      <c r="C312" s="4" t="str">
        <f>'[1]TCE - ANEXO IV - Preencher'!E321</f>
        <v>5.16 - Serviços Médico-Hospitalares, Odotonlógia e Laboratoriais</v>
      </c>
      <c r="D312" s="3">
        <f>'[1]TCE - ANEXO IV - Preencher'!F321</f>
        <v>30191295000191</v>
      </c>
      <c r="E312" s="5" t="str">
        <f>'[1]TCE - ANEXO IV - Preencher'!G321</f>
        <v>DT SAUDE LTDA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20033</v>
      </c>
      <c r="I312" s="6">
        <f>IF('[1]TCE - ANEXO IV - Preencher'!K321="","",'[1]TCE - ANEXO IV - Preencher'!K321)</f>
        <v>43890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30425</v>
      </c>
    </row>
    <row r="313" spans="1:12" s="8" customFormat="1" ht="19.5" customHeight="1" x14ac:dyDescent="0.2">
      <c r="A313" s="3">
        <f>IFERROR(VLOOKUP(B313,'[1]DADOS (OCULTAR)'!$P$3:$R$53,3,0),"")</f>
        <v>10869782000900</v>
      </c>
      <c r="B313" s="4" t="str">
        <f>'[1]TCE - ANEXO IV - Preencher'!C322</f>
        <v>HOSPITAL FERNANDO BEZERRA</v>
      </c>
      <c r="C313" s="4" t="str">
        <f>'[1]TCE - ANEXO IV - Preencher'!E322</f>
        <v>5.16 - Serviços Médico-Hospitalares, Odotonlógia e Laboratoriais</v>
      </c>
      <c r="D313" s="3">
        <f>'[1]TCE - ANEXO IV - Preencher'!F322</f>
        <v>25109101000126</v>
      </c>
      <c r="E313" s="5" t="str">
        <f>'[1]TCE - ANEXO IV - Preencher'!G322</f>
        <v>DTLL SERVIÇOS MÉDICOS LTDA - ME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281</v>
      </c>
      <c r="I313" s="6">
        <f>IF('[1]TCE - ANEXO IV - Preencher'!K322="","",'[1]TCE - ANEXO IV - Preencher'!K322)</f>
        <v>43890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5000</v>
      </c>
    </row>
    <row r="314" spans="1:12" s="8" customFormat="1" ht="19.5" customHeight="1" x14ac:dyDescent="0.2">
      <c r="A314" s="3">
        <f>IFERROR(VLOOKUP(B314,'[1]DADOS (OCULTAR)'!$P$3:$R$53,3,0),"")</f>
        <v>10869782000900</v>
      </c>
      <c r="B314" s="4" t="str">
        <f>'[1]TCE - ANEXO IV - Preencher'!C323</f>
        <v>HOSPITAL FERNANDO BEZERRA</v>
      </c>
      <c r="C314" s="4" t="str">
        <f>'[1]TCE - ANEXO IV - Preencher'!E323</f>
        <v>5.16 - Serviços Médico-Hospitalares, Odotonlógia e Laboratoriais</v>
      </c>
      <c r="D314" s="3">
        <f>'[1]TCE - ANEXO IV - Preencher'!F323</f>
        <v>29046193000101</v>
      </c>
      <c r="E314" s="5" t="str">
        <f>'[1]TCE - ANEXO IV - Preencher'!G323</f>
        <v>DV SERVIÇOS LTDA ME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54</v>
      </c>
      <c r="I314" s="6">
        <f>IF('[1]TCE - ANEXO IV - Preencher'!K323="","",'[1]TCE - ANEXO IV - Preencher'!K323)</f>
        <v>43890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26 -  P</v>
      </c>
      <c r="L314" s="7">
        <f>'[1]TCE - ANEXO IV - Preencher'!N323</f>
        <v>6000</v>
      </c>
    </row>
    <row r="315" spans="1:12" s="8" customFormat="1" ht="19.5" customHeight="1" x14ac:dyDescent="0.2">
      <c r="A315" s="3">
        <f>IFERROR(VLOOKUP(B315,'[1]DADOS (OCULTAR)'!$P$3:$R$53,3,0),"")</f>
        <v>10869782000900</v>
      </c>
      <c r="B315" s="4" t="str">
        <f>'[1]TCE - ANEXO IV - Preencher'!C324</f>
        <v>HOSPITAL FERNANDO BEZERRA</v>
      </c>
      <c r="C315" s="4" t="str">
        <f>'[1]TCE - ANEXO IV - Preencher'!E324</f>
        <v>5.16 - Serviços Médico-Hospitalares, Odotonlógia e Laboratoriais</v>
      </c>
      <c r="D315" s="3">
        <f>'[1]TCE - ANEXO IV - Preencher'!F324</f>
        <v>28122221000151</v>
      </c>
      <c r="E315" s="5" t="str">
        <f>'[1]TCE - ANEXO IV - Preencher'!G324</f>
        <v>EMANUEL ROBSON MACEDO SILVA EIRELI - ME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63</v>
      </c>
      <c r="I315" s="6">
        <f>IF('[1]TCE - ANEXO IV - Preencher'!K324="","",'[1]TCE - ANEXO IV - Preencher'!K324)</f>
        <v>43890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4000</v>
      </c>
    </row>
    <row r="316" spans="1:12" s="8" customFormat="1" ht="19.5" customHeight="1" x14ac:dyDescent="0.2">
      <c r="A316" s="3">
        <f>IFERROR(VLOOKUP(B316,'[1]DADOS (OCULTAR)'!$P$3:$R$53,3,0),"")</f>
        <v>10869782000900</v>
      </c>
      <c r="B316" s="4" t="str">
        <f>'[1]TCE - ANEXO IV - Preencher'!C325</f>
        <v>HOSPITAL FERNANDO BEZERRA</v>
      </c>
      <c r="C316" s="4" t="str">
        <f>'[1]TCE - ANEXO IV - Preencher'!E325</f>
        <v>5.16 - Serviços Médico-Hospitalares, Odotonlógia e Laboratoriais</v>
      </c>
      <c r="D316" s="3">
        <f>'[1]TCE - ANEXO IV - Preencher'!F325</f>
        <v>31582840000133</v>
      </c>
      <c r="E316" s="5" t="str">
        <f>'[1]TCE - ANEXO IV - Preencher'!G325</f>
        <v>F B DE MIRANDA LYRA SAUDE EIRELI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55</v>
      </c>
      <c r="I316" s="6">
        <f>IF('[1]TCE - ANEXO IV - Preencher'!K325="","",'[1]TCE - ANEXO IV - Preencher'!K325)</f>
        <v>43890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6000</v>
      </c>
    </row>
    <row r="317" spans="1:12" s="8" customFormat="1" ht="19.5" customHeight="1" x14ac:dyDescent="0.2">
      <c r="A317" s="3">
        <f>IFERROR(VLOOKUP(B317,'[1]DADOS (OCULTAR)'!$P$3:$R$53,3,0),"")</f>
        <v>10869782000900</v>
      </c>
      <c r="B317" s="4" t="str">
        <f>'[1]TCE - ANEXO IV - Preencher'!C326</f>
        <v>HOSPITAL FERNANDO BEZERRA</v>
      </c>
      <c r="C317" s="4" t="str">
        <f>'[1]TCE - ANEXO IV - Preencher'!E326</f>
        <v>5.16 - Serviços Médico-Hospitalares, Odotonlógia e Laboratoriais</v>
      </c>
      <c r="D317" s="3">
        <f>'[1]TCE - ANEXO IV - Preencher'!F326</f>
        <v>33942452000141</v>
      </c>
      <c r="E317" s="5" t="str">
        <f>'[1]TCE - ANEXO IV - Preencher'!G326</f>
        <v>F. LUZ SAUDE PRESTAÇÃO DE SERVIÇOS MEDICOS EIRELI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26</v>
      </c>
      <c r="I317" s="6">
        <f>IF('[1]TCE - ANEXO IV - Preencher'!K326="","",'[1]TCE - ANEXO IV - Preencher'!K326)</f>
        <v>43890</v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17300</v>
      </c>
    </row>
    <row r="318" spans="1:12" s="8" customFormat="1" ht="19.5" customHeight="1" x14ac:dyDescent="0.2">
      <c r="A318" s="3">
        <f>IFERROR(VLOOKUP(B318,'[1]DADOS (OCULTAR)'!$P$3:$R$53,3,0),"")</f>
        <v>10869782000900</v>
      </c>
      <c r="B318" s="4" t="str">
        <f>'[1]TCE - ANEXO IV - Preencher'!C327</f>
        <v>HOSPITAL FERNANDO BEZERRA</v>
      </c>
      <c r="C318" s="4" t="str">
        <f>'[1]TCE - ANEXO IV - Preencher'!E327</f>
        <v>5.16 - Serviços Médico-Hospitalares, Odotonlógia e Laboratoriais</v>
      </c>
      <c r="D318" s="3">
        <f>'[1]TCE - ANEXO IV - Preencher'!F327</f>
        <v>24690234000176</v>
      </c>
      <c r="E318" s="5" t="str">
        <f>'[1]TCE - ANEXO IV - Preencher'!G327</f>
        <v>FALCÃO &amp; FALCÃO LTDA - ME</v>
      </c>
      <c r="F318" s="5" t="str">
        <f>'[1]TCE - ANEXO IV - Preencher'!H327</f>
        <v>S</v>
      </c>
      <c r="G318" s="5" t="str">
        <f>'[1]TCE - ANEXO IV - Preencher'!I327</f>
        <v>S</v>
      </c>
      <c r="H318" s="5">
        <f>'[1]TCE - ANEXO IV - Preencher'!J327</f>
        <v>20077</v>
      </c>
      <c r="I318" s="6">
        <f>IF('[1]TCE - ANEXO IV - Preencher'!K327="","",'[1]TCE - ANEXO IV - Preencher'!K327)</f>
        <v>43889</v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22200</v>
      </c>
    </row>
    <row r="319" spans="1:12" s="8" customFormat="1" ht="19.5" customHeight="1" x14ac:dyDescent="0.2">
      <c r="A319" s="3">
        <f>IFERROR(VLOOKUP(B319,'[1]DADOS (OCULTAR)'!$P$3:$R$53,3,0),"")</f>
        <v>10869782000900</v>
      </c>
      <c r="B319" s="4" t="str">
        <f>'[1]TCE - ANEXO IV - Preencher'!C328</f>
        <v>HOSPITAL FERNANDO BEZERRA</v>
      </c>
      <c r="C319" s="4" t="str">
        <f>'[1]TCE - ANEXO IV - Preencher'!E328</f>
        <v>5.16 - Serviços Médico-Hospitalares, Odotonlógia e Laboratoriais</v>
      </c>
      <c r="D319" s="3">
        <f>'[1]TCE - ANEXO IV - Preencher'!F328</f>
        <v>21932148000134</v>
      </c>
      <c r="E319" s="5" t="str">
        <f>'[1]TCE - ANEXO IV - Preencher'!G328</f>
        <v>G M SERVIÇOS MEDICOS LTDA ME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20078</v>
      </c>
      <c r="I319" s="6">
        <f>IF('[1]TCE - ANEXO IV - Preencher'!K328="","",'[1]TCE - ANEXO IV - Preencher'!K328)</f>
        <v>43890</v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36200</v>
      </c>
    </row>
    <row r="320" spans="1:12" s="8" customFormat="1" ht="19.5" customHeight="1" x14ac:dyDescent="0.2">
      <c r="A320" s="3">
        <f>IFERROR(VLOOKUP(B320,'[1]DADOS (OCULTAR)'!$P$3:$R$53,3,0),"")</f>
        <v>10869782000900</v>
      </c>
      <c r="B320" s="4" t="str">
        <f>'[1]TCE - ANEXO IV - Preencher'!C329</f>
        <v>HOSPITAL FERNANDO BEZERRA</v>
      </c>
      <c r="C320" s="4" t="str">
        <f>'[1]TCE - ANEXO IV - Preencher'!E329</f>
        <v>5.16 - Serviços Médico-Hospitalares, Odotonlógia e Laboratoriais</v>
      </c>
      <c r="D320" s="3">
        <f>'[1]TCE - ANEXO IV - Preencher'!F329</f>
        <v>21932148000134</v>
      </c>
      <c r="E320" s="5" t="str">
        <f>'[1]TCE - ANEXO IV - Preencher'!G329</f>
        <v>G M SERVIÇOS MEDICOS LTDA ME</v>
      </c>
      <c r="F320" s="5" t="str">
        <f>'[1]TCE - ANEXO IV - Preencher'!H329</f>
        <v>S</v>
      </c>
      <c r="G320" s="5" t="str">
        <f>'[1]TCE - ANEXO IV - Preencher'!I329</f>
        <v>S</v>
      </c>
      <c r="H320" s="5">
        <f>'[1]TCE - ANEXO IV - Preencher'!J329</f>
        <v>20079</v>
      </c>
      <c r="I320" s="6">
        <f>IF('[1]TCE - ANEXO IV - Preencher'!K329="","",'[1]TCE - ANEXO IV - Preencher'!K329)</f>
        <v>43890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2000</v>
      </c>
    </row>
    <row r="321" spans="1:12" s="8" customFormat="1" ht="19.5" customHeight="1" x14ac:dyDescent="0.2">
      <c r="A321" s="3">
        <f>IFERROR(VLOOKUP(B321,'[1]DADOS (OCULTAR)'!$P$3:$R$53,3,0),"")</f>
        <v>10869782000900</v>
      </c>
      <c r="B321" s="4" t="str">
        <f>'[1]TCE - ANEXO IV - Preencher'!C330</f>
        <v>HOSPITAL FERNANDO BEZERRA</v>
      </c>
      <c r="C321" s="4" t="str">
        <f>'[1]TCE - ANEXO IV - Preencher'!E330</f>
        <v>5.16 - Serviços Médico-Hospitalares, Odotonlógia e Laboratoriais</v>
      </c>
      <c r="D321" s="3">
        <f>'[1]TCE - ANEXO IV - Preencher'!F330</f>
        <v>30092591000135</v>
      </c>
      <c r="E321" s="5" t="str">
        <f>'[1]TCE - ANEXO IV - Preencher'!G330</f>
        <v>J C SANTOS JUNIOR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34</v>
      </c>
      <c r="I321" s="6">
        <f>IF('[1]TCE - ANEXO IV - Preencher'!K330="","",'[1]TCE - ANEXO IV - Preencher'!K330)</f>
        <v>43890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26 -  P</v>
      </c>
      <c r="L321" s="7">
        <f>'[1]TCE - ANEXO IV - Preencher'!N330</f>
        <v>66000</v>
      </c>
    </row>
    <row r="322" spans="1:12" s="8" customFormat="1" ht="19.5" customHeight="1" x14ac:dyDescent="0.2">
      <c r="A322" s="3">
        <f>IFERROR(VLOOKUP(B322,'[1]DADOS (OCULTAR)'!$P$3:$R$53,3,0),"")</f>
        <v>10869782000900</v>
      </c>
      <c r="B322" s="4" t="str">
        <f>'[1]TCE - ANEXO IV - Preencher'!C331</f>
        <v>HOSPITAL FERNANDO BEZERRA</v>
      </c>
      <c r="C322" s="4" t="str">
        <f>'[1]TCE - ANEXO IV - Preencher'!E331</f>
        <v>5.16 - Serviços Médico-Hospitalares, Odotonlógia e Laboratoriais</v>
      </c>
      <c r="D322" s="3">
        <f>'[1]TCE - ANEXO IV - Preencher'!F331</f>
        <v>22422979000129</v>
      </c>
      <c r="E322" s="5" t="str">
        <f>'[1]TCE - ANEXO IV - Preencher'!G331</f>
        <v>JBS SERVIÇOS MÉDICOS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183</v>
      </c>
      <c r="I322" s="6">
        <f>IF('[1]TCE - ANEXO IV - Preencher'!K331="","",'[1]TCE - ANEXO IV - Preencher'!K331)</f>
        <v>43889</v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10000</v>
      </c>
    </row>
    <row r="323" spans="1:12" s="8" customFormat="1" ht="19.5" customHeight="1" x14ac:dyDescent="0.2">
      <c r="A323" s="3">
        <f>IFERROR(VLOOKUP(B323,'[1]DADOS (OCULTAR)'!$P$3:$R$53,3,0),"")</f>
        <v>10869782000900</v>
      </c>
      <c r="B323" s="4" t="str">
        <f>'[1]TCE - ANEXO IV - Preencher'!C332</f>
        <v>HOSPITAL FERNANDO BEZERRA</v>
      </c>
      <c r="C323" s="4" t="str">
        <f>'[1]TCE - ANEXO IV - Preencher'!E332</f>
        <v>5.16 - Serviços Médico-Hospitalares, Odotonlógia e Laboratoriais</v>
      </c>
      <c r="D323" s="3">
        <f>'[1]TCE - ANEXO IV - Preencher'!F332</f>
        <v>22422979000129</v>
      </c>
      <c r="E323" s="5" t="str">
        <f>'[1]TCE - ANEXO IV - Preencher'!G332</f>
        <v>JBS SERVIÇOS MÉDICOS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182</v>
      </c>
      <c r="I323" s="6">
        <f>IF('[1]TCE - ANEXO IV - Preencher'!K332="","",'[1]TCE - ANEXO IV - Preencher'!K332)</f>
        <v>43889</v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10285</v>
      </c>
    </row>
    <row r="324" spans="1:12" s="8" customFormat="1" ht="19.5" customHeight="1" x14ac:dyDescent="0.2">
      <c r="A324" s="3">
        <f>IFERROR(VLOOKUP(B324,'[1]DADOS (OCULTAR)'!$P$3:$R$53,3,0),"")</f>
        <v>10869782000900</v>
      </c>
      <c r="B324" s="4" t="str">
        <f>'[1]TCE - ANEXO IV - Preencher'!C333</f>
        <v>HOSPITAL FERNANDO BEZERRA</v>
      </c>
      <c r="C324" s="4" t="str">
        <f>'[1]TCE - ANEXO IV - Preencher'!E333</f>
        <v>5.16 - Serviços Médico-Hospitalares, Odotonlógia e Laboratoriais</v>
      </c>
      <c r="D324" s="3">
        <f>'[1]TCE - ANEXO IV - Preencher'!F333</f>
        <v>27002627000138</v>
      </c>
      <c r="E324" s="5" t="str">
        <f>'[1]TCE - ANEXO IV - Preencher'!G333</f>
        <v>JLD NASCIMENTO - ME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6515971</v>
      </c>
      <c r="I324" s="6">
        <f>IF('[1]TCE - ANEXO IV - Preencher'!K333="","",'[1]TCE - ANEXO IV - Preencher'!K333)</f>
        <v>43890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6000</v>
      </c>
    </row>
    <row r="325" spans="1:12" s="8" customFormat="1" ht="19.5" customHeight="1" x14ac:dyDescent="0.2">
      <c r="A325" s="3">
        <f>IFERROR(VLOOKUP(B325,'[1]DADOS (OCULTAR)'!$P$3:$R$53,3,0),"")</f>
        <v>10869782000900</v>
      </c>
      <c r="B325" s="4" t="str">
        <f>'[1]TCE - ANEXO IV - Preencher'!C334</f>
        <v>HOSPITAL FERNANDO BEZERRA</v>
      </c>
      <c r="C325" s="4" t="str">
        <f>'[1]TCE - ANEXO IV - Preencher'!E334</f>
        <v>5.16 - Serviços Médico-Hospitalares, Odotonlógia e Laboratoriais</v>
      </c>
      <c r="D325" s="3">
        <f>'[1]TCE - ANEXO IV - Preencher'!F334</f>
        <v>27159204000126</v>
      </c>
      <c r="E325" s="5" t="str">
        <f>'[1]TCE - ANEXO IV - Preencher'!G334</f>
        <v>JV RAMOS LACERDA FILHO MÉDICOS - ME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164</v>
      </c>
      <c r="I325" s="6">
        <f>IF('[1]TCE - ANEXO IV - Preencher'!K334="","",'[1]TCE - ANEXO IV - Preencher'!K334)</f>
        <v>43890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15550</v>
      </c>
    </row>
    <row r="326" spans="1:12" s="8" customFormat="1" ht="19.5" customHeight="1" x14ac:dyDescent="0.2">
      <c r="A326" s="3">
        <f>IFERROR(VLOOKUP(B326,'[1]DADOS (OCULTAR)'!$P$3:$R$53,3,0),"")</f>
        <v>10869782000900</v>
      </c>
      <c r="B326" s="4" t="str">
        <f>'[1]TCE - ANEXO IV - Preencher'!C335</f>
        <v>HOSPITAL FERNANDO BEZERRA</v>
      </c>
      <c r="C326" s="4" t="str">
        <f>'[1]TCE - ANEXO IV - Preencher'!E335</f>
        <v>5.16 - Serviços Médico-Hospitalares, Odotonlógia e Laboratoriais</v>
      </c>
      <c r="D326" s="3">
        <f>'[1]TCE - ANEXO IV - Preencher'!F335</f>
        <v>22341878000123</v>
      </c>
      <c r="E326" s="5" t="str">
        <f>'[1]TCE - ANEXO IV - Preencher'!G335</f>
        <v>K C NOGUEIRA SERVIÇOS MEDICOS - ME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116</v>
      </c>
      <c r="I326" s="6">
        <f>IF('[1]TCE - ANEXO IV - Preencher'!K335="","",'[1]TCE - ANEXO IV - Preencher'!K335)</f>
        <v>43890</v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15175</v>
      </c>
    </row>
    <row r="327" spans="1:12" s="8" customFormat="1" ht="19.5" customHeight="1" x14ac:dyDescent="0.2">
      <c r="A327" s="3">
        <f>IFERROR(VLOOKUP(B327,'[1]DADOS (OCULTAR)'!$P$3:$R$53,3,0),"")</f>
        <v>10869782000900</v>
      </c>
      <c r="B327" s="4" t="str">
        <f>'[1]TCE - ANEXO IV - Preencher'!C336</f>
        <v>HOSPITAL FERNANDO BEZERRA</v>
      </c>
      <c r="C327" s="4" t="str">
        <f>'[1]TCE - ANEXO IV - Preencher'!E336</f>
        <v>5.16 - Serviços Médico-Hospitalares, Odotonlógia e Laboratoriais</v>
      </c>
      <c r="D327" s="3">
        <f>'[1]TCE - ANEXO IV - Preencher'!F336</f>
        <v>24185596000100</v>
      </c>
      <c r="E327" s="5" t="str">
        <f>'[1]TCE - ANEXO IV - Preencher'!G336</f>
        <v>LAGE &amp; CEDRAZ EMPREENDIMENTOS MEDICOS LTDA - ME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141</v>
      </c>
      <c r="I327" s="6">
        <f>IF('[1]TCE - ANEXO IV - Preencher'!K336="","",'[1]TCE - ANEXO IV - Preencher'!K336)</f>
        <v>43890</v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27033.7</v>
      </c>
    </row>
    <row r="328" spans="1:12" s="8" customFormat="1" ht="19.5" customHeight="1" x14ac:dyDescent="0.2">
      <c r="A328" s="3">
        <f>IFERROR(VLOOKUP(B328,'[1]DADOS (OCULTAR)'!$P$3:$R$53,3,0),"")</f>
        <v>10869782000900</v>
      </c>
      <c r="B328" s="4" t="str">
        <f>'[1]TCE - ANEXO IV - Preencher'!C337</f>
        <v>HOSPITAL FERNANDO BEZERRA</v>
      </c>
      <c r="C328" s="4" t="str">
        <f>'[1]TCE - ANEXO IV - Preencher'!E337</f>
        <v>5.16 - Serviços Médico-Hospitalares, Odotonlógia e Laboratoriais</v>
      </c>
      <c r="D328" s="3">
        <f>'[1]TCE - ANEXO IV - Preencher'!F337</f>
        <v>33799856000128</v>
      </c>
      <c r="E328" s="5" t="str">
        <f>'[1]TCE - ANEXO IV - Preencher'!G337</f>
        <v>LINEKER VELOZO COSTA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12</v>
      </c>
      <c r="I328" s="6">
        <f>IF('[1]TCE - ANEXO IV - Preencher'!K337="","",'[1]TCE - ANEXO IV - Preencher'!K337)</f>
        <v>43889</v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14850</v>
      </c>
    </row>
    <row r="329" spans="1:12" s="8" customFormat="1" ht="19.5" customHeight="1" x14ac:dyDescent="0.2">
      <c r="A329" s="3">
        <f>IFERROR(VLOOKUP(B329,'[1]DADOS (OCULTAR)'!$P$3:$R$53,3,0),"")</f>
        <v>10869782000900</v>
      </c>
      <c r="B329" s="4" t="str">
        <f>'[1]TCE - ANEXO IV - Preencher'!C338</f>
        <v>HOSPITAL FERNANDO BEZERRA</v>
      </c>
      <c r="C329" s="4" t="str">
        <f>'[1]TCE - ANEXO IV - Preencher'!E338</f>
        <v>5.16 - Serviços Médico-Hospitalares, Odotonlógia e Laboratoriais</v>
      </c>
      <c r="D329" s="3">
        <f>'[1]TCE - ANEXO IV - Preencher'!F338</f>
        <v>34800019000134</v>
      </c>
      <c r="E329" s="5" t="str">
        <f>'[1]TCE - ANEXO IV - Preencher'!G338</f>
        <v>MAIA OLIVEIRA SERVIÇOS MEDICOS S/S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24</v>
      </c>
      <c r="I329" s="6">
        <f>IF('[1]TCE - ANEXO IV - Preencher'!K338="","",'[1]TCE - ANEXO IV - Preencher'!K338)</f>
        <v>43887</v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26 -  P</v>
      </c>
      <c r="L329" s="7">
        <f>'[1]TCE - ANEXO IV - Preencher'!N338</f>
        <v>21000</v>
      </c>
    </row>
    <row r="330" spans="1:12" s="8" customFormat="1" ht="19.5" customHeight="1" x14ac:dyDescent="0.2">
      <c r="A330" s="3">
        <f>IFERROR(VLOOKUP(B330,'[1]DADOS (OCULTAR)'!$P$3:$R$53,3,0),"")</f>
        <v>10869782000900</v>
      </c>
      <c r="B330" s="4" t="str">
        <f>'[1]TCE - ANEXO IV - Preencher'!C339</f>
        <v>HOSPITAL FERNANDO BEZERRA</v>
      </c>
      <c r="C330" s="4" t="str">
        <f>'[1]TCE - ANEXO IV - Preencher'!E339</f>
        <v>5.16 - Serviços Médico-Hospitalares, Odotonlógia e Laboratoriais</v>
      </c>
      <c r="D330" s="3">
        <f>'[1]TCE - ANEXO IV - Preencher'!F339</f>
        <v>34293158000119</v>
      </c>
      <c r="E330" s="5" t="str">
        <f>'[1]TCE - ANEXO IV - Preencher'!G339</f>
        <v>MARCOS DANIEL DE SOUSA XAVIER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12</v>
      </c>
      <c r="I330" s="6">
        <f>IF('[1]TCE - ANEXO IV - Preencher'!K339="","",'[1]TCE - ANEXO IV - Preencher'!K339)</f>
        <v>43890</v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26 -  P</v>
      </c>
      <c r="L330" s="7">
        <f>'[1]TCE - ANEXO IV - Preencher'!N339</f>
        <v>16000</v>
      </c>
    </row>
    <row r="331" spans="1:12" s="8" customFormat="1" ht="19.5" customHeight="1" x14ac:dyDescent="0.2">
      <c r="A331" s="3">
        <f>IFERROR(VLOOKUP(B331,'[1]DADOS (OCULTAR)'!$P$3:$R$53,3,0),"")</f>
        <v>10869782000900</v>
      </c>
      <c r="B331" s="4" t="str">
        <f>'[1]TCE - ANEXO IV - Preencher'!C340</f>
        <v>HOSPITAL FERNANDO BEZERRA</v>
      </c>
      <c r="C331" s="4" t="str">
        <f>'[1]TCE - ANEXO IV - Preencher'!E340</f>
        <v>5.16 - Serviços Médico-Hospitalares, Odotonlógia e Laboratoriais</v>
      </c>
      <c r="D331" s="3">
        <f>'[1]TCE - ANEXO IV - Preencher'!F340</f>
        <v>24067940000166</v>
      </c>
      <c r="E331" s="5" t="str">
        <f>'[1]TCE - ANEXO IV - Preencher'!G340</f>
        <v>MARIA YANNE SOARES RAMOS - ME</v>
      </c>
      <c r="F331" s="5" t="str">
        <f>'[1]TCE - ANEXO IV - Preencher'!H340</f>
        <v>S</v>
      </c>
      <c r="G331" s="5" t="str">
        <f>'[1]TCE - ANEXO IV - Preencher'!I340</f>
        <v>S</v>
      </c>
      <c r="H331" s="5">
        <f>'[1]TCE - ANEXO IV - Preencher'!J340</f>
        <v>200057</v>
      </c>
      <c r="I331" s="6">
        <f>IF('[1]TCE - ANEXO IV - Preencher'!K340="","",'[1]TCE - ANEXO IV - Preencher'!K340)</f>
        <v>43890</v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26 -  P</v>
      </c>
      <c r="L331" s="7">
        <f>'[1]TCE - ANEXO IV - Preencher'!N340</f>
        <v>30045</v>
      </c>
    </row>
    <row r="332" spans="1:12" s="8" customFormat="1" ht="19.5" customHeight="1" x14ac:dyDescent="0.2">
      <c r="A332" s="3">
        <f>IFERROR(VLOOKUP(B332,'[1]DADOS (OCULTAR)'!$P$3:$R$53,3,0),"")</f>
        <v>10869782000900</v>
      </c>
      <c r="B332" s="4" t="str">
        <f>'[1]TCE - ANEXO IV - Preencher'!C341</f>
        <v>HOSPITAL FERNANDO BEZERRA</v>
      </c>
      <c r="C332" s="4" t="str">
        <f>'[1]TCE - ANEXO IV - Preencher'!E341</f>
        <v>5.16 - Serviços Médico-Hospitalares, Odotonlógia e Laboratoriais</v>
      </c>
      <c r="D332" s="3">
        <f>'[1]TCE - ANEXO IV - Preencher'!F341</f>
        <v>24067940000166</v>
      </c>
      <c r="E332" s="5" t="str">
        <f>'[1]TCE - ANEXO IV - Preencher'!G341</f>
        <v>MARIA YANNE SOARES RAMOS - ME</v>
      </c>
      <c r="F332" s="5" t="str">
        <f>'[1]TCE - ANEXO IV - Preencher'!H341</f>
        <v>S</v>
      </c>
      <c r="G332" s="5" t="str">
        <f>'[1]TCE - ANEXO IV - Preencher'!I341</f>
        <v>S</v>
      </c>
      <c r="H332" s="5">
        <f>'[1]TCE - ANEXO IV - Preencher'!J341</f>
        <v>200058</v>
      </c>
      <c r="I332" s="6">
        <f>IF('[1]TCE - ANEXO IV - Preencher'!K341="","",'[1]TCE - ANEXO IV - Preencher'!K341)</f>
        <v>43890</v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26 -  P</v>
      </c>
      <c r="L332" s="7">
        <f>'[1]TCE - ANEXO IV - Preencher'!N341</f>
        <v>6000</v>
      </c>
    </row>
    <row r="333" spans="1:12" s="8" customFormat="1" ht="19.5" customHeight="1" x14ac:dyDescent="0.2">
      <c r="A333" s="3">
        <f>IFERROR(VLOOKUP(B333,'[1]DADOS (OCULTAR)'!$P$3:$R$53,3,0),"")</f>
        <v>10869782000900</v>
      </c>
      <c r="B333" s="4" t="str">
        <f>'[1]TCE - ANEXO IV - Preencher'!C342</f>
        <v>HOSPITAL FERNANDO BEZERRA</v>
      </c>
      <c r="C333" s="4" t="str">
        <f>'[1]TCE - ANEXO IV - Preencher'!E342</f>
        <v>5.16 - Serviços Médico-Hospitalares, Odotonlógia e Laboratoriais</v>
      </c>
      <c r="D333" s="3">
        <f>'[1]TCE - ANEXO IV - Preencher'!F342</f>
        <v>20344575000139</v>
      </c>
      <c r="E333" s="5" t="str">
        <f>'[1]TCE - ANEXO IV - Preencher'!G342</f>
        <v>MED ARARIPE SERVICOS MEDICOS LTDA</v>
      </c>
      <c r="F333" s="5" t="str">
        <f>'[1]TCE - ANEXO IV - Preencher'!H342</f>
        <v>S</v>
      </c>
      <c r="G333" s="5" t="str">
        <f>'[1]TCE - ANEXO IV - Preencher'!I342</f>
        <v>S</v>
      </c>
      <c r="H333" s="5">
        <f>'[1]TCE - ANEXO IV - Preencher'!J342</f>
        <v>20888</v>
      </c>
      <c r="I333" s="6">
        <f>IF('[1]TCE - ANEXO IV - Preencher'!K342="","",'[1]TCE - ANEXO IV - Preencher'!K342)</f>
        <v>43890</v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26 -  P</v>
      </c>
      <c r="L333" s="7">
        <f>'[1]TCE - ANEXO IV - Preencher'!N342</f>
        <v>6000</v>
      </c>
    </row>
    <row r="334" spans="1:12" s="8" customFormat="1" ht="19.5" customHeight="1" x14ac:dyDescent="0.2">
      <c r="A334" s="3">
        <f>IFERROR(VLOOKUP(B334,'[1]DADOS (OCULTAR)'!$P$3:$R$53,3,0),"")</f>
        <v>10869782000900</v>
      </c>
      <c r="B334" s="4" t="str">
        <f>'[1]TCE - ANEXO IV - Preencher'!C343</f>
        <v>HOSPITAL FERNANDO BEZERRA</v>
      </c>
      <c r="C334" s="4" t="str">
        <f>'[1]TCE - ANEXO IV - Preencher'!E343</f>
        <v>5.16 - Serviços Médico-Hospitalares, Odotonlógia e Laboratoriais</v>
      </c>
      <c r="D334" s="3">
        <f>'[1]TCE - ANEXO IV - Preencher'!F343</f>
        <v>20344575000139</v>
      </c>
      <c r="E334" s="5" t="str">
        <f>'[1]TCE - ANEXO IV - Preencher'!G343</f>
        <v>MED ARARIPE SERVICOS MEDICOS LTDA</v>
      </c>
      <c r="F334" s="5" t="str">
        <f>'[1]TCE - ANEXO IV - Preencher'!H343</f>
        <v>S</v>
      </c>
      <c r="G334" s="5" t="str">
        <f>'[1]TCE - ANEXO IV - Preencher'!I343</f>
        <v>S</v>
      </c>
      <c r="H334" s="5">
        <f>'[1]TCE - ANEXO IV - Preencher'!J343</f>
        <v>20889</v>
      </c>
      <c r="I334" s="6">
        <f>IF('[1]TCE - ANEXO IV - Preencher'!K343="","",'[1]TCE - ANEXO IV - Preencher'!K343)</f>
        <v>43890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26 -  P</v>
      </c>
      <c r="L334" s="7">
        <f>'[1]TCE - ANEXO IV - Preencher'!N343</f>
        <v>9160</v>
      </c>
    </row>
    <row r="335" spans="1:12" s="8" customFormat="1" ht="19.5" customHeight="1" x14ac:dyDescent="0.2">
      <c r="A335" s="3">
        <f>IFERROR(VLOOKUP(B335,'[1]DADOS (OCULTAR)'!$P$3:$R$53,3,0),"")</f>
        <v>10869782000900</v>
      </c>
      <c r="B335" s="4" t="str">
        <f>'[1]TCE - ANEXO IV - Preencher'!C344</f>
        <v>HOSPITAL FERNANDO BEZERRA</v>
      </c>
      <c r="C335" s="4" t="str">
        <f>'[1]TCE - ANEXO IV - Preencher'!E344</f>
        <v>5.16 - Serviços Médico-Hospitalares, Odotonlógia e Laboratoriais</v>
      </c>
      <c r="D335" s="3">
        <f>'[1]TCE - ANEXO IV - Preencher'!F344</f>
        <v>20344575000139</v>
      </c>
      <c r="E335" s="5" t="str">
        <f>'[1]TCE - ANEXO IV - Preencher'!G344</f>
        <v>MED ARARIPE SERVICOS MEDICOS LTDA</v>
      </c>
      <c r="F335" s="5" t="str">
        <f>'[1]TCE - ANEXO IV - Preencher'!H344</f>
        <v>S</v>
      </c>
      <c r="G335" s="5" t="str">
        <f>'[1]TCE - ANEXO IV - Preencher'!I344</f>
        <v>S</v>
      </c>
      <c r="H335" s="5">
        <f>'[1]TCE - ANEXO IV - Preencher'!J344</f>
        <v>20887</v>
      </c>
      <c r="I335" s="6">
        <f>IF('[1]TCE - ANEXO IV - Preencher'!K344="","",'[1]TCE - ANEXO IV - Preencher'!K344)</f>
        <v>43890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16000</v>
      </c>
    </row>
    <row r="336" spans="1:12" s="8" customFormat="1" ht="19.5" customHeight="1" x14ac:dyDescent="0.2">
      <c r="A336" s="3">
        <f>IFERROR(VLOOKUP(B336,'[1]DADOS (OCULTAR)'!$P$3:$R$53,3,0),"")</f>
        <v>10869782000900</v>
      </c>
      <c r="B336" s="4" t="str">
        <f>'[1]TCE - ANEXO IV - Preencher'!C345</f>
        <v>HOSPITAL FERNANDO BEZERRA</v>
      </c>
      <c r="C336" s="4" t="str">
        <f>'[1]TCE - ANEXO IV - Preencher'!E345</f>
        <v>5.16 - Serviços Médico-Hospitalares, Odotonlógia e Laboratoriais</v>
      </c>
      <c r="D336" s="3">
        <f>'[1]TCE - ANEXO IV - Preencher'!F345</f>
        <v>20344575000139</v>
      </c>
      <c r="E336" s="5" t="str">
        <f>'[1]TCE - ANEXO IV - Preencher'!G345</f>
        <v>MED ARARIPE SERVICOS MEDICOS LTDA</v>
      </c>
      <c r="F336" s="5" t="str">
        <f>'[1]TCE - ANEXO IV - Preencher'!H345</f>
        <v>S</v>
      </c>
      <c r="G336" s="5" t="str">
        <f>'[1]TCE - ANEXO IV - Preencher'!I345</f>
        <v>S</v>
      </c>
      <c r="H336" s="5">
        <f>'[1]TCE - ANEXO IV - Preencher'!J345</f>
        <v>20896</v>
      </c>
      <c r="I336" s="6">
        <f>IF('[1]TCE - ANEXO IV - Preencher'!K345="","",'[1]TCE - ANEXO IV - Preencher'!K345)</f>
        <v>43890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26 -  P</v>
      </c>
      <c r="L336" s="7">
        <f>'[1]TCE - ANEXO IV - Preencher'!N345</f>
        <v>28100</v>
      </c>
    </row>
    <row r="337" spans="1:12" s="8" customFormat="1" ht="19.5" customHeight="1" x14ac:dyDescent="0.2">
      <c r="A337" s="3">
        <f>IFERROR(VLOOKUP(B337,'[1]DADOS (OCULTAR)'!$P$3:$R$53,3,0),"")</f>
        <v>10869782000900</v>
      </c>
      <c r="B337" s="4" t="str">
        <f>'[1]TCE - ANEXO IV - Preencher'!C346</f>
        <v>HOSPITAL FERNANDO BEZERRA</v>
      </c>
      <c r="C337" s="4" t="str">
        <f>'[1]TCE - ANEXO IV - Preencher'!E346</f>
        <v>5.16 - Serviços Médico-Hospitalares, Odotonlógia e Laboratoriais</v>
      </c>
      <c r="D337" s="3">
        <f>'[1]TCE - ANEXO IV - Preencher'!F346</f>
        <v>20344575000139</v>
      </c>
      <c r="E337" s="5" t="str">
        <f>'[1]TCE - ANEXO IV - Preencher'!G346</f>
        <v>MED ARARIPE SERVICOS MEDICOS LTDA</v>
      </c>
      <c r="F337" s="5" t="str">
        <f>'[1]TCE - ANEXO IV - Preencher'!H346</f>
        <v>S</v>
      </c>
      <c r="G337" s="5" t="str">
        <f>'[1]TCE - ANEXO IV - Preencher'!I346</f>
        <v>S</v>
      </c>
      <c r="H337" s="5">
        <f>'[1]TCE - ANEXO IV - Preencher'!J346</f>
        <v>20891</v>
      </c>
      <c r="I337" s="6">
        <f>IF('[1]TCE - ANEXO IV - Preencher'!K346="","",'[1]TCE - ANEXO IV - Preencher'!K346)</f>
        <v>43890</v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>26 -  P</v>
      </c>
      <c r="L337" s="7">
        <f>'[1]TCE - ANEXO IV - Preencher'!N346</f>
        <v>12000</v>
      </c>
    </row>
    <row r="338" spans="1:12" s="8" customFormat="1" ht="19.5" customHeight="1" x14ac:dyDescent="0.2">
      <c r="A338" s="3">
        <f>IFERROR(VLOOKUP(B338,'[1]DADOS (OCULTAR)'!$P$3:$R$53,3,0),"")</f>
        <v>10869782000900</v>
      </c>
      <c r="B338" s="4" t="str">
        <f>'[1]TCE - ANEXO IV - Preencher'!C347</f>
        <v>HOSPITAL FERNANDO BEZERRA</v>
      </c>
      <c r="C338" s="4" t="str">
        <f>'[1]TCE - ANEXO IV - Preencher'!E347</f>
        <v>5.16 - Serviços Médico-Hospitalares, Odotonlógia e Laboratoriais</v>
      </c>
      <c r="D338" s="3">
        <f>'[1]TCE - ANEXO IV - Preencher'!F347</f>
        <v>28504580000173</v>
      </c>
      <c r="E338" s="5" t="str">
        <f>'[1]TCE - ANEXO IV - Preencher'!G347</f>
        <v>MEDIC CENTER ETELVINA LTDA - ME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434</v>
      </c>
      <c r="I338" s="6">
        <f>IF('[1]TCE - ANEXO IV - Preencher'!K347="","",'[1]TCE - ANEXO IV - Preencher'!K347)</f>
        <v>43890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26 -  P</v>
      </c>
      <c r="L338" s="7">
        <f>'[1]TCE - ANEXO IV - Preencher'!N347</f>
        <v>6000</v>
      </c>
    </row>
    <row r="339" spans="1:12" s="8" customFormat="1" ht="19.5" customHeight="1" x14ac:dyDescent="0.2">
      <c r="A339" s="3">
        <f>IFERROR(VLOOKUP(B339,'[1]DADOS (OCULTAR)'!$P$3:$R$53,3,0),"")</f>
        <v>10869782000900</v>
      </c>
      <c r="B339" s="4" t="str">
        <f>'[1]TCE - ANEXO IV - Preencher'!C348</f>
        <v>HOSPITAL FERNANDO BEZERRA</v>
      </c>
      <c r="C339" s="4" t="str">
        <f>'[1]TCE - ANEXO IV - Preencher'!E348</f>
        <v>5.16 - Serviços Médico-Hospitalares, Odotonlógia e Laboratoriais</v>
      </c>
      <c r="D339" s="3">
        <f>'[1]TCE - ANEXO IV - Preencher'!F348</f>
        <v>15026815000117</v>
      </c>
      <c r="E339" s="5" t="str">
        <f>'[1]TCE - ANEXO IV - Preencher'!G348</f>
        <v>MEDICARI - SERVIÇOS MEDICOS S/S LTDA</v>
      </c>
      <c r="F339" s="5" t="str">
        <f>'[1]TCE - ANEXO IV - Preencher'!H348</f>
        <v>S</v>
      </c>
      <c r="G339" s="5" t="str">
        <f>'[1]TCE - ANEXO IV - Preencher'!I348</f>
        <v>S</v>
      </c>
      <c r="H339" s="5">
        <f>'[1]TCE - ANEXO IV - Preencher'!J348</f>
        <v>1187</v>
      </c>
      <c r="I339" s="6">
        <f>IF('[1]TCE - ANEXO IV - Preencher'!K348="","",'[1]TCE - ANEXO IV - Preencher'!K348)</f>
        <v>43890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26 -  P</v>
      </c>
      <c r="L339" s="7">
        <f>'[1]TCE - ANEXO IV - Preencher'!N348</f>
        <v>2250</v>
      </c>
    </row>
    <row r="340" spans="1:12" s="8" customFormat="1" ht="19.5" customHeight="1" x14ac:dyDescent="0.2">
      <c r="A340" s="3">
        <f>IFERROR(VLOOKUP(B340,'[1]DADOS (OCULTAR)'!$P$3:$R$53,3,0),"")</f>
        <v>10869782000900</v>
      </c>
      <c r="B340" s="4" t="str">
        <f>'[1]TCE - ANEXO IV - Preencher'!C349</f>
        <v>HOSPITAL FERNANDO BEZERRA</v>
      </c>
      <c r="C340" s="4" t="str">
        <f>'[1]TCE - ANEXO IV - Preencher'!E349</f>
        <v>5.16 - Serviços Médico-Hospitalares, Odotonlógia e Laboratoriais</v>
      </c>
      <c r="D340" s="3">
        <f>'[1]TCE - ANEXO IV - Preencher'!F349</f>
        <v>32165252000167</v>
      </c>
      <c r="E340" s="5" t="str">
        <f>'[1]TCE - ANEXO IV - Preencher'!G349</f>
        <v>MEIRELLES E TELES SERVIÇOS MEDICOS LTDA - ME</v>
      </c>
      <c r="F340" s="5" t="str">
        <f>'[1]TCE - ANEXO IV - Preencher'!H349</f>
        <v>S</v>
      </c>
      <c r="G340" s="5" t="str">
        <f>'[1]TCE - ANEXO IV - Preencher'!I349</f>
        <v>S</v>
      </c>
      <c r="H340" s="5">
        <f>'[1]TCE - ANEXO IV - Preencher'!J349</f>
        <v>202040</v>
      </c>
      <c r="I340" s="6">
        <f>IF('[1]TCE - ANEXO IV - Preencher'!K349="","",'[1]TCE - ANEXO IV - Preencher'!K349)</f>
        <v>43890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26 -  P</v>
      </c>
      <c r="L340" s="7">
        <f>'[1]TCE - ANEXO IV - Preencher'!N349</f>
        <v>6000</v>
      </c>
    </row>
    <row r="341" spans="1:12" s="8" customFormat="1" ht="19.5" customHeight="1" x14ac:dyDescent="0.2">
      <c r="A341" s="3">
        <f>IFERROR(VLOOKUP(B341,'[1]DADOS (OCULTAR)'!$P$3:$R$53,3,0),"")</f>
        <v>10869782000900</v>
      </c>
      <c r="B341" s="4" t="str">
        <f>'[1]TCE - ANEXO IV - Preencher'!C350</f>
        <v>HOSPITAL FERNANDO BEZERRA</v>
      </c>
      <c r="C341" s="4" t="str">
        <f>'[1]TCE - ANEXO IV - Preencher'!E350</f>
        <v>5.16 - Serviços Médico-Hospitalares, Odotonlógia e Laboratoriais</v>
      </c>
      <c r="D341" s="3">
        <f>'[1]TCE - ANEXO IV - Preencher'!F350</f>
        <v>31174963000135</v>
      </c>
      <c r="E341" s="5" t="str">
        <f>'[1]TCE - ANEXO IV - Preencher'!G350</f>
        <v>MULTMED CLINICA MED AMBULAT LTDA</v>
      </c>
      <c r="F341" s="5" t="str">
        <f>'[1]TCE - ANEXO IV - Preencher'!H350</f>
        <v>S</v>
      </c>
      <c r="G341" s="5" t="str">
        <f>'[1]TCE - ANEXO IV - Preencher'!I350</f>
        <v>S</v>
      </c>
      <c r="H341" s="5">
        <f>'[1]TCE - ANEXO IV - Preencher'!J350</f>
        <v>20085</v>
      </c>
      <c r="I341" s="6">
        <f>IF('[1]TCE - ANEXO IV - Preencher'!K350="","",'[1]TCE - ANEXO IV - Preencher'!K350)</f>
        <v>43890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26 -  P</v>
      </c>
      <c r="L341" s="7">
        <f>'[1]TCE - ANEXO IV - Preencher'!N350</f>
        <v>3000</v>
      </c>
    </row>
    <row r="342" spans="1:12" s="8" customFormat="1" ht="19.5" customHeight="1" x14ac:dyDescent="0.2">
      <c r="A342" s="3">
        <f>IFERROR(VLOOKUP(B342,'[1]DADOS (OCULTAR)'!$P$3:$R$53,3,0),"")</f>
        <v>10869782000900</v>
      </c>
      <c r="B342" s="4" t="str">
        <f>'[1]TCE - ANEXO IV - Preencher'!C351</f>
        <v>HOSPITAL FERNANDO BEZERRA</v>
      </c>
      <c r="C342" s="4" t="str">
        <f>'[1]TCE - ANEXO IV - Preencher'!E351</f>
        <v>5.16 - Serviços Médico-Hospitalares, Odotonlógia e Laboratoriais</v>
      </c>
      <c r="D342" s="3">
        <f>'[1]TCE - ANEXO IV - Preencher'!F351</f>
        <v>24684015000184</v>
      </c>
      <c r="E342" s="5" t="str">
        <f>'[1]TCE - ANEXO IV - Preencher'!G351</f>
        <v>MURAB LINS MEDICOS ASSOCIADOS LTDA - ME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210</v>
      </c>
      <c r="I342" s="6">
        <f>IF('[1]TCE - ANEXO IV - Preencher'!K351="","",'[1]TCE - ANEXO IV - Preencher'!K351)</f>
        <v>43890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26 -  P</v>
      </c>
      <c r="L342" s="7">
        <f>'[1]TCE - ANEXO IV - Preencher'!N351</f>
        <v>13100</v>
      </c>
    </row>
    <row r="343" spans="1:12" s="8" customFormat="1" ht="19.5" customHeight="1" x14ac:dyDescent="0.2">
      <c r="A343" s="3">
        <f>IFERROR(VLOOKUP(B343,'[1]DADOS (OCULTAR)'!$P$3:$R$53,3,0),"")</f>
        <v>10869782000900</v>
      </c>
      <c r="B343" s="4" t="str">
        <f>'[1]TCE - ANEXO IV - Preencher'!C352</f>
        <v>HOSPITAL FERNANDO BEZERRA</v>
      </c>
      <c r="C343" s="4" t="str">
        <f>'[1]TCE - ANEXO IV - Preencher'!E352</f>
        <v>5.16 - Serviços Médico-Hospitalares, Odotonlógia e Laboratoriais</v>
      </c>
      <c r="D343" s="3">
        <f>'[1]TCE - ANEXO IV - Preencher'!F352</f>
        <v>24395557000137</v>
      </c>
      <c r="E343" s="5" t="str">
        <f>'[1]TCE - ANEXO IV - Preencher'!G352</f>
        <v>ODONTOCLIN &amp; CARDIOCLIN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741</v>
      </c>
      <c r="I343" s="6">
        <f>IF('[1]TCE - ANEXO IV - Preencher'!K352="","",'[1]TCE - ANEXO IV - Preencher'!K352)</f>
        <v>43890</v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26 -  P</v>
      </c>
      <c r="L343" s="7">
        <f>'[1]TCE - ANEXO IV - Preencher'!N352</f>
        <v>2500</v>
      </c>
    </row>
    <row r="344" spans="1:12" s="8" customFormat="1" ht="19.5" customHeight="1" x14ac:dyDescent="0.2">
      <c r="A344" s="3">
        <f>IFERROR(VLOOKUP(B344,'[1]DADOS (OCULTAR)'!$P$3:$R$53,3,0),"")</f>
        <v>10869782000900</v>
      </c>
      <c r="B344" s="4" t="str">
        <f>'[1]TCE - ANEXO IV - Preencher'!C353</f>
        <v>HOSPITAL FERNANDO BEZERRA</v>
      </c>
      <c r="C344" s="4" t="str">
        <f>'[1]TCE - ANEXO IV - Preencher'!E353</f>
        <v>5.16 - Serviços Médico-Hospitalares, Odotonlógia e Laboratoriais</v>
      </c>
      <c r="D344" s="3">
        <f>'[1]TCE - ANEXO IV - Preencher'!F353</f>
        <v>22465344000109</v>
      </c>
      <c r="E344" s="5" t="str">
        <f>'[1]TCE - ANEXO IV - Preencher'!G353</f>
        <v>ODONTOMED LTDA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167</v>
      </c>
      <c r="I344" s="6">
        <f>IF('[1]TCE - ANEXO IV - Preencher'!K353="","",'[1]TCE - ANEXO IV - Preencher'!K353)</f>
        <v>43890</v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26 -  P</v>
      </c>
      <c r="L344" s="7">
        <f>'[1]TCE - ANEXO IV - Preencher'!N353</f>
        <v>46980</v>
      </c>
    </row>
    <row r="345" spans="1:12" s="8" customFormat="1" ht="19.5" customHeight="1" x14ac:dyDescent="0.2">
      <c r="A345" s="3">
        <f>IFERROR(VLOOKUP(B345,'[1]DADOS (OCULTAR)'!$P$3:$R$53,3,0),"")</f>
        <v>10869782000900</v>
      </c>
      <c r="B345" s="4" t="str">
        <f>'[1]TCE - ANEXO IV - Preencher'!C354</f>
        <v>HOSPITAL FERNANDO BEZERRA</v>
      </c>
      <c r="C345" s="4" t="str">
        <f>'[1]TCE - ANEXO IV - Preencher'!E354</f>
        <v>5.16 - Serviços Médico-Hospitalares, Odotonlógia e Laboratoriais</v>
      </c>
      <c r="D345" s="3">
        <f>'[1]TCE - ANEXO IV - Preencher'!F354</f>
        <v>15650505000179</v>
      </c>
      <c r="E345" s="5" t="str">
        <f>'[1]TCE - ANEXO IV - Preencher'!G354</f>
        <v>ORTO CARIRI SERVIÇOS MÉDICOS LTDA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77</v>
      </c>
      <c r="I345" s="6">
        <f>IF('[1]TCE - ANEXO IV - Preencher'!K354="","",'[1]TCE - ANEXO IV - Preencher'!K354)</f>
        <v>43890</v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26 -  P</v>
      </c>
      <c r="L345" s="7">
        <f>'[1]TCE - ANEXO IV - Preencher'!N354</f>
        <v>11000</v>
      </c>
    </row>
    <row r="346" spans="1:12" s="8" customFormat="1" ht="19.5" customHeight="1" x14ac:dyDescent="0.2">
      <c r="A346" s="3">
        <f>IFERROR(VLOOKUP(B346,'[1]DADOS (OCULTAR)'!$P$3:$R$53,3,0),"")</f>
        <v>10869782000900</v>
      </c>
      <c r="B346" s="4" t="str">
        <f>'[1]TCE - ANEXO IV - Preencher'!C355</f>
        <v>HOSPITAL FERNANDO BEZERRA</v>
      </c>
      <c r="C346" s="4" t="str">
        <f>'[1]TCE - ANEXO IV - Preencher'!E355</f>
        <v>5.16 - Serviços Médico-Hospitalares, Odotonlógia e Laboratoriais</v>
      </c>
      <c r="D346" s="3">
        <f>'[1]TCE - ANEXO IV - Preencher'!F355</f>
        <v>23395365000168</v>
      </c>
      <c r="E346" s="5" t="str">
        <f>'[1]TCE - ANEXO IV - Preencher'!G355</f>
        <v>ORTONUTRI LTDA - ME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518</v>
      </c>
      <c r="I346" s="6">
        <f>IF('[1]TCE - ANEXO IV - Preencher'!K355="","",'[1]TCE - ANEXO IV - Preencher'!K355)</f>
        <v>43890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>26 -  P</v>
      </c>
      <c r="L346" s="7">
        <f>'[1]TCE - ANEXO IV - Preencher'!N355</f>
        <v>4275</v>
      </c>
    </row>
    <row r="347" spans="1:12" s="8" customFormat="1" ht="19.5" customHeight="1" x14ac:dyDescent="0.2">
      <c r="A347" s="3">
        <f>IFERROR(VLOOKUP(B347,'[1]DADOS (OCULTAR)'!$P$3:$R$53,3,0),"")</f>
        <v>10869782000900</v>
      </c>
      <c r="B347" s="4" t="str">
        <f>'[1]TCE - ANEXO IV - Preencher'!C356</f>
        <v>HOSPITAL FERNANDO BEZERRA</v>
      </c>
      <c r="C347" s="4" t="str">
        <f>'[1]TCE - ANEXO IV - Preencher'!E356</f>
        <v>5.16 - Serviços Médico-Hospitalares, Odotonlógia e Laboratoriais</v>
      </c>
      <c r="D347" s="3">
        <f>'[1]TCE - ANEXO IV - Preencher'!F356</f>
        <v>30026671000192</v>
      </c>
      <c r="E347" s="5" t="str">
        <f>'[1]TCE - ANEXO IV - Preencher'!G356</f>
        <v>PAULO MOURA DE ARAUSO EIRELI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97</v>
      </c>
      <c r="I347" s="6">
        <f>IF('[1]TCE - ANEXO IV - Preencher'!K356="","",'[1]TCE - ANEXO IV - Preencher'!K356)</f>
        <v>43890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26 -  P</v>
      </c>
      <c r="L347" s="7">
        <f>'[1]TCE - ANEXO IV - Preencher'!N356</f>
        <v>16275</v>
      </c>
    </row>
    <row r="348" spans="1:12" s="8" customFormat="1" ht="19.5" customHeight="1" x14ac:dyDescent="0.2">
      <c r="A348" s="3">
        <f>IFERROR(VLOOKUP(B348,'[1]DADOS (OCULTAR)'!$P$3:$R$53,3,0),"")</f>
        <v>10869782000900</v>
      </c>
      <c r="B348" s="4" t="str">
        <f>'[1]TCE - ANEXO IV - Preencher'!C357</f>
        <v>HOSPITAL FERNANDO BEZERRA</v>
      </c>
      <c r="C348" s="4" t="str">
        <f>'[1]TCE - ANEXO IV - Preencher'!E357</f>
        <v>5.16 - Serviços Médico-Hospitalares, Odotonlógia e Laboratoriais</v>
      </c>
      <c r="D348" s="3">
        <f>'[1]TCE - ANEXO IV - Preencher'!F357</f>
        <v>27818910000132</v>
      </c>
      <c r="E348" s="5" t="str">
        <f>'[1]TCE - ANEXO IV - Preencher'!G357</f>
        <v>R &amp; T ATENDIMENTO MEDICO LTDA ME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39</v>
      </c>
      <c r="I348" s="6">
        <f>IF('[1]TCE - ANEXO IV - Preencher'!K357="","",'[1]TCE - ANEXO IV - Preencher'!K357)</f>
        <v>43890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26 -  P</v>
      </c>
      <c r="L348" s="7">
        <f>'[1]TCE - ANEXO IV - Preencher'!N357</f>
        <v>20000</v>
      </c>
    </row>
    <row r="349" spans="1:12" s="8" customFormat="1" ht="19.5" customHeight="1" x14ac:dyDescent="0.2">
      <c r="A349" s="3">
        <f>IFERROR(VLOOKUP(B349,'[1]DADOS (OCULTAR)'!$P$3:$R$53,3,0),"")</f>
        <v>10869782000900</v>
      </c>
      <c r="B349" s="4" t="str">
        <f>'[1]TCE - ANEXO IV - Preencher'!C358</f>
        <v>HOSPITAL FERNANDO BEZERRA</v>
      </c>
      <c r="C349" s="4" t="str">
        <f>'[1]TCE - ANEXO IV - Preencher'!E358</f>
        <v>5.16 - Serviços Médico-Hospitalares, Odotonlógia e Laboratoriais</v>
      </c>
      <c r="D349" s="3">
        <f>'[1]TCE - ANEXO IV - Preencher'!F358</f>
        <v>19737072000144</v>
      </c>
      <c r="E349" s="5" t="str">
        <f>'[1]TCE - ANEXO IV - Preencher'!G358</f>
        <v>R A SERVIÇOS DE SAUDE LTDA - ME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136</v>
      </c>
      <c r="I349" s="6">
        <f>IF('[1]TCE - ANEXO IV - Preencher'!K358="","",'[1]TCE - ANEXO IV - Preencher'!K358)</f>
        <v>43890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26 -  P</v>
      </c>
      <c r="L349" s="7">
        <f>'[1]TCE - ANEXO IV - Preencher'!N358</f>
        <v>5000</v>
      </c>
    </row>
    <row r="350" spans="1:12" s="8" customFormat="1" ht="19.5" customHeight="1" x14ac:dyDescent="0.2">
      <c r="A350" s="3">
        <f>IFERROR(VLOOKUP(B350,'[1]DADOS (OCULTAR)'!$P$3:$R$53,3,0),"")</f>
        <v>10869782000900</v>
      </c>
      <c r="B350" s="4" t="str">
        <f>'[1]TCE - ANEXO IV - Preencher'!C359</f>
        <v>HOSPITAL FERNANDO BEZERRA</v>
      </c>
      <c r="C350" s="4" t="str">
        <f>'[1]TCE - ANEXO IV - Preencher'!E359</f>
        <v>5.16 - Serviços Médico-Hospitalares, Odotonlógia e Laboratoriais</v>
      </c>
      <c r="D350" s="3">
        <f>'[1]TCE - ANEXO IV - Preencher'!F359</f>
        <v>19297087000139</v>
      </c>
      <c r="E350" s="5" t="str">
        <f>'[1]TCE - ANEXO IV - Preencher'!G359</f>
        <v>RAUL ALVES DE SIQUEIRA NETO &amp; CIA LTDA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22</v>
      </c>
      <c r="I350" s="6">
        <f>IF('[1]TCE - ANEXO IV - Preencher'!K359="","",'[1]TCE - ANEXO IV - Preencher'!K359)</f>
        <v>43890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26 -  P</v>
      </c>
      <c r="L350" s="7">
        <f>'[1]TCE - ANEXO IV - Preencher'!N359</f>
        <v>7025</v>
      </c>
    </row>
    <row r="351" spans="1:12" s="8" customFormat="1" ht="19.5" customHeight="1" x14ac:dyDescent="0.2">
      <c r="A351" s="3">
        <f>IFERROR(VLOOKUP(B351,'[1]DADOS (OCULTAR)'!$P$3:$R$53,3,0),"")</f>
        <v>10869782000900</v>
      </c>
      <c r="B351" s="4" t="str">
        <f>'[1]TCE - ANEXO IV - Preencher'!C360</f>
        <v>HOSPITAL FERNANDO BEZERRA</v>
      </c>
      <c r="C351" s="4" t="str">
        <f>'[1]TCE - ANEXO IV - Preencher'!E360</f>
        <v>5.16 - Serviços Médico-Hospitalares, Odotonlógia e Laboratoriais</v>
      </c>
      <c r="D351" s="3">
        <f>'[1]TCE - ANEXO IV - Preencher'!F360</f>
        <v>26821005000179</v>
      </c>
      <c r="E351" s="5" t="str">
        <f>'[1]TCE - ANEXO IV - Preencher'!G360</f>
        <v>REGO &amp; ROCHA CLINICA MEDICA LTDA - ME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91</v>
      </c>
      <c r="I351" s="6">
        <f>IF('[1]TCE - ANEXO IV - Preencher'!K360="","",'[1]TCE - ANEXO IV - Preencher'!K360)</f>
        <v>43890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26 -  P</v>
      </c>
      <c r="L351" s="7">
        <f>'[1]TCE - ANEXO IV - Preencher'!N360</f>
        <v>6000</v>
      </c>
    </row>
    <row r="352" spans="1:12" s="8" customFormat="1" ht="19.5" customHeight="1" x14ac:dyDescent="0.2">
      <c r="A352" s="3">
        <f>IFERROR(VLOOKUP(B352,'[1]DADOS (OCULTAR)'!$P$3:$R$53,3,0),"")</f>
        <v>10869782000900</v>
      </c>
      <c r="B352" s="4" t="str">
        <f>'[1]TCE - ANEXO IV - Preencher'!C361</f>
        <v>HOSPITAL FERNANDO BEZERRA</v>
      </c>
      <c r="C352" s="4" t="str">
        <f>'[1]TCE - ANEXO IV - Preencher'!E361</f>
        <v>5.16 - Serviços Médico-Hospitalares, Odotonlógia e Laboratoriais</v>
      </c>
      <c r="D352" s="3">
        <f>'[1]TCE - ANEXO IV - Preencher'!F361</f>
        <v>32305226000197</v>
      </c>
      <c r="E352" s="5" t="str">
        <f>'[1]TCE - ANEXO IV - Preencher'!G361</f>
        <v>SUPREMO MED SERVIÇOS MEDICOS HOSPITALARES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135</v>
      </c>
      <c r="I352" s="6">
        <f>IF('[1]TCE - ANEXO IV - Preencher'!K361="","",'[1]TCE - ANEXO IV - Preencher'!K361)</f>
        <v>43890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26 -  P</v>
      </c>
      <c r="L352" s="7">
        <f>'[1]TCE - ANEXO IV - Preencher'!N361</f>
        <v>12000</v>
      </c>
    </row>
    <row r="353" spans="1:12" s="8" customFormat="1" ht="19.5" customHeight="1" x14ac:dyDescent="0.2">
      <c r="A353" s="3">
        <f>IFERROR(VLOOKUP(B353,'[1]DADOS (OCULTAR)'!$P$3:$R$53,3,0),"")</f>
        <v>10869782000900</v>
      </c>
      <c r="B353" s="4" t="str">
        <f>'[1]TCE - ANEXO IV - Preencher'!C362</f>
        <v>HOSPITAL FERNANDO BEZERRA</v>
      </c>
      <c r="C353" s="4" t="str">
        <f>'[1]TCE - ANEXO IV - Preencher'!E362</f>
        <v>5.16 - Serviços Médico-Hospitalares, Odotonlógia e Laboratoriais</v>
      </c>
      <c r="D353" s="3">
        <f>'[1]TCE - ANEXO IV - Preencher'!F362</f>
        <v>927795000188</v>
      </c>
      <c r="E353" s="5" t="str">
        <f>'[1]TCE - ANEXO IV - Preencher'!G362</f>
        <v>DIAGNOSTICO LAB. ESMERALDINO LANDIM S/C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397</v>
      </c>
      <c r="I353" s="6">
        <f>IF('[1]TCE - ANEXO IV - Preencher'!K362="","",'[1]TCE - ANEXO IV - Preencher'!K362)</f>
        <v>43878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26 -  P</v>
      </c>
      <c r="L353" s="7">
        <f>'[1]TCE - ANEXO IV - Preencher'!N362</f>
        <v>28463.96</v>
      </c>
    </row>
    <row r="354" spans="1:12" s="8" customFormat="1" ht="19.5" customHeight="1" x14ac:dyDescent="0.2">
      <c r="A354" s="3">
        <f>IFERROR(VLOOKUP(B354,'[1]DADOS (OCULTAR)'!$P$3:$R$53,3,0),"")</f>
        <v>10869782000900</v>
      </c>
      <c r="B354" s="4" t="str">
        <f>'[1]TCE - ANEXO IV - Preencher'!C363</f>
        <v>HOSPITAL FERNANDO BEZERRA</v>
      </c>
      <c r="C354" s="4" t="str">
        <f>'[1]TCE - ANEXO IV - Preencher'!E363</f>
        <v>5.16 - Serviços Médico-Hospitalares, Odotonlógia e Laboratoriais</v>
      </c>
      <c r="D354" s="3">
        <f>'[1]TCE - ANEXO IV - Preencher'!F363</f>
        <v>927795000188</v>
      </c>
      <c r="E354" s="5" t="str">
        <f>'[1]TCE - ANEXO IV - Preencher'!G363</f>
        <v>DIAGNOSTICO LAB. ESMERALDINO LANDIM S/C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404</v>
      </c>
      <c r="I354" s="6">
        <f>IF('[1]TCE - ANEXO IV - Preencher'!K363="","",'[1]TCE - ANEXO IV - Preencher'!K363)</f>
        <v>43890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26 -  P</v>
      </c>
      <c r="L354" s="7">
        <f>'[1]TCE - ANEXO IV - Preencher'!N363</f>
        <v>31303.62</v>
      </c>
    </row>
    <row r="355" spans="1:12" s="8" customFormat="1" ht="19.5" customHeight="1" x14ac:dyDescent="0.2">
      <c r="A355" s="3">
        <f>IFERROR(VLOOKUP(B355,'[1]DADOS (OCULTAR)'!$P$3:$R$53,3,0),"")</f>
        <v>10869782000900</v>
      </c>
      <c r="B355" s="4" t="str">
        <f>'[1]TCE - ANEXO IV - Preencher'!C364</f>
        <v>HOSPITAL FERNANDO BEZERRA</v>
      </c>
      <c r="C355" s="4" t="str">
        <f>'[1]TCE - ANEXO IV - Preencher'!E364</f>
        <v>5.16 - Serviços Médico-Hospitalares, Odotonlógia e Laboratoriais</v>
      </c>
      <c r="D355" s="3">
        <f>'[1]TCE - ANEXO IV - Preencher'!F364</f>
        <v>23973036000157</v>
      </c>
      <c r="E355" s="5" t="str">
        <f>'[1]TCE - ANEXO IV - Preencher'!G364</f>
        <v>IMAGENS E DIAGNOSTICOS MÉDICOS EIRELI-EPP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24289</v>
      </c>
      <c r="I355" s="6">
        <f>IF('[1]TCE - ANEXO IV - Preencher'!K364="","",'[1]TCE - ANEXO IV - Preencher'!K364)</f>
        <v>43890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26 -  P</v>
      </c>
      <c r="L355" s="7">
        <f>'[1]TCE - ANEXO IV - Preencher'!N364</f>
        <v>10630</v>
      </c>
    </row>
    <row r="356" spans="1:12" s="8" customFormat="1" ht="19.5" customHeight="1" x14ac:dyDescent="0.2">
      <c r="A356" s="3">
        <f>IFERROR(VLOOKUP(B356,'[1]DADOS (OCULTAR)'!$P$3:$R$53,3,0),"")</f>
        <v>10869782000900</v>
      </c>
      <c r="B356" s="4" t="str">
        <f>'[1]TCE - ANEXO IV - Preencher'!C365</f>
        <v>HOSPITAL FERNANDO BEZERRA</v>
      </c>
      <c r="C356" s="4" t="str">
        <f>'[1]TCE - ANEXO IV - Preencher'!E365</f>
        <v>5.10 - Detetização/Tratamento de Resíduos e Afins</v>
      </c>
      <c r="D356" s="3">
        <f>'[1]TCE - ANEXO IV - Preencher'!F365</f>
        <v>11863530000180</v>
      </c>
      <c r="E356" s="5" t="str">
        <f>'[1]TCE - ANEXO IV - Preencher'!G365</f>
        <v>BRASCON GESTÃO AMBIENTAL LTDA.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37915</v>
      </c>
      <c r="I356" s="6">
        <f>IF('[1]TCE - ANEXO IV - Preencher'!K365="","",'[1]TCE - ANEXO IV - Preencher'!K365)</f>
        <v>43890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26 -  P</v>
      </c>
      <c r="L356" s="7">
        <f>'[1]TCE - ANEXO IV - Preencher'!N365</f>
        <v>7315</v>
      </c>
    </row>
    <row r="357" spans="1:12" s="8" customFormat="1" ht="19.5" customHeight="1" x14ac:dyDescent="0.2">
      <c r="A357" s="3">
        <f>IFERROR(VLOOKUP(B357,'[1]DADOS (OCULTAR)'!$P$3:$R$53,3,0),"")</f>
        <v>10869782000900</v>
      </c>
      <c r="B357" s="4" t="str">
        <f>'[1]TCE - ANEXO IV - Preencher'!C366</f>
        <v>HOSPITAL FERNANDO BEZERRA</v>
      </c>
      <c r="C357" s="4" t="str">
        <f>'[1]TCE - ANEXO IV - Preencher'!E366</f>
        <v>5.17 - Manutenção de Software, Certificação Digital e Microfilmagem</v>
      </c>
      <c r="D357" s="3">
        <f>'[1]TCE - ANEXO IV - Preencher'!F366</f>
        <v>61797924000236</v>
      </c>
      <c r="E357" s="5" t="str">
        <f>'[1]TCE - ANEXO IV - Preencher'!G366</f>
        <v>HEWLETT PACKARD BRASIL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538070</v>
      </c>
      <c r="I357" s="6">
        <f>IF('[1]TCE - ANEXO IV - Preencher'!K366="","",'[1]TCE - ANEXO IV - Preencher'!K366)</f>
        <v>43871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26 -  P</v>
      </c>
      <c r="L357" s="7">
        <f>'[1]TCE - ANEXO IV - Preencher'!N366</f>
        <v>28.45</v>
      </c>
    </row>
    <row r="358" spans="1:12" s="8" customFormat="1" ht="19.5" customHeight="1" x14ac:dyDescent="0.2">
      <c r="A358" s="3">
        <f>IFERROR(VLOOKUP(B358,'[1]DADOS (OCULTAR)'!$P$3:$R$53,3,0),"")</f>
        <v>10869782000900</v>
      </c>
      <c r="B358" s="4" t="str">
        <f>'[1]TCE - ANEXO IV - Preencher'!C367</f>
        <v>HOSPITAL FERNANDO BEZERRA</v>
      </c>
      <c r="C358" s="4" t="str">
        <f>'[1]TCE - ANEXO IV - Preencher'!E367</f>
        <v>5.17 - Manutenção de Software, Certificação Digital e Microfilmagem</v>
      </c>
      <c r="D358" s="3">
        <f>'[1]TCE - ANEXO IV - Preencher'!F367</f>
        <v>61797924000236</v>
      </c>
      <c r="E358" s="5" t="str">
        <f>'[1]TCE - ANEXO IV - Preencher'!G367</f>
        <v>HEWLETT PACKARD BRASIL LTDA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538069</v>
      </c>
      <c r="I358" s="6">
        <f>IF('[1]TCE - ANEXO IV - Preencher'!K367="","",'[1]TCE - ANEXO IV - Preencher'!K367)</f>
        <v>43881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26 -  P</v>
      </c>
      <c r="L358" s="7">
        <f>'[1]TCE - ANEXO IV - Preencher'!N367</f>
        <v>684.82</v>
      </c>
    </row>
    <row r="359" spans="1:12" s="8" customFormat="1" ht="19.5" customHeight="1" x14ac:dyDescent="0.2">
      <c r="A359" s="3">
        <f>IFERROR(VLOOKUP(B359,'[1]DADOS (OCULTAR)'!$P$3:$R$53,3,0),"")</f>
        <v>10869782000900</v>
      </c>
      <c r="B359" s="4" t="str">
        <f>'[1]TCE - ANEXO IV - Preencher'!C368</f>
        <v>HOSPITAL FERNANDO BEZERRA</v>
      </c>
      <c r="C359" s="4" t="str">
        <f>'[1]TCE - ANEXO IV - Preencher'!E368</f>
        <v>5.17 - Manutenção de Software, Certificação Digital e Microfilmagem</v>
      </c>
      <c r="D359" s="3">
        <f>'[1]TCE - ANEXO IV - Preencher'!F368</f>
        <v>20278964000103</v>
      </c>
      <c r="E359" s="5" t="str">
        <f>'[1]TCE - ANEXO IV - Preencher'!G368</f>
        <v>JOSE PAULO CARIELO DA SILVA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563</v>
      </c>
      <c r="I359" s="6">
        <f>IF('[1]TCE - ANEXO IV - Preencher'!K368="","",'[1]TCE - ANEXO IV - Preencher'!K368)</f>
        <v>43890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26 -  P</v>
      </c>
      <c r="L359" s="7">
        <f>'[1]TCE - ANEXO IV - Preencher'!N368</f>
        <v>300</v>
      </c>
    </row>
    <row r="360" spans="1:12" s="8" customFormat="1" ht="19.5" customHeight="1" x14ac:dyDescent="0.2">
      <c r="A360" s="3">
        <f>IFERROR(VLOOKUP(B360,'[1]DADOS (OCULTAR)'!$P$3:$R$53,3,0),"")</f>
        <v>10869782000900</v>
      </c>
      <c r="B360" s="4" t="str">
        <f>'[1]TCE - ANEXO IV - Preencher'!C369</f>
        <v>HOSPITAL FERNANDO BEZERRA</v>
      </c>
      <c r="C360" s="4" t="str">
        <f>'[1]TCE - ANEXO IV - Preencher'!E369</f>
        <v>5.17 - Manutenção de Software, Certificação Digital e Microfilmagem</v>
      </c>
      <c r="D360" s="3">
        <f>'[1]TCE - ANEXO IV - Preencher'!F369</f>
        <v>9393611000111</v>
      </c>
      <c r="E360" s="5" t="str">
        <f>'[1]TCE - ANEXO IV - Preencher'!G369</f>
        <v>NYX SERVIÇOS EM INFORMATICA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3308</v>
      </c>
      <c r="I360" s="6">
        <f>IF('[1]TCE - ANEXO IV - Preencher'!K369="","",'[1]TCE - ANEXO IV - Preencher'!K369)</f>
        <v>43864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26 -  P</v>
      </c>
      <c r="L360" s="7">
        <f>'[1]TCE - ANEXO IV - Preencher'!N369</f>
        <v>605</v>
      </c>
    </row>
    <row r="361" spans="1:12" s="8" customFormat="1" ht="19.5" customHeight="1" x14ac:dyDescent="0.2">
      <c r="A361" s="3">
        <f>IFERROR(VLOOKUP(B361,'[1]DADOS (OCULTAR)'!$P$3:$R$53,3,0),"")</f>
        <v>10869782000900</v>
      </c>
      <c r="B361" s="4" t="str">
        <f>'[1]TCE - ANEXO IV - Preencher'!C370</f>
        <v>HOSPITAL FERNANDO BEZERRA</v>
      </c>
      <c r="C361" s="4" t="str">
        <f>'[1]TCE - ANEXO IV - Preencher'!E370</f>
        <v>5.17 - Manutenção de Software, Certificação Digital e Microfilmagem</v>
      </c>
      <c r="D361" s="3">
        <f>'[1]TCE - ANEXO IV - Preencher'!F370</f>
        <v>59456277000176</v>
      </c>
      <c r="E361" s="5" t="str">
        <f>'[1]TCE - ANEXO IV - Preencher'!G370</f>
        <v>ORACLE DO BRASIL SISTEMAS LTDA</v>
      </c>
      <c r="F361" s="5" t="str">
        <f>'[1]TCE - ANEXO IV - Preencher'!H370</f>
        <v>S</v>
      </c>
      <c r="G361" s="5" t="str">
        <f>'[1]TCE - ANEXO IV - Preencher'!I370</f>
        <v>S</v>
      </c>
      <c r="H361" s="5">
        <f>'[1]TCE - ANEXO IV - Preencher'!J370</f>
        <v>295988</v>
      </c>
      <c r="I361" s="6">
        <f>IF('[1]TCE - ANEXO IV - Preencher'!K370="","",'[1]TCE - ANEXO IV - Preencher'!K370)</f>
        <v>43879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26 -  P</v>
      </c>
      <c r="L361" s="7">
        <f>'[1]TCE - ANEXO IV - Preencher'!N370</f>
        <v>2051.12</v>
      </c>
    </row>
    <row r="362" spans="1:12" s="8" customFormat="1" ht="19.5" customHeight="1" x14ac:dyDescent="0.2">
      <c r="A362" s="3">
        <f>IFERROR(VLOOKUP(B362,'[1]DADOS (OCULTAR)'!$P$3:$R$53,3,0),"")</f>
        <v>10869782000900</v>
      </c>
      <c r="B362" s="4" t="str">
        <f>'[1]TCE - ANEXO IV - Preencher'!C371</f>
        <v>HOSPITAL FERNANDO BEZERRA</v>
      </c>
      <c r="C362" s="4" t="str">
        <f>'[1]TCE - ANEXO IV - Preencher'!E371</f>
        <v>5.17 - Manutenção de Software, Certificação Digital e Microfilmagem</v>
      </c>
      <c r="D362" s="3">
        <f>'[1]TCE - ANEXO IV - Preencher'!F371</f>
        <v>59456277000176</v>
      </c>
      <c r="E362" s="5" t="str">
        <f>'[1]TCE - ANEXO IV - Preencher'!G371</f>
        <v>ORACLE DO BRASIL SISTEMAS LTDA</v>
      </c>
      <c r="F362" s="5" t="str">
        <f>'[1]TCE - ANEXO IV - Preencher'!H371</f>
        <v>S</v>
      </c>
      <c r="G362" s="5" t="str">
        <f>'[1]TCE - ANEXO IV - Preencher'!I371</f>
        <v>S</v>
      </c>
      <c r="H362" s="5">
        <f>'[1]TCE - ANEXO IV - Preencher'!J371</f>
        <v>295990</v>
      </c>
      <c r="I362" s="6">
        <f>IF('[1]TCE - ANEXO IV - Preencher'!K371="","",'[1]TCE - ANEXO IV - Preencher'!K371)</f>
        <v>43879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26 -  P</v>
      </c>
      <c r="L362" s="7">
        <f>'[1]TCE - ANEXO IV - Preencher'!N371</f>
        <v>907.39</v>
      </c>
    </row>
    <row r="363" spans="1:12" s="8" customFormat="1" ht="19.5" customHeight="1" x14ac:dyDescent="0.2">
      <c r="A363" s="3">
        <f>IFERROR(VLOOKUP(B363,'[1]DADOS (OCULTAR)'!$P$3:$R$53,3,0),"")</f>
        <v>10869782000900</v>
      </c>
      <c r="B363" s="4" t="str">
        <f>'[1]TCE - ANEXO IV - Preencher'!C372</f>
        <v>HOSPITAL FERNANDO BEZERRA</v>
      </c>
      <c r="C363" s="4" t="str">
        <f>'[1]TCE - ANEXO IV - Preencher'!E372</f>
        <v>5.17 - Manutenção de Software, Certificação Digital e Microfilmagem</v>
      </c>
      <c r="D363" s="3">
        <f>'[1]TCE - ANEXO IV - Preencher'!F372</f>
        <v>5662773000319</v>
      </c>
      <c r="E363" s="5" t="str">
        <f>'[1]TCE - ANEXO IV - Preencher'!G372</f>
        <v>PIXEON MEDICAL SYSTEMS S.A. COMERCIO E DESENVOLVIMENTO DE SOFTWARE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21302</v>
      </c>
      <c r="I363" s="6">
        <f>IF('[1]TCE - ANEXO IV - Preencher'!K372="","",'[1]TCE - ANEXO IV - Preencher'!K372)</f>
        <v>43867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26 -  P</v>
      </c>
      <c r="L363" s="7">
        <f>'[1]TCE - ANEXO IV - Preencher'!N372</f>
        <v>10633.65</v>
      </c>
    </row>
    <row r="364" spans="1:12" s="8" customFormat="1" ht="19.5" customHeight="1" x14ac:dyDescent="0.2">
      <c r="A364" s="3">
        <f>IFERROR(VLOOKUP(B364,'[1]DADOS (OCULTAR)'!$P$3:$R$53,3,0),"")</f>
        <v>10869782000900</v>
      </c>
      <c r="B364" s="4" t="str">
        <f>'[1]TCE - ANEXO IV - Preencher'!C373</f>
        <v>HOSPITAL FERNANDO BEZERRA</v>
      </c>
      <c r="C364" s="4" t="str">
        <f>'[1]TCE - ANEXO IV - Preencher'!E373</f>
        <v>5.17 - Manutenção de Software, Certificação Digital e Microfilmagem</v>
      </c>
      <c r="D364" s="3">
        <f>'[1]TCE - ANEXO IV - Preencher'!F373</f>
        <v>3613658000167</v>
      </c>
      <c r="E364" s="5" t="str">
        <f>'[1]TCE - ANEXO IV - Preencher'!G373</f>
        <v>SEQUENCE INFORMATICA LTDA EPP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20949</v>
      </c>
      <c r="I364" s="6">
        <f>IF('[1]TCE - ANEXO IV - Preencher'!K373="","",'[1]TCE - ANEXO IV - Preencher'!K373)</f>
        <v>43889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26 -  P</v>
      </c>
      <c r="L364" s="7">
        <f>'[1]TCE - ANEXO IV - Preencher'!N373</f>
        <v>1890.31</v>
      </c>
    </row>
    <row r="365" spans="1:12" s="8" customFormat="1" ht="19.5" customHeight="1" x14ac:dyDescent="0.2">
      <c r="A365" s="3">
        <f>IFERROR(VLOOKUP(B365,'[1]DADOS (OCULTAR)'!$P$3:$R$53,3,0),"")</f>
        <v>10869782000900</v>
      </c>
      <c r="B365" s="4" t="str">
        <f>'[1]TCE - ANEXO IV - Preencher'!C374</f>
        <v>HOSPITAL FERNANDO BEZERRA</v>
      </c>
      <c r="C365" s="4" t="str">
        <f>'[1]TCE - ANEXO IV - Preencher'!E374</f>
        <v>5.17 - Manutenção de Software, Certificação Digital e Microfilmagem</v>
      </c>
      <c r="D365" s="3">
        <f>'[1]TCE - ANEXO IV - Preencher'!F374</f>
        <v>16783034000130</v>
      </c>
      <c r="E365" s="5" t="str">
        <f>'[1]TCE - ANEXO IV - Preencher'!G374</f>
        <v>SINTESE LIC. PROG. P COMPRAS ON LINE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9253</v>
      </c>
      <c r="I365" s="6">
        <f>IF('[1]TCE - ANEXO IV - Preencher'!K374="","",'[1]TCE - ANEXO IV - Preencher'!K374)</f>
        <v>43889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26 -  P</v>
      </c>
      <c r="L365" s="7">
        <f>'[1]TCE - ANEXO IV - Preencher'!N374</f>
        <v>880.89</v>
      </c>
    </row>
    <row r="366" spans="1:12" s="8" customFormat="1" ht="19.5" customHeight="1" x14ac:dyDescent="0.2">
      <c r="A366" s="3">
        <f>IFERROR(VLOOKUP(B366,'[1]DADOS (OCULTAR)'!$P$3:$R$53,3,0),"")</f>
        <v>10869782000900</v>
      </c>
      <c r="B366" s="4" t="str">
        <f>'[1]TCE - ANEXO IV - Preencher'!C375</f>
        <v>HOSPITAL FERNANDO BEZERRA</v>
      </c>
      <c r="C366" s="4" t="str">
        <f>'[1]TCE - ANEXO IV - Preencher'!E375</f>
        <v>5.17 - Manutenção de Software, Certificação Digital e Microfilmagem</v>
      </c>
      <c r="D366" s="3">
        <f>'[1]TCE - ANEXO IV - Preencher'!F375</f>
        <v>3423730000193</v>
      </c>
      <c r="E366" s="5" t="str">
        <f>'[1]TCE - ANEXO IV - Preencher'!G375</f>
        <v>SMART TELECOMUNICAÇÕES E SERVIÇOS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35</v>
      </c>
      <c r="I366" s="6">
        <f>IF('[1]TCE - ANEXO IV - Preencher'!K375="","",'[1]TCE - ANEXO IV - Preencher'!K375)</f>
        <v>43875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26 -  P</v>
      </c>
      <c r="L366" s="7">
        <f>'[1]TCE - ANEXO IV - Preencher'!N375</f>
        <v>315.06</v>
      </c>
    </row>
    <row r="367" spans="1:12" s="8" customFormat="1" ht="19.5" customHeight="1" x14ac:dyDescent="0.2">
      <c r="A367" s="3">
        <f>IFERROR(VLOOKUP(B367,'[1]DADOS (OCULTAR)'!$P$3:$R$53,3,0),"")</f>
        <v>10869782000900</v>
      </c>
      <c r="B367" s="4" t="str">
        <f>'[1]TCE - ANEXO IV - Preencher'!C376</f>
        <v>HOSPITAL FERNANDO BEZERRA</v>
      </c>
      <c r="C367" s="4" t="str">
        <f>'[1]TCE - ANEXO IV - Preencher'!E376</f>
        <v>5.17 - Manutenção de Software, Certificação Digital e Microfilmagem</v>
      </c>
      <c r="D367" s="3">
        <f>'[1]TCE - ANEXO IV - Preencher'!F376</f>
        <v>3423730000193</v>
      </c>
      <c r="E367" s="5" t="str">
        <f>'[1]TCE - ANEXO IV - Preencher'!G376</f>
        <v>SMART TELECOMUNICAÇÕES E SERVIÇOS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31057</v>
      </c>
      <c r="I367" s="6">
        <f>IF('[1]TCE - ANEXO IV - Preencher'!K376="","",'[1]TCE - ANEXO IV - Preencher'!K376)</f>
        <v>43875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26 -  P</v>
      </c>
      <c r="L367" s="7">
        <f>'[1]TCE - ANEXO IV - Preencher'!N376</f>
        <v>89.91</v>
      </c>
    </row>
    <row r="368" spans="1:12" s="8" customFormat="1" ht="19.5" customHeight="1" x14ac:dyDescent="0.2">
      <c r="A368" s="3">
        <f>IFERROR(VLOOKUP(B368,'[1]DADOS (OCULTAR)'!$P$3:$R$53,3,0),"")</f>
        <v>10869782000900</v>
      </c>
      <c r="B368" s="4" t="str">
        <f>'[1]TCE - ANEXO IV - Preencher'!C377</f>
        <v>HOSPITAL FERNANDO BEZERRA</v>
      </c>
      <c r="C368" s="4" t="str">
        <f>'[1]TCE - ANEXO IV - Preencher'!E377</f>
        <v>5.17 - Manutenção de Software, Certificação Digital e Microfilmagem</v>
      </c>
      <c r="D368" s="3">
        <f>'[1]TCE - ANEXO IV - Preencher'!F377</f>
        <v>11267250000109</v>
      </c>
      <c r="E368" s="5" t="str">
        <f>'[1]TCE - ANEXO IV - Preencher'!G377</f>
        <v>TOLIFE IMP EXP E COM PROD MEDICOS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126</v>
      </c>
      <c r="I368" s="6">
        <f>IF('[1]TCE - ANEXO IV - Preencher'!K377="","",'[1]TCE - ANEXO IV - Preencher'!K377)</f>
        <v>43890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26 -  P</v>
      </c>
      <c r="L368" s="7">
        <f>'[1]TCE - ANEXO IV - Preencher'!N377</f>
        <v>1258</v>
      </c>
    </row>
    <row r="369" spans="1:12" s="8" customFormat="1" ht="19.5" customHeight="1" x14ac:dyDescent="0.2">
      <c r="A369" s="3">
        <f>IFERROR(VLOOKUP(B369,'[1]DADOS (OCULTAR)'!$P$3:$R$53,3,0),"")</f>
        <v>10869782000900</v>
      </c>
      <c r="B369" s="4" t="str">
        <f>'[1]TCE - ANEXO IV - Preencher'!C378</f>
        <v>HOSPITAL FERNANDO BEZERRA</v>
      </c>
      <c r="C369" s="4" t="str">
        <f>'[1]TCE - ANEXO IV - Preencher'!E378</f>
        <v>5.99 - Outros Serviços de Terceiros Pessoa Jurídica</v>
      </c>
      <c r="D369" s="3">
        <f>'[1]TCE - ANEXO IV - Preencher'!F378</f>
        <v>3789272001182</v>
      </c>
      <c r="E369" s="5" t="str">
        <f>'[1]TCE - ANEXO IV - Preencher'!G378</f>
        <v>SERVICO NACIONAL DE APRENDIZAGEM INDUSTUSTRIAL SENAI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571</v>
      </c>
      <c r="I369" s="6">
        <f>IF('[1]TCE - ANEXO IV - Preencher'!K378="","",'[1]TCE - ANEXO IV - Preencher'!K378)</f>
        <v>43890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26 -  P</v>
      </c>
      <c r="L369" s="7">
        <f>'[1]TCE - ANEXO IV - Preencher'!N378</f>
        <v>1373.64</v>
      </c>
    </row>
    <row r="370" spans="1:12" s="8" customFormat="1" ht="19.5" customHeight="1" x14ac:dyDescent="0.2">
      <c r="A370" s="3">
        <f>IFERROR(VLOOKUP(B370,'[1]DADOS (OCULTAR)'!$P$3:$R$53,3,0),"")</f>
        <v>10869782000900</v>
      </c>
      <c r="B370" s="4" t="str">
        <f>'[1]TCE - ANEXO IV - Preencher'!C379</f>
        <v>HOSPITAL FERNANDO BEZERRA</v>
      </c>
      <c r="C370" s="4" t="str">
        <f>'[1]TCE - ANEXO IV - Preencher'!E379</f>
        <v>5.2 - Serviços Técnicos Profissionais</v>
      </c>
      <c r="D370" s="3">
        <f>'[1]TCE - ANEXO IV - Preencher'!F379</f>
        <v>4098210000115</v>
      </c>
      <c r="E370" s="5" t="str">
        <f>'[1]TCE - ANEXO IV - Preencher'!G379</f>
        <v>DA FONTE ADVOGADOS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17859</v>
      </c>
      <c r="I370" s="6">
        <f>IF('[1]TCE - ANEXO IV - Preencher'!K379="","",'[1]TCE - ANEXO IV - Preencher'!K379)</f>
        <v>43862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26 -  P</v>
      </c>
      <c r="L370" s="7">
        <f>'[1]TCE - ANEXO IV - Preencher'!N379</f>
        <v>4121.18</v>
      </c>
    </row>
    <row r="371" spans="1:12" s="8" customFormat="1" ht="19.5" customHeight="1" x14ac:dyDescent="0.2">
      <c r="A371" s="3">
        <f>IFERROR(VLOOKUP(B371,'[1]DADOS (OCULTAR)'!$P$3:$R$53,3,0),"")</f>
        <v>10869782000900</v>
      </c>
      <c r="B371" s="4" t="str">
        <f>'[1]TCE - ANEXO IV - Preencher'!C380</f>
        <v>HOSPITAL FERNANDO BEZERRA</v>
      </c>
      <c r="C371" s="4" t="str">
        <f>'[1]TCE - ANEXO IV - Preencher'!E380</f>
        <v>5.2 - Serviços Técnicos Profissionais</v>
      </c>
      <c r="D371" s="3">
        <f>'[1]TCE - ANEXO IV - Preencher'!F380</f>
        <v>10869782000900</v>
      </c>
      <c r="E371" s="5" t="str">
        <f>'[1]TCE - ANEXO IV - Preencher'!G380</f>
        <v>JOSE ADNALDO BEZERRA GONCALVES ME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20275</v>
      </c>
      <c r="I371" s="6">
        <f>IF('[1]TCE - ANEXO IV - Preencher'!K380="","",'[1]TCE - ANEXO IV - Preencher'!K380)</f>
        <v>43872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26 -  P</v>
      </c>
      <c r="L371" s="7">
        <f>'[1]TCE - ANEXO IV - Preencher'!N380</f>
        <v>77</v>
      </c>
    </row>
    <row r="372" spans="1:12" s="8" customFormat="1" ht="19.5" customHeight="1" x14ac:dyDescent="0.2">
      <c r="A372" s="3">
        <f>IFERROR(VLOOKUP(B372,'[1]DADOS (OCULTAR)'!$P$3:$R$53,3,0),"")</f>
        <v>10869782000900</v>
      </c>
      <c r="B372" s="4" t="str">
        <f>'[1]TCE - ANEXO IV - Preencher'!C381</f>
        <v>HOSPITAL FERNANDO BEZERRA</v>
      </c>
      <c r="C372" s="4" t="str">
        <f>'[1]TCE - ANEXO IV - Preencher'!E381</f>
        <v>4.99 - Outros Serviços de Terceiros Pessoa Física</v>
      </c>
      <c r="D372" s="3">
        <f>'[1]TCE - ANEXO IV - Preencher'!F381</f>
        <v>90074440420</v>
      </c>
      <c r="E372" s="5" t="str">
        <f>'[1]TCE - ANEXO IV - Preencher'!G381</f>
        <v>ALDO WELLINGTON BARROS MARQUES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9321</v>
      </c>
      <c r="I372" s="6">
        <f>IF('[1]TCE - ANEXO IV - Preencher'!K381="","",'[1]TCE - ANEXO IV - Preencher'!K381)</f>
        <v>43890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26 -  P</v>
      </c>
      <c r="L372" s="7">
        <f>'[1]TCE - ANEXO IV - Preencher'!N381</f>
        <v>8300</v>
      </c>
    </row>
    <row r="373" spans="1:12" s="8" customFormat="1" ht="19.5" customHeight="1" x14ac:dyDescent="0.2">
      <c r="A373" s="3">
        <f>IFERROR(VLOOKUP(B373,'[1]DADOS (OCULTAR)'!$P$3:$R$53,3,0),"")</f>
        <v>10869782000900</v>
      </c>
      <c r="B373" s="4" t="str">
        <f>'[1]TCE - ANEXO IV - Preencher'!C382</f>
        <v>HOSPITAL FERNANDO BEZERRA</v>
      </c>
      <c r="C373" s="4" t="str">
        <f>'[1]TCE - ANEXO IV - Preencher'!E382</f>
        <v>5.5 - Reparo e Manutenção de Máquinas e Equipamentos</v>
      </c>
      <c r="D373" s="3">
        <f>'[1]TCE - ANEXO IV - Preencher'!F382</f>
        <v>1449930000785</v>
      </c>
      <c r="E373" s="5" t="str">
        <f>'[1]TCE - ANEXO IV - Preencher'!G382</f>
        <v>SIEMENS HEALTHCARE DIAGNOSTICOS S.A.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7915</v>
      </c>
      <c r="I373" s="6">
        <f>IF('[1]TCE - ANEXO IV - Preencher'!K382="","",'[1]TCE - ANEXO IV - Preencher'!K382)</f>
        <v>43889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26 -  P</v>
      </c>
      <c r="L373" s="7">
        <f>'[1]TCE - ANEXO IV - Preencher'!N382</f>
        <v>1590.89</v>
      </c>
    </row>
    <row r="374" spans="1:12" s="8" customFormat="1" ht="19.5" customHeight="1" x14ac:dyDescent="0.2">
      <c r="A374" s="3">
        <f>IFERROR(VLOOKUP(B374,'[1]DADOS (OCULTAR)'!$P$3:$R$53,3,0),"")</f>
        <v>10869782000900</v>
      </c>
      <c r="B374" s="4" t="str">
        <f>'[1]TCE - ANEXO IV - Preencher'!C383</f>
        <v>HOSPITAL FERNANDO BEZERRA</v>
      </c>
      <c r="C374" s="4" t="str">
        <f>'[1]TCE - ANEXO IV - Preencher'!E383</f>
        <v>5.5 - Reparo e Manutenção de Máquinas e Equipamentos</v>
      </c>
      <c r="D374" s="3">
        <f>'[1]TCE - ANEXO IV - Preencher'!F383</f>
        <v>24380578002041</v>
      </c>
      <c r="E374" s="5" t="str">
        <f>'[1]TCE - ANEXO IV - Preencher'!G383</f>
        <v>WHITE MARTINS GASES INDUSTRIAIS DO NORDESTE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8918</v>
      </c>
      <c r="I374" s="6">
        <f>IF('[1]TCE - ANEXO IV - Preencher'!K383="","",'[1]TCE - ANEXO IV - Preencher'!K383)</f>
        <v>43889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26 -  P</v>
      </c>
      <c r="L374" s="7">
        <f>'[1]TCE - ANEXO IV - Preencher'!N383</f>
        <v>1306.25</v>
      </c>
    </row>
    <row r="375" spans="1:12" s="8" customFormat="1" ht="19.5" customHeight="1" x14ac:dyDescent="0.2">
      <c r="A375" s="3">
        <f>IFERROR(VLOOKUP(B375,'[1]DADOS (OCULTAR)'!$P$3:$R$53,3,0),"")</f>
        <v>10869782000900</v>
      </c>
      <c r="B375" s="4" t="str">
        <f>'[1]TCE - ANEXO IV - Preencher'!C384</f>
        <v>HOSPITAL FERNANDO BEZERRA</v>
      </c>
      <c r="C375" s="4" t="str">
        <f>'[1]TCE - ANEXO IV - Preencher'!E384</f>
        <v>5.5 - Reparo e Manutenção de Máquinas e Equipamentos</v>
      </c>
      <c r="D375" s="3">
        <f>'[1]TCE - ANEXO IV - Preencher'!F384</f>
        <v>7567411000374</v>
      </c>
      <c r="E375" s="5" t="str">
        <f>'[1]TCE - ANEXO IV - Preencher'!G384</f>
        <v>BRASIL TONER CHIP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10988</v>
      </c>
      <c r="I375" s="6">
        <f>IF('[1]TCE - ANEXO IV - Preencher'!K384="","",'[1]TCE - ANEXO IV - Preencher'!K384)</f>
        <v>43862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26 -  P</v>
      </c>
      <c r="L375" s="7">
        <f>'[1]TCE - ANEXO IV - Preencher'!N384</f>
        <v>1060</v>
      </c>
    </row>
    <row r="376" spans="1:12" s="8" customFormat="1" ht="19.5" customHeight="1" x14ac:dyDescent="0.2">
      <c r="A376" s="3">
        <f>IFERROR(VLOOKUP(B376,'[1]DADOS (OCULTAR)'!$P$3:$R$53,3,0),"")</f>
        <v>10869782000900</v>
      </c>
      <c r="B376" s="4" t="str">
        <f>'[1]TCE - ANEXO IV - Preencher'!C385</f>
        <v>HOSPITAL FERNANDO BEZERRA</v>
      </c>
      <c r="C376" s="4" t="str">
        <f>'[1]TCE - ANEXO IV - Preencher'!E385</f>
        <v>5.5 - Reparo e Manutenção de Máquinas e Equipamentos</v>
      </c>
      <c r="D376" s="3">
        <f>'[1]TCE - ANEXO IV - Preencher'!F385</f>
        <v>18204483000101</v>
      </c>
      <c r="E376" s="5" t="str">
        <f>'[1]TCE - ANEXO IV - Preencher'!G385</f>
        <v>W-TECH MEDICAL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22</v>
      </c>
      <c r="I376" s="6">
        <f>IF('[1]TCE - ANEXO IV - Preencher'!K385="","",'[1]TCE - ANEXO IV - Preencher'!K385)</f>
        <v>43887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26 -  P</v>
      </c>
      <c r="L376" s="7">
        <f>'[1]TCE - ANEXO IV - Preencher'!N385</f>
        <v>6998.22</v>
      </c>
    </row>
    <row r="377" spans="1:12" s="8" customFormat="1" ht="19.5" customHeight="1" x14ac:dyDescent="0.2">
      <c r="A377" s="3">
        <f>IFERROR(VLOOKUP(B377,'[1]DADOS (OCULTAR)'!$P$3:$R$53,3,0),"")</f>
        <v>10869782000900</v>
      </c>
      <c r="B377" s="4" t="str">
        <f>'[1]TCE - ANEXO IV - Preencher'!C386</f>
        <v>HOSPITAL FERNANDO BEZERRA</v>
      </c>
      <c r="C377" s="4" t="str">
        <f>'[1]TCE - ANEXO IV - Preencher'!E386</f>
        <v>5.5 - Reparo e Manutenção de Máquinas e Equipamentos</v>
      </c>
      <c r="D377" s="3">
        <f>'[1]TCE - ANEXO IV - Preencher'!F386</f>
        <v>28036419000112</v>
      </c>
      <c r="E377" s="5" t="str">
        <f>'[1]TCE - ANEXO IV - Preencher'!G386</f>
        <v>CLIMA FRIO ARARIPINA EIRELI ME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199</v>
      </c>
      <c r="I377" s="6">
        <f>IF('[1]TCE - ANEXO IV - Preencher'!K386="","",'[1]TCE - ANEXO IV - Preencher'!K386)</f>
        <v>43890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26 -  P</v>
      </c>
      <c r="L377" s="7">
        <f>'[1]TCE - ANEXO IV - Preencher'!N386</f>
        <v>3340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2020-08-04T00:04:52Z</dcterms:created>
  <dcterms:modified xsi:type="dcterms:W3CDTF">2020-08-04T00:05:58Z</dcterms:modified>
</cp:coreProperties>
</file>