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0- OUTUBRO - 2020\MODELO NOVO PCF 10-2020\TCE-COVID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<sst xmlns="http://schemas.openxmlformats.org/spreadsheetml/2006/main" count="12" uniqueCount="12">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</sst>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0-%20OUTUBRO%20-%202020/MODELO%20NOVO%20PCF%2010-2020/PCF%2010-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 (COVID-19)</v>
          </cell>
          <cell r="E11" t="str">
            <v>3.12 - Material Hospitalar</v>
          </cell>
          <cell r="F11">
            <v>21381761000100</v>
          </cell>
          <cell r="G11" t="str">
            <v>SIX DISTRIBUIDORA HOSPITALAR LTDA EPP</v>
          </cell>
          <cell r="H11" t="str">
            <v>B</v>
          </cell>
          <cell r="I11" t="str">
            <v>S</v>
          </cell>
          <cell r="J11">
            <v>34264</v>
          </cell>
          <cell r="K11">
            <v>44113</v>
          </cell>
          <cell r="L11" t="str">
            <v>26201021381761000100550010000342641623163640</v>
          </cell>
          <cell r="M11" t="str">
            <v>26 -  Pernambuco</v>
          </cell>
          <cell r="N11">
            <v>335.99999999879998</v>
          </cell>
        </row>
        <row r="12">
          <cell r="C12" t="str">
            <v>HOSPITAL REGIONAL FERNANDO BEZERRA (COVID-19)</v>
          </cell>
          <cell r="E12" t="str">
            <v>3.12 - Material Hospitalar</v>
          </cell>
          <cell r="F12">
            <v>21216468000198</v>
          </cell>
          <cell r="G12" t="str">
            <v>SANMED DISTRIBUIDORA DE PRODUTOS MEDICO</v>
          </cell>
          <cell r="H12" t="str">
            <v>B</v>
          </cell>
          <cell r="I12" t="str">
            <v>S</v>
          </cell>
          <cell r="J12">
            <v>5072</v>
          </cell>
          <cell r="K12">
            <v>44118</v>
          </cell>
          <cell r="L12" t="str">
            <v>26201021216468000198550010000050721281202015</v>
          </cell>
          <cell r="M12" t="str">
            <v>26 -  Pernambuco</v>
          </cell>
          <cell r="N12">
            <v>470.4</v>
          </cell>
        </row>
        <row r="13">
          <cell r="C13" t="str">
            <v>HOSPITAL REGIONAL FERNANDO BEZERRA (COVID-19)</v>
          </cell>
          <cell r="E13" t="str">
            <v>3.12 - Material Hospitalar</v>
          </cell>
          <cell r="F13">
            <v>21381761000100</v>
          </cell>
          <cell r="G13" t="str">
            <v>SIX DISTRIBUIDORA HOSPITALAR LTDA EPP</v>
          </cell>
          <cell r="H13" t="str">
            <v>B</v>
          </cell>
          <cell r="I13" t="str">
            <v>S</v>
          </cell>
          <cell r="J13">
            <v>34612</v>
          </cell>
          <cell r="K13">
            <v>44132</v>
          </cell>
          <cell r="L13" t="str">
            <v>26201021381761000100550010000346121813530614</v>
          </cell>
          <cell r="M13" t="str">
            <v>26 -  Pernambuco</v>
          </cell>
          <cell r="N13">
            <v>1106.0000000027999</v>
          </cell>
        </row>
        <row r="14">
          <cell r="C14" t="str">
            <v>HOSPITAL REGIONAL FERNANDO BEZERRA (COVID-19)</v>
          </cell>
          <cell r="E14" t="str">
            <v>3.12 - Material Hospitalar</v>
          </cell>
          <cell r="F14">
            <v>10779833000156</v>
          </cell>
          <cell r="G14" t="str">
            <v>MEDICAL MERCANTIL DE APARE MEDICA LTDA</v>
          </cell>
          <cell r="H14" t="str">
            <v>B</v>
          </cell>
          <cell r="I14" t="str">
            <v>S</v>
          </cell>
          <cell r="J14">
            <v>512255</v>
          </cell>
          <cell r="K14">
            <v>44105</v>
          </cell>
          <cell r="L14" t="str">
            <v>26200910779833000156550010005122551175618384</v>
          </cell>
          <cell r="M14" t="str">
            <v>26 -  Pernambuco</v>
          </cell>
          <cell r="N14">
            <v>1794.5</v>
          </cell>
        </row>
        <row r="15">
          <cell r="C15" t="str">
            <v>HOSPITAL REGIONAL FERNANDO BEZERRA (COVID-19)</v>
          </cell>
          <cell r="E15" t="str">
            <v>3.12 - Material Hospitalar</v>
          </cell>
          <cell r="F15">
            <v>10779833000156</v>
          </cell>
          <cell r="G15" t="str">
            <v>MEDICAL MERCANTIL DE APARE MEDICA LTDA</v>
          </cell>
          <cell r="H15" t="str">
            <v>B</v>
          </cell>
          <cell r="I15" t="str">
            <v>S</v>
          </cell>
          <cell r="J15">
            <v>512264</v>
          </cell>
          <cell r="K15">
            <v>44105</v>
          </cell>
          <cell r="L15" t="str">
            <v>26200910779833000156550010005122641085644156</v>
          </cell>
          <cell r="M15" t="str">
            <v>26 -  Pernambuco</v>
          </cell>
          <cell r="N15">
            <v>1742</v>
          </cell>
        </row>
        <row r="16">
          <cell r="C16" t="str">
            <v>HOSPITAL REGIONAL FERNANDO BEZERRA (COVID-19)</v>
          </cell>
          <cell r="E16" t="str">
            <v>3.12 - Material Hospitalar</v>
          </cell>
          <cell r="F16">
            <v>14229337000180</v>
          </cell>
          <cell r="G16" t="str">
            <v>VOLGEN HOSPITALAR   MG</v>
          </cell>
          <cell r="H16" t="str">
            <v>B</v>
          </cell>
          <cell r="I16" t="str">
            <v>S</v>
          </cell>
          <cell r="J16">
            <v>22047</v>
          </cell>
          <cell r="K16">
            <v>44113</v>
          </cell>
          <cell r="L16" t="str">
            <v>31200914229337000180550010000220471110920205</v>
          </cell>
          <cell r="M16" t="str">
            <v>31 -  Minas Gerais</v>
          </cell>
          <cell r="N16">
            <v>2001</v>
          </cell>
        </row>
        <row r="17">
          <cell r="C17" t="str">
            <v>HOSPITAL REGIONAL FERNANDO BEZERRA (COVID-19)</v>
          </cell>
          <cell r="E17" t="str">
            <v>3.12 - Material Hospitalar</v>
          </cell>
          <cell r="F17">
            <v>21381761000100</v>
          </cell>
          <cell r="G17" t="str">
            <v>SIX DISTRIBUIDORA HOSPITALAR LTDA EPP</v>
          </cell>
          <cell r="H17" t="str">
            <v>B</v>
          </cell>
          <cell r="I17" t="str">
            <v>S</v>
          </cell>
          <cell r="J17">
            <v>34264</v>
          </cell>
          <cell r="K17">
            <v>44113</v>
          </cell>
          <cell r="L17" t="str">
            <v>26201021381761000100550010000342641623163640</v>
          </cell>
          <cell r="M17" t="str">
            <v>26 -  Pernambuco</v>
          </cell>
          <cell r="N17">
            <v>563.11</v>
          </cell>
        </row>
        <row r="18">
          <cell r="C18" t="str">
            <v>HOSPITAL REGIONAL FERNANDO BEZERRA (COVID-19)</v>
          </cell>
          <cell r="E18" t="str">
            <v>3.12 - Material Hospitalar</v>
          </cell>
          <cell r="F18">
            <v>21216468000198</v>
          </cell>
          <cell r="G18" t="str">
            <v>SANMED DISTRIBUIDORA DE PRODUTOS MEDICO</v>
          </cell>
          <cell r="H18" t="str">
            <v>B</v>
          </cell>
          <cell r="I18" t="str">
            <v>S</v>
          </cell>
          <cell r="J18">
            <v>5072</v>
          </cell>
          <cell r="K18">
            <v>44118</v>
          </cell>
          <cell r="L18" t="str">
            <v>26201021216468000198550010000050721281202015</v>
          </cell>
          <cell r="M18" t="str">
            <v>26 -  Pernambuco</v>
          </cell>
          <cell r="N18">
            <v>5081.3999999999996</v>
          </cell>
        </row>
        <row r="19">
          <cell r="C19" t="str">
            <v>HOSPITAL REGIONAL FERNANDO BEZERRA (COVID-19)</v>
          </cell>
          <cell r="E19" t="str">
            <v>3.12 - Material Hospitalar</v>
          </cell>
          <cell r="F19">
            <v>10814656000100</v>
          </cell>
          <cell r="G19" t="str">
            <v>JMED MÉDICO HOSPITALAR LTDA</v>
          </cell>
          <cell r="H19" t="str">
            <v>B</v>
          </cell>
          <cell r="I19" t="str">
            <v>S</v>
          </cell>
          <cell r="J19">
            <v>2785</v>
          </cell>
          <cell r="K19">
            <v>44120</v>
          </cell>
          <cell r="L19" t="str">
            <v>26201010814656000100550010000027851000180993</v>
          </cell>
          <cell r="M19" t="str">
            <v>26 -  Pernambuco</v>
          </cell>
          <cell r="N19">
            <v>4300</v>
          </cell>
        </row>
        <row r="20">
          <cell r="C20" t="str">
            <v>HOSPITAL REGIONAL FERNANDO BEZERRA (COVID-19)</v>
          </cell>
          <cell r="E20" t="str">
            <v>3.12 - Material Hospitalar</v>
          </cell>
          <cell r="F20">
            <v>67729178000653</v>
          </cell>
          <cell r="G20" t="str">
            <v>COMERCIAL CIRURGICA RIO CLARENSE</v>
          </cell>
          <cell r="H20" t="str">
            <v>B</v>
          </cell>
          <cell r="I20" t="str">
            <v>S</v>
          </cell>
          <cell r="J20">
            <v>64</v>
          </cell>
          <cell r="K20">
            <v>44123</v>
          </cell>
          <cell r="L20" t="str">
            <v>26201067729178000653550010000000641733208441</v>
          </cell>
          <cell r="M20" t="str">
            <v>26 -  Pernambuco</v>
          </cell>
          <cell r="N20">
            <v>7287.4</v>
          </cell>
        </row>
        <row r="21">
          <cell r="C21" t="str">
            <v>HOSPITAL REGIONAL FERNANDO BEZERRA (COVID-19)</v>
          </cell>
          <cell r="E21" t="str">
            <v>3.12 - Material Hospitalar</v>
          </cell>
          <cell r="F21">
            <v>11449180000100</v>
          </cell>
          <cell r="G21" t="str">
            <v>DPROSMED-DIST.PROD.MED.HOSP.LTDA</v>
          </cell>
          <cell r="H21" t="str">
            <v>B</v>
          </cell>
          <cell r="I21" t="str">
            <v>S</v>
          </cell>
          <cell r="J21">
            <v>37977</v>
          </cell>
          <cell r="K21">
            <v>44127</v>
          </cell>
          <cell r="L21" t="str">
            <v>26201011449180000100550010000379771165978129</v>
          </cell>
          <cell r="M21" t="str">
            <v>26 -  Pernambuco</v>
          </cell>
          <cell r="N21">
            <v>4787.2599999999993</v>
          </cell>
        </row>
        <row r="22">
          <cell r="C22" t="str">
            <v>HOSPITAL REGIONAL FERNANDO BEZERRA (COVID-19)</v>
          </cell>
          <cell r="E22" t="str">
            <v>3.12 - Material Hospitalar</v>
          </cell>
          <cell r="F22">
            <v>61418042000131</v>
          </cell>
          <cell r="G22" t="str">
            <v>CIRURGICA FERNANDES C.MAT.CIR.HOSP.LTDA</v>
          </cell>
          <cell r="H22" t="str">
            <v>B</v>
          </cell>
          <cell r="I22" t="str">
            <v>S</v>
          </cell>
          <cell r="J22">
            <v>1267207</v>
          </cell>
          <cell r="K22">
            <v>44130</v>
          </cell>
          <cell r="L22" t="str">
            <v>35201061418042000131550040012672071634720509</v>
          </cell>
          <cell r="M22" t="str">
            <v>35 -  São Paulo</v>
          </cell>
          <cell r="N22">
            <v>13172.040000012901</v>
          </cell>
        </row>
        <row r="23">
          <cell r="C23" t="str">
            <v>HOSPITAL REGIONAL FERNANDO BEZERRA (COVID-19)</v>
          </cell>
          <cell r="E23" t="str">
            <v>3.12 - Material Hospitalar</v>
          </cell>
          <cell r="F23">
            <v>67729178000491</v>
          </cell>
          <cell r="G23" t="str">
            <v>COMERCIAL CIRURGICA RIO CLARENSE</v>
          </cell>
          <cell r="H23" t="str">
            <v>B</v>
          </cell>
          <cell r="I23" t="str">
            <v>S</v>
          </cell>
          <cell r="J23">
            <v>1355334</v>
          </cell>
          <cell r="K23">
            <v>44133</v>
          </cell>
          <cell r="L23" t="str">
            <v>35201067729178000491550010013553341139131140</v>
          </cell>
          <cell r="M23" t="str">
            <v>35 -  São Paulo</v>
          </cell>
          <cell r="N23">
            <v>23095.149999999998</v>
          </cell>
        </row>
        <row r="24">
          <cell r="C24" t="str">
            <v>HOSPITAL REGIONAL FERNANDO BEZERRA (COVID-19)</v>
          </cell>
          <cell r="E24" t="str">
            <v>3.12 - Material Hospitalar</v>
          </cell>
          <cell r="F24">
            <v>9137934000225</v>
          </cell>
          <cell r="G24" t="str">
            <v>NORDICA DISTRIBUIDORA HOSPITALAR LTDA PE</v>
          </cell>
          <cell r="H24" t="str">
            <v>B</v>
          </cell>
          <cell r="I24" t="str">
            <v>S</v>
          </cell>
          <cell r="J24">
            <v>2286</v>
          </cell>
          <cell r="K24">
            <v>44134</v>
          </cell>
          <cell r="L24" t="str">
            <v>26201009137934000225558880000022861664599049</v>
          </cell>
          <cell r="M24" t="str">
            <v>26 -  Pernambuco</v>
          </cell>
          <cell r="N24">
            <v>727.57</v>
          </cell>
        </row>
        <row r="25">
          <cell r="C25" t="str">
            <v>HOSPITAL REGIONAL FERNANDO BEZERRA (COVID-19)</v>
          </cell>
          <cell r="E25" t="str">
            <v>3.4 - Material Farmacológico</v>
          </cell>
          <cell r="F25">
            <v>67729178000220</v>
          </cell>
          <cell r="G25" t="str">
            <v>COMERCIAL CIRURGICA RIOCLARENSE LTDA - M</v>
          </cell>
          <cell r="H25" t="str">
            <v>B</v>
          </cell>
          <cell r="I25" t="str">
            <v>S</v>
          </cell>
          <cell r="J25">
            <v>556398</v>
          </cell>
          <cell r="K25">
            <v>44106</v>
          </cell>
          <cell r="L25" t="str">
            <v>31200967729178000220550010005563981139131142</v>
          </cell>
          <cell r="M25" t="str">
            <v>31 -  Minas Gerais</v>
          </cell>
          <cell r="N25">
            <v>8000</v>
          </cell>
        </row>
        <row r="26">
          <cell r="C26" t="str">
            <v>HOSPITAL REGIONAL FERNANDO BEZERRA (COVID-19)</v>
          </cell>
          <cell r="E26" t="str">
            <v>3.4 - Material Farmacológico</v>
          </cell>
          <cell r="F26">
            <v>21381761000100</v>
          </cell>
          <cell r="G26" t="str">
            <v>SIX DISTRIBUIDORA HOSPITALAR LTDA EPP</v>
          </cell>
          <cell r="H26" t="str">
            <v>B</v>
          </cell>
          <cell r="I26" t="str">
            <v>S</v>
          </cell>
          <cell r="J26">
            <v>34264</v>
          </cell>
          <cell r="K26">
            <v>44113</v>
          </cell>
          <cell r="L26" t="str">
            <v>26201021381761000100550010000342641623163640</v>
          </cell>
          <cell r="M26" t="str">
            <v>26 -  Pernambuco</v>
          </cell>
          <cell r="N26">
            <v>1251.71</v>
          </cell>
        </row>
        <row r="27">
          <cell r="C27" t="str">
            <v>HOSPITAL REGIONAL FERNANDO BEZERRA (COVID-19)</v>
          </cell>
          <cell r="E27" t="str">
            <v>3.4 - Material Farmacológico</v>
          </cell>
          <cell r="F27">
            <v>12420164001048</v>
          </cell>
          <cell r="G27" t="str">
            <v>CM HOSPITALAR S.A RECIFE</v>
          </cell>
          <cell r="H27" t="str">
            <v>B</v>
          </cell>
          <cell r="I27" t="str">
            <v>S</v>
          </cell>
          <cell r="J27">
            <v>77134</v>
          </cell>
          <cell r="K27">
            <v>44113</v>
          </cell>
          <cell r="L27" t="str">
            <v>26201012420164001048550010000771341100305851</v>
          </cell>
          <cell r="M27" t="str">
            <v>26 -  Pernambuco</v>
          </cell>
          <cell r="N27">
            <v>4013.0800000039999</v>
          </cell>
        </row>
        <row r="28">
          <cell r="C28" t="str">
            <v>HOSPITAL REGIONAL FERNANDO BEZERRA (COVID-19)</v>
          </cell>
          <cell r="E28" t="str">
            <v>3.4 - Material Farmacológico</v>
          </cell>
          <cell r="F28">
            <v>12420164001048</v>
          </cell>
          <cell r="G28" t="str">
            <v>CM HOSPITALAR S.A RECIFE</v>
          </cell>
          <cell r="H28" t="str">
            <v>B</v>
          </cell>
          <cell r="I28" t="str">
            <v>S</v>
          </cell>
          <cell r="J28">
            <v>77172</v>
          </cell>
          <cell r="K28">
            <v>44113</v>
          </cell>
          <cell r="L28" t="str">
            <v>26201012420164001048550010000771721100242320</v>
          </cell>
          <cell r="M28" t="str">
            <v>26 -  Pernambuco</v>
          </cell>
          <cell r="N28">
            <v>27073.629999999997</v>
          </cell>
        </row>
        <row r="29">
          <cell r="C29" t="str">
            <v>HOSPITAL REGIONAL FERNANDO BEZERRA (COVID-19)</v>
          </cell>
          <cell r="E29" t="str">
            <v>3.4 - Material Farmacológico</v>
          </cell>
          <cell r="F29">
            <v>12420164001048</v>
          </cell>
          <cell r="G29" t="str">
            <v>CM HOSPITALAR S.A RECIFE</v>
          </cell>
          <cell r="H29" t="str">
            <v>B</v>
          </cell>
          <cell r="I29" t="str">
            <v>S</v>
          </cell>
          <cell r="J29">
            <v>76042</v>
          </cell>
          <cell r="K29">
            <v>44118</v>
          </cell>
          <cell r="L29" t="str">
            <v>26200912420164001048550010000760421100188083</v>
          </cell>
          <cell r="M29" t="str">
            <v>26 -  Pernambuco</v>
          </cell>
          <cell r="N29">
            <v>7280</v>
          </cell>
        </row>
        <row r="30">
          <cell r="C30" t="str">
            <v>HOSPITAL REGIONAL FERNANDO BEZERRA (COVID-19)</v>
          </cell>
          <cell r="E30" t="str">
            <v>3.4 - Material Farmacológico</v>
          </cell>
          <cell r="F30">
            <v>12882932000194</v>
          </cell>
          <cell r="G30" t="str">
            <v>EXOMED REP DE MEDICAMENTOS LTDA</v>
          </cell>
          <cell r="H30" t="str">
            <v>B</v>
          </cell>
          <cell r="I30" t="str">
            <v>S</v>
          </cell>
          <cell r="J30">
            <v>145123</v>
          </cell>
          <cell r="K30">
            <v>44118</v>
          </cell>
          <cell r="L30" t="str">
            <v>26201012882932000194550010001451231317922486</v>
          </cell>
          <cell r="M30" t="str">
            <v>26 -  Pernambuco</v>
          </cell>
          <cell r="N30">
            <v>8157.9800000000005</v>
          </cell>
        </row>
        <row r="31">
          <cell r="C31" t="str">
            <v>HOSPITAL REGIONAL FERNANDO BEZERRA (COVID-19)</v>
          </cell>
          <cell r="E31" t="str">
            <v>3.4 - Material Farmacológico</v>
          </cell>
          <cell r="F31">
            <v>12420164001048</v>
          </cell>
          <cell r="G31" t="str">
            <v>CM HOSPITALAR S. A BRASILIA</v>
          </cell>
          <cell r="H31" t="str">
            <v>B</v>
          </cell>
          <cell r="I31" t="str">
            <v>S</v>
          </cell>
          <cell r="J31">
            <v>374400</v>
          </cell>
          <cell r="K31">
            <v>44118</v>
          </cell>
          <cell r="L31" t="str">
            <v>53200912420164000904550010003744001100013558</v>
          </cell>
          <cell r="M31" t="str">
            <v>53 -  Distrito Federal</v>
          </cell>
          <cell r="N31">
            <v>4305</v>
          </cell>
        </row>
        <row r="32">
          <cell r="C32" t="str">
            <v>HOSPITAL REGIONAL FERNANDO BEZERRA (COVID-19)</v>
          </cell>
          <cell r="E32" t="str">
            <v>3.4 - Material Farmacológico</v>
          </cell>
          <cell r="F32">
            <v>67729178000491</v>
          </cell>
          <cell r="G32" t="str">
            <v>COMERCIAL CIRURGICA RIO CLARENSE</v>
          </cell>
          <cell r="H32" t="str">
            <v>B</v>
          </cell>
          <cell r="I32" t="str">
            <v>S</v>
          </cell>
          <cell r="J32">
            <v>1347914</v>
          </cell>
          <cell r="K32">
            <v>44118</v>
          </cell>
          <cell r="L32" t="str">
            <v>35200967729178000491550010013479141257312271</v>
          </cell>
          <cell r="M32" t="str">
            <v>35 -  São Paulo</v>
          </cell>
          <cell r="N32">
            <v>5030</v>
          </cell>
        </row>
        <row r="33">
          <cell r="C33" t="str">
            <v>HOSPITAL REGIONAL FERNANDO BEZERRA (COVID-19)</v>
          </cell>
          <cell r="E33" t="str">
            <v>3.4 - Material Farmacológico</v>
          </cell>
          <cell r="F33">
            <v>67729178000491</v>
          </cell>
          <cell r="G33" t="str">
            <v>COMERCIAL CIRURGICA RIO CLARENSE</v>
          </cell>
          <cell r="H33" t="str">
            <v>B</v>
          </cell>
          <cell r="I33" t="str">
            <v>S</v>
          </cell>
          <cell r="J33">
            <v>1347924</v>
          </cell>
          <cell r="K33">
            <v>44118</v>
          </cell>
          <cell r="L33" t="str">
            <v>35200967729178000491550010013479241881116255</v>
          </cell>
          <cell r="M33" t="str">
            <v>35 -  São Paulo</v>
          </cell>
          <cell r="N33">
            <v>4900</v>
          </cell>
        </row>
        <row r="34">
          <cell r="C34" t="str">
            <v>HOSPITAL REGIONAL FERNANDO BEZERRA (COVID-19)</v>
          </cell>
          <cell r="E34" t="str">
            <v>3.4 - Material Farmacológico</v>
          </cell>
          <cell r="F34">
            <v>129112000147</v>
          </cell>
          <cell r="G34" t="str">
            <v>J CORDEIRO SANTOS - EPP</v>
          </cell>
          <cell r="H34" t="str">
            <v>B</v>
          </cell>
          <cell r="I34" t="str">
            <v>S</v>
          </cell>
          <cell r="J34">
            <v>325</v>
          </cell>
          <cell r="K34">
            <v>44119</v>
          </cell>
          <cell r="L34" t="str">
            <v>26200900129112000147550010000003251189881808</v>
          </cell>
          <cell r="M34" t="str">
            <v>26 -  Pernambuco</v>
          </cell>
          <cell r="N34">
            <v>273.72166070579999</v>
          </cell>
        </row>
        <row r="35">
          <cell r="C35" t="str">
            <v>HOSPITAL REGIONAL FERNANDO BEZERRA (COVID-19)</v>
          </cell>
          <cell r="E35" t="str">
            <v>3.4 - Material Farmacológico</v>
          </cell>
          <cell r="F35">
            <v>7484373000124</v>
          </cell>
          <cell r="G35" t="str">
            <v>UNI HOSPITALAR LTDA</v>
          </cell>
          <cell r="H35" t="str">
            <v>B</v>
          </cell>
          <cell r="I35" t="str">
            <v>S</v>
          </cell>
          <cell r="J35">
            <v>108729</v>
          </cell>
          <cell r="K35">
            <v>44120</v>
          </cell>
          <cell r="L35" t="str">
            <v>26201007484373000124550010001087291233912841</v>
          </cell>
          <cell r="M35" t="str">
            <v>26 -  Pernambuco</v>
          </cell>
          <cell r="N35">
            <v>38492.36</v>
          </cell>
        </row>
        <row r="36">
          <cell r="C36" t="str">
            <v>HOSPITAL REGIONAL FERNANDO BEZERRA (COVID-19)</v>
          </cell>
          <cell r="E36" t="str">
            <v>3.4 - Material Farmacológico</v>
          </cell>
          <cell r="F36">
            <v>67729178000653</v>
          </cell>
          <cell r="G36" t="str">
            <v>COMERCIAL CIRURGICA RIO CLARENSE</v>
          </cell>
          <cell r="H36" t="str">
            <v>B</v>
          </cell>
          <cell r="I36" t="str">
            <v>S</v>
          </cell>
          <cell r="J36">
            <v>97</v>
          </cell>
          <cell r="K36">
            <v>44123</v>
          </cell>
          <cell r="L36" t="str">
            <v>26201067729178000653550010000000971526754433</v>
          </cell>
          <cell r="M36" t="str">
            <v>26 -  Pernambuco</v>
          </cell>
          <cell r="N36">
            <v>6152.7300000016003</v>
          </cell>
        </row>
        <row r="37">
          <cell r="C37" t="str">
            <v>HOSPITAL REGIONAL FERNANDO BEZERRA (COVID-19)</v>
          </cell>
          <cell r="E37" t="str">
            <v>3.4 - Material Farmacológico</v>
          </cell>
          <cell r="F37">
            <v>12882932000194</v>
          </cell>
          <cell r="G37" t="str">
            <v>EXOMED REP DE MEDICAMENTOS LTDA</v>
          </cell>
          <cell r="H37" t="str">
            <v>B</v>
          </cell>
          <cell r="I37" t="str">
            <v>S</v>
          </cell>
          <cell r="J37">
            <v>145279</v>
          </cell>
          <cell r="K37">
            <v>44123</v>
          </cell>
          <cell r="L37" t="str">
            <v>26201012882932000194550010001452791047641421</v>
          </cell>
          <cell r="M37" t="str">
            <v>26 -  Pernambuco</v>
          </cell>
          <cell r="N37">
            <v>594</v>
          </cell>
        </row>
        <row r="38">
          <cell r="C38" t="str">
            <v>HOSPITAL REGIONAL FERNANDO BEZERRA (COVID-19)</v>
          </cell>
          <cell r="E38" t="str">
            <v>3.4 - Material Farmacológico</v>
          </cell>
          <cell r="F38">
            <v>44734671000151</v>
          </cell>
          <cell r="G38" t="str">
            <v>CRISTALIA-PRODUTOS QUIM.FARMAC LTDA.</v>
          </cell>
          <cell r="H38" t="str">
            <v>B</v>
          </cell>
          <cell r="I38" t="str">
            <v>S</v>
          </cell>
          <cell r="J38">
            <v>2761132</v>
          </cell>
          <cell r="K38">
            <v>44123</v>
          </cell>
          <cell r="L38" t="str">
            <v>35201044734671000151550100027611321481109197</v>
          </cell>
          <cell r="M38" t="str">
            <v>35 -  São Paulo</v>
          </cell>
          <cell r="N38">
            <v>12441</v>
          </cell>
        </row>
        <row r="39">
          <cell r="C39" t="str">
            <v>HOSPITAL REGIONAL FERNANDO BEZERRA (COVID-19)</v>
          </cell>
          <cell r="E39" t="str">
            <v>3.4 - Material Farmacológico</v>
          </cell>
          <cell r="F39">
            <v>8719794000150</v>
          </cell>
          <cell r="G39" t="str">
            <v>CENTRAL DISTRIBUIDORA DE MEDICAMENTOS LT</v>
          </cell>
          <cell r="H39" t="str">
            <v>B</v>
          </cell>
          <cell r="I39" t="str">
            <v>S</v>
          </cell>
          <cell r="J39">
            <v>82277</v>
          </cell>
          <cell r="K39">
            <v>44125</v>
          </cell>
          <cell r="L39" t="str">
            <v>26201008719794000150550010000822771100284570</v>
          </cell>
          <cell r="M39" t="str">
            <v>26 -  Pernambuco</v>
          </cell>
          <cell r="N39">
            <v>43802</v>
          </cell>
        </row>
        <row r="40">
          <cell r="C40" t="str">
            <v>HOSPITAL REGIONAL FERNANDO BEZERRA (COVID-19)</v>
          </cell>
          <cell r="E40" t="str">
            <v>3.4 - Material Farmacológico</v>
          </cell>
          <cell r="F40">
            <v>21381761000100</v>
          </cell>
          <cell r="G40" t="str">
            <v>SIX DISTRIBUIDORA HOSPITALAR LTDA EPP</v>
          </cell>
          <cell r="H40" t="str">
            <v>B</v>
          </cell>
          <cell r="I40" t="str">
            <v>S</v>
          </cell>
          <cell r="J40">
            <v>34612</v>
          </cell>
          <cell r="K40">
            <v>44132</v>
          </cell>
          <cell r="L40" t="str">
            <v>26201021381761000100550010000346121813530614</v>
          </cell>
          <cell r="M40" t="str">
            <v>26 -  Pernambuco</v>
          </cell>
          <cell r="N40">
            <v>16108.49</v>
          </cell>
        </row>
        <row r="41">
          <cell r="C41" t="str">
            <v>HOSPITAL REGIONAL FERNANDO BEZERRA (COVID-19)</v>
          </cell>
          <cell r="E41" t="str">
            <v>3.4 - Material Farmacológico</v>
          </cell>
          <cell r="F41">
            <v>67729178000220</v>
          </cell>
          <cell r="G41" t="str">
            <v>COMERCIAL CIRURGICA RIOCLARENSE LTDA - M</v>
          </cell>
          <cell r="H41" t="str">
            <v>B</v>
          </cell>
          <cell r="I41" t="str">
            <v>S</v>
          </cell>
          <cell r="J41">
            <v>559105</v>
          </cell>
          <cell r="K41">
            <v>44132</v>
          </cell>
          <cell r="L41" t="str">
            <v>31201067729178000220550010005591051192510792</v>
          </cell>
          <cell r="M41" t="str">
            <v>31 -  Minas Gerais</v>
          </cell>
          <cell r="N41">
            <v>11875</v>
          </cell>
        </row>
        <row r="42">
          <cell r="C42" t="str">
            <v>HOSPITAL REGIONAL FERNANDO BEZERRA (COVID-19)</v>
          </cell>
          <cell r="E42" t="str">
            <v>3.4 - Material Farmacológico</v>
          </cell>
          <cell r="F42">
            <v>8958628000106</v>
          </cell>
          <cell r="G42" t="str">
            <v>ONCOEXO DISTRIBUIDORA DE MEDICAMENTOS LT</v>
          </cell>
          <cell r="H42" t="str">
            <v>B</v>
          </cell>
          <cell r="I42" t="str">
            <v>S</v>
          </cell>
          <cell r="J42">
            <v>20129</v>
          </cell>
          <cell r="K42">
            <v>44133</v>
          </cell>
          <cell r="L42" t="str">
            <v>26201008958628000106550010000201291230170128</v>
          </cell>
          <cell r="M42" t="str">
            <v>26 -  Pernambuco</v>
          </cell>
          <cell r="N42">
            <v>7635</v>
          </cell>
        </row>
        <row r="43">
          <cell r="C43" t="str">
            <v>HOSPITAL REGIONAL FERNANDO BEZERRA (COVID-19)</v>
          </cell>
          <cell r="E43" t="str">
            <v>3.4 - Material Farmacológico</v>
          </cell>
          <cell r="F43">
            <v>8674752000140</v>
          </cell>
          <cell r="G43" t="str">
            <v>CIRURGICA MONTEBELLO</v>
          </cell>
          <cell r="H43" t="str">
            <v>B</v>
          </cell>
          <cell r="I43" t="str">
            <v>S</v>
          </cell>
          <cell r="J43">
            <v>90691</v>
          </cell>
          <cell r="K43">
            <v>44133</v>
          </cell>
          <cell r="L43" t="str">
            <v>26201008674752000140550010000906911572239085</v>
          </cell>
          <cell r="M43" t="str">
            <v>26 -  Pernambuco</v>
          </cell>
          <cell r="N43">
            <v>2853.2199999987997</v>
          </cell>
        </row>
        <row r="44">
          <cell r="C44" t="str">
            <v>HOSPITAL REGIONAL FERNANDO BEZERRA (COVID-19)</v>
          </cell>
          <cell r="E44" t="str">
            <v>3.4 - Material Farmacológico</v>
          </cell>
          <cell r="F44">
            <v>7484373000124</v>
          </cell>
          <cell r="G44" t="str">
            <v>UNI HOSPITALAR LTDA</v>
          </cell>
          <cell r="H44" t="str">
            <v>B</v>
          </cell>
          <cell r="I44" t="str">
            <v>S</v>
          </cell>
          <cell r="J44">
            <v>109781</v>
          </cell>
          <cell r="K44">
            <v>44133</v>
          </cell>
          <cell r="L44" t="str">
            <v>26201007484373000124550010001097811718161028</v>
          </cell>
          <cell r="M44" t="str">
            <v>26 -  Pernambuco</v>
          </cell>
          <cell r="N44">
            <v>1353.66</v>
          </cell>
        </row>
        <row r="45">
          <cell r="C45" t="str">
            <v>HOSPITAL REGIONAL FERNANDO BEZERRA (COVID-19)</v>
          </cell>
          <cell r="E45" t="str">
            <v>3.4 - Material Farmacológico</v>
          </cell>
          <cell r="F45">
            <v>12882932000194</v>
          </cell>
          <cell r="G45" t="str">
            <v>EXOMED REP DE MEDICAMENTOS LTDA</v>
          </cell>
          <cell r="H45" t="str">
            <v>B</v>
          </cell>
          <cell r="I45" t="str">
            <v>S</v>
          </cell>
          <cell r="J45">
            <v>145401</v>
          </cell>
          <cell r="K45">
            <v>44133</v>
          </cell>
          <cell r="L45" t="str">
            <v>26201012882932000194550010001454011113325110</v>
          </cell>
          <cell r="M45" t="str">
            <v>26 -  Pernambuco</v>
          </cell>
          <cell r="N45">
            <v>28600.2</v>
          </cell>
        </row>
        <row r="46">
          <cell r="C46" t="str">
            <v>HOSPITAL REGIONAL FERNANDO BEZERRA (COVID-19)</v>
          </cell>
          <cell r="E46" t="str">
            <v>3.4 - Material Farmacológico</v>
          </cell>
          <cell r="F46">
            <v>67729178000491</v>
          </cell>
          <cell r="G46" t="str">
            <v>COMERCIAL CIRURGICA RIO CLARENSE</v>
          </cell>
          <cell r="H46" t="str">
            <v>B</v>
          </cell>
          <cell r="I46" t="str">
            <v>S</v>
          </cell>
          <cell r="J46">
            <v>1355326</v>
          </cell>
          <cell r="K46">
            <v>44133</v>
          </cell>
          <cell r="L46" t="str">
            <v>35201067729178000491550010013553261733208441</v>
          </cell>
          <cell r="M46" t="str">
            <v>35 -  São Paulo</v>
          </cell>
          <cell r="N46">
            <v>4400.4400000000005</v>
          </cell>
        </row>
        <row r="47">
          <cell r="C47" t="str">
            <v>HOSPITAL REGIONAL FERNANDO BEZERRA (COVID-19)</v>
          </cell>
          <cell r="E47" t="str">
            <v>3.14 - Alimentação Preparada</v>
          </cell>
          <cell r="F47">
            <v>12882932000194</v>
          </cell>
          <cell r="G47" t="str">
            <v>EXOMED REP DE MEDICAMENTOS LTDA</v>
          </cell>
          <cell r="H47" t="str">
            <v>B</v>
          </cell>
          <cell r="I47" t="str">
            <v>S</v>
          </cell>
          <cell r="J47">
            <v>145279</v>
          </cell>
          <cell r="K47">
            <v>44123</v>
          </cell>
          <cell r="L47" t="str">
            <v>26201012882932000194550010001452791047641421</v>
          </cell>
          <cell r="M47" t="str">
            <v>26 -  Pernambuco</v>
          </cell>
          <cell r="N47">
            <v>4262.72</v>
          </cell>
        </row>
        <row r="48">
          <cell r="C48" t="str">
            <v>HOSPITAL REGIONAL FERNANDO BEZERRA (COVID-19)</v>
          </cell>
          <cell r="E48" t="str">
            <v>3.5 - Material Odontológico</v>
          </cell>
          <cell r="F48">
            <v>129112000147</v>
          </cell>
          <cell r="G48" t="str">
            <v>J CORDEIRO SANTOS - EPP</v>
          </cell>
          <cell r="H48" t="str">
            <v>B</v>
          </cell>
          <cell r="I48" t="str">
            <v>S</v>
          </cell>
          <cell r="J48">
            <v>325</v>
          </cell>
          <cell r="K48">
            <v>44119</v>
          </cell>
          <cell r="L48" t="str">
            <v>26200900129112000147550010000003251189881808</v>
          </cell>
          <cell r="M48" t="str">
            <v>26 -  Pernambuco</v>
          </cell>
          <cell r="N48">
            <v>21.845094075599999</v>
          </cell>
        </row>
        <row r="49">
          <cell r="C49" t="str">
            <v>HOSPITAL REGIONAL FERNANDO BEZERRA (COVID-19)</v>
          </cell>
          <cell r="E49" t="str">
            <v>3.99 - Outras despesas com Material de Consumo</v>
          </cell>
          <cell r="F49">
            <v>3307478000157</v>
          </cell>
          <cell r="G49" t="str">
            <v>MAX FILMES COMERCIO LTDA</v>
          </cell>
          <cell r="H49" t="str">
            <v>B</v>
          </cell>
          <cell r="I49" t="str">
            <v>S</v>
          </cell>
          <cell r="J49">
            <v>13294</v>
          </cell>
          <cell r="K49">
            <v>44127</v>
          </cell>
          <cell r="L49" t="str">
            <v>26201003307478000157550040000132941020109258</v>
          </cell>
          <cell r="M49" t="str">
            <v>26 -  Pernambuco</v>
          </cell>
          <cell r="N49">
            <v>1117.44</v>
          </cell>
        </row>
        <row r="50">
          <cell r="C50" t="str">
            <v>HOSPITAL REGIONAL FERNANDO BEZERRA (COVID-19)</v>
          </cell>
          <cell r="E50" t="str">
            <v xml:space="preserve">3.10 - Material para Manutenção de Bens Móveis </v>
          </cell>
          <cell r="F50">
            <v>10779833000156</v>
          </cell>
          <cell r="G50" t="str">
            <v>MEDICAL MERCANTIL DE APARE MEDICA LTDA</v>
          </cell>
          <cell r="H50" t="str">
            <v>B</v>
          </cell>
          <cell r="I50" t="str">
            <v>S</v>
          </cell>
          <cell r="J50">
            <v>512264</v>
          </cell>
          <cell r="K50">
            <v>44105</v>
          </cell>
          <cell r="L50" t="str">
            <v>26200910779833000156550010005122641085644156</v>
          </cell>
          <cell r="M50" t="str">
            <v>26 -  Pernambuco</v>
          </cell>
          <cell r="N50">
            <v>367.5</v>
          </cell>
        </row>
        <row r="51">
          <cell r="C51" t="str">
            <v>HOSPITAL REGIONAL FERNANDO BEZERRA (COVID-19)</v>
          </cell>
          <cell r="E51" t="str">
            <v xml:space="preserve">3.10 - Material para Manutenção de Bens Móveis </v>
          </cell>
          <cell r="F51">
            <v>129112000147</v>
          </cell>
          <cell r="G51" t="str">
            <v>J CORDEIRO SANTOS - EPP</v>
          </cell>
          <cell r="H51" t="str">
            <v>B</v>
          </cell>
          <cell r="I51" t="str">
            <v>S</v>
          </cell>
          <cell r="J51">
            <v>325</v>
          </cell>
          <cell r="K51">
            <v>44119</v>
          </cell>
          <cell r="L51" t="str">
            <v>26200900129112000147550010000003251189881808</v>
          </cell>
          <cell r="M51" t="str">
            <v>26 -  Pernambuco</v>
          </cell>
          <cell r="N51">
            <v>438.63896128120007</v>
          </cell>
        </row>
        <row r="52">
          <cell r="C52" t="str">
            <v>HOSPITAL REGIONAL FERNANDO BEZERRA (COVID-19)</v>
          </cell>
          <cell r="E52" t="str">
            <v xml:space="preserve">3.8 - Uniformes, Tecidos e Aviamentos </v>
          </cell>
          <cell r="F52">
            <v>7575805000102</v>
          </cell>
          <cell r="G52" t="str">
            <v>PROTESEG MAT DE SEG DO TRABALHO</v>
          </cell>
          <cell r="H52" t="str">
            <v>B</v>
          </cell>
          <cell r="I52" t="str">
            <v>S</v>
          </cell>
          <cell r="J52">
            <v>51898</v>
          </cell>
          <cell r="K52">
            <v>44119</v>
          </cell>
          <cell r="L52" t="str">
            <v>26201007575805000102550010000518981000341826</v>
          </cell>
          <cell r="M52" t="str">
            <v>26 -  Pernambuco</v>
          </cell>
          <cell r="N52">
            <v>10340</v>
          </cell>
        </row>
        <row r="53">
          <cell r="C53" t="str">
            <v>HOSPITAL REGIONAL FERNANDO BEZERRA (COVID-19)</v>
          </cell>
          <cell r="E53" t="str">
            <v xml:space="preserve">3.8 - Uniformes, Tecidos e Aviamentos </v>
          </cell>
          <cell r="F53">
            <v>7575805000102</v>
          </cell>
          <cell r="G53" t="str">
            <v>PROTESEG MAT DE SEG DO TRABALHO</v>
          </cell>
          <cell r="H53" t="str">
            <v>B</v>
          </cell>
          <cell r="I53" t="str">
            <v>S</v>
          </cell>
          <cell r="J53">
            <v>52170</v>
          </cell>
          <cell r="K53">
            <v>44134</v>
          </cell>
          <cell r="L53" t="str">
            <v>26201007575805000102550010000521701004496218</v>
          </cell>
          <cell r="M53" t="str">
            <v>26 -  Pernambuco</v>
          </cell>
          <cell r="N53">
            <v>2585</v>
          </cell>
        </row>
        <row r="54">
          <cell r="C54" t="str">
            <v>HOSPITAL REGIONAL FERNANDO BEZERRA (COVID-19)</v>
          </cell>
          <cell r="E54" t="str">
            <v>3.14 - Alimentação Preparada</v>
          </cell>
          <cell r="F54">
            <v>129112000147</v>
          </cell>
          <cell r="G54" t="str">
            <v>J CORDEIRO SANTOS - EPP</v>
          </cell>
          <cell r="H54" t="str">
            <v>B</v>
          </cell>
          <cell r="I54" t="str">
            <v>S</v>
          </cell>
          <cell r="J54">
            <v>325</v>
          </cell>
          <cell r="K54">
            <v>44119</v>
          </cell>
          <cell r="L54" t="str">
            <v>26200900129112000147550010000003251189881808</v>
          </cell>
          <cell r="M54" t="str">
            <v>26 -  Pernambuco</v>
          </cell>
          <cell r="N54">
            <v>281.35428393719997</v>
          </cell>
        </row>
        <row r="55">
          <cell r="C55" t="str">
            <v>HOSPITAL REGIONAL FERNANDO BEZERRA (COVID-19)</v>
          </cell>
          <cell r="E55" t="str">
            <v xml:space="preserve">3.9 - Material para Manutenção de Bens Imóveis </v>
          </cell>
          <cell r="F55">
            <v>8513450000190</v>
          </cell>
          <cell r="G55" t="str">
            <v>HENRIQUE VIDRO</v>
          </cell>
          <cell r="H55" t="str">
            <v>B</v>
          </cell>
          <cell r="I55" t="str">
            <v>S</v>
          </cell>
          <cell r="J55">
            <v>465</v>
          </cell>
          <cell r="K55">
            <v>44131</v>
          </cell>
          <cell r="L55" t="str">
            <v>26201008513450000190550010000004651854252093</v>
          </cell>
          <cell r="M55" t="str">
            <v>26 -  Pernambuco</v>
          </cell>
          <cell r="N55">
            <v>230</v>
          </cell>
        </row>
        <row r="56">
          <cell r="C56" t="str">
            <v>HOSPITAL REGIONAL FERNANDO BEZERRA (COVID-19)</v>
          </cell>
          <cell r="E56" t="str">
            <v>5.16 - Serviços Médico-Hospitalares, Odotonlogia e Laboratoriais</v>
          </cell>
          <cell r="F56">
            <v>18976638000128</v>
          </cell>
          <cell r="G56" t="str">
            <v>CARLITO ONOFRE DA SILVA FILHO - ME</v>
          </cell>
          <cell r="H56" t="str">
            <v>S</v>
          </cell>
          <cell r="I56" t="str">
            <v>S</v>
          </cell>
          <cell r="J56" t="str">
            <v>149</v>
          </cell>
          <cell r="K56">
            <v>44115</v>
          </cell>
          <cell r="L56" t="str">
            <v>BAQD-UBDC</v>
          </cell>
          <cell r="M56" t="str">
            <v>2605301 - Exu - PE</v>
          </cell>
          <cell r="N56">
            <v>6000</v>
          </cell>
        </row>
        <row r="57">
          <cell r="C57" t="str">
            <v>HOSPITAL REGIONAL FERNANDO BEZERRA (COVID-19)</v>
          </cell>
          <cell r="E57" t="str">
            <v>5.16 - Serviços Médico-Hospitalares, Odotonlogia e Laboratoriais</v>
          </cell>
          <cell r="F57">
            <v>21932148000134</v>
          </cell>
          <cell r="G57" t="str">
            <v>G M SERVICOS MEDISCO LTDA</v>
          </cell>
          <cell r="H57" t="str">
            <v>S</v>
          </cell>
          <cell r="I57" t="str">
            <v>S</v>
          </cell>
          <cell r="J57" t="str">
            <v>20091</v>
          </cell>
          <cell r="K57">
            <v>44134</v>
          </cell>
          <cell r="L57" t="str">
            <v>XHYB-7ZNF</v>
          </cell>
          <cell r="M57" t="str">
            <v>2609907 - Ouricuri - PE</v>
          </cell>
          <cell r="N57">
            <v>12000</v>
          </cell>
        </row>
        <row r="58">
          <cell r="C58" t="str">
            <v>HOSPITAL REGIONAL FERNANDO BEZERRA (COVID-19)</v>
          </cell>
          <cell r="E58" t="str">
            <v>5.16 - Serviços Médico-Hospitalares, Odotonlogia e Laboratoriais</v>
          </cell>
          <cell r="F58">
            <v>39277075000150</v>
          </cell>
          <cell r="G58" t="str">
            <v>GERCLIN SERVIÇOS MÉDICOS LTDA</v>
          </cell>
          <cell r="H58" t="str">
            <v>S</v>
          </cell>
          <cell r="I58" t="str">
            <v>S</v>
          </cell>
          <cell r="J58" t="str">
            <v>3</v>
          </cell>
          <cell r="K58">
            <v>44134</v>
          </cell>
          <cell r="L58" t="str">
            <v>DGGD-FPEC</v>
          </cell>
          <cell r="M58" t="str">
            <v>2601102 - Araripina - PE</v>
          </cell>
          <cell r="N58">
            <v>33000</v>
          </cell>
        </row>
        <row r="59">
          <cell r="C59" t="str">
            <v>HOSPITAL REGIONAL FERNANDO BEZERRA (COVID-19)</v>
          </cell>
          <cell r="E59" t="str">
            <v>5.16 - Serviços Médico-Hospitalares, Odotonlogia e Laboratoriais</v>
          </cell>
          <cell r="F59">
            <v>37416216000142</v>
          </cell>
          <cell r="G59" t="str">
            <v>MEDICAL SOCIETY SERVIÇOS DE SAÚDE LTDA</v>
          </cell>
          <cell r="H59" t="str">
            <v>S</v>
          </cell>
          <cell r="I59" t="str">
            <v>S</v>
          </cell>
          <cell r="J59" t="str">
            <v>24</v>
          </cell>
          <cell r="K59">
            <v>44127</v>
          </cell>
          <cell r="L59" t="str">
            <v>TPPE41722</v>
          </cell>
          <cell r="M59" t="str">
            <v>2609600 - Olinda - PE</v>
          </cell>
          <cell r="N59">
            <v>21000</v>
          </cell>
        </row>
        <row r="60">
          <cell r="C60" t="str">
            <v>HOSPITAL REGIONAL FERNANDO BEZERRA (COVID-19)</v>
          </cell>
          <cell r="E60" t="str">
            <v>5.16 - Serviços Médico-Hospitalares, Odotonlogia e Laboratoriais</v>
          </cell>
          <cell r="F60">
            <v>22465344000109</v>
          </cell>
          <cell r="G60" t="str">
            <v>ODONTOMED LTDA</v>
          </cell>
          <cell r="H60" t="str">
            <v>S</v>
          </cell>
          <cell r="I60" t="str">
            <v>S</v>
          </cell>
          <cell r="J60" t="str">
            <v>191</v>
          </cell>
          <cell r="K60">
            <v>44118</v>
          </cell>
          <cell r="L60" t="str">
            <v>DKPA-LOWL</v>
          </cell>
          <cell r="M60" t="str">
            <v>2605301 - Exu - PE</v>
          </cell>
          <cell r="N60">
            <v>6000</v>
          </cell>
        </row>
        <row r="61">
          <cell r="C61" t="str">
            <v>HOSPITAL REGIONAL FERNANDO BEZERRA (COVID-19)</v>
          </cell>
          <cell r="E61" t="str">
            <v>5.16 - Serviços Médico-Hospitalares, Odotonlogia e Laboratoriais</v>
          </cell>
          <cell r="F61">
            <v>37220273000151</v>
          </cell>
          <cell r="G61" t="str">
            <v>P H GOMES SUDARIO LINS</v>
          </cell>
          <cell r="H61" t="str">
            <v>S</v>
          </cell>
          <cell r="I61" t="str">
            <v>S</v>
          </cell>
          <cell r="J61" t="str">
            <v>2</v>
          </cell>
          <cell r="K61">
            <v>44116</v>
          </cell>
          <cell r="L61" t="str">
            <v>454082207</v>
          </cell>
          <cell r="M61" t="str">
            <v>2304400 - Fortaleza - CE</v>
          </cell>
          <cell r="N61">
            <v>3000</v>
          </cell>
        </row>
        <row r="62">
          <cell r="C62" t="str">
            <v>HOSPITAL REGIONAL FERNANDO BEZERRA (COVID-19)</v>
          </cell>
          <cell r="E62" t="str">
            <v>5.16 - Serviços Médico-Hospitalares, Odotonlogia e Laboratoriais</v>
          </cell>
          <cell r="F62">
            <v>19297087000139</v>
          </cell>
          <cell r="G62" t="str">
            <v>RAUL ALVES DE SIQUEIRA NETO &amp; CIA LTDA</v>
          </cell>
          <cell r="H62" t="str">
            <v>S</v>
          </cell>
          <cell r="I62" t="str">
            <v>S</v>
          </cell>
          <cell r="J62" t="str">
            <v>40</v>
          </cell>
          <cell r="K62">
            <v>44133</v>
          </cell>
          <cell r="L62" t="str">
            <v>BXNY-HW84</v>
          </cell>
          <cell r="M62" t="str">
            <v>2602001 - Bodocó - PE</v>
          </cell>
          <cell r="N62">
            <v>6000</v>
          </cell>
        </row>
        <row r="63">
          <cell r="C63" t="str">
            <v>HOSPITAL REGIONAL FERNANDO BEZERRA (COVID-19)</v>
          </cell>
          <cell r="E63" t="str">
            <v>5.16 - Serviços Médico-Hospitalares, Odotonlogia e Laboratoriais</v>
          </cell>
          <cell r="F63">
            <v>33706710000190</v>
          </cell>
          <cell r="G63" t="str">
            <v>Y L SERVIÇOS MEDICOS LTDA</v>
          </cell>
          <cell r="H63" t="str">
            <v>S</v>
          </cell>
          <cell r="I63" t="str">
            <v>S</v>
          </cell>
          <cell r="J63" t="str">
            <v>108</v>
          </cell>
          <cell r="K63">
            <v>44134</v>
          </cell>
          <cell r="L63" t="str">
            <v>za8d8ztsKmRO</v>
          </cell>
          <cell r="M63" t="str">
            <v>2304202 - Crato - CE</v>
          </cell>
          <cell r="N63">
            <v>6000</v>
          </cell>
        </row>
        <row r="64">
          <cell r="C64" t="str">
            <v>HOSPITAL REGIONAL FERNANDO BEZERRA (COVID-19)</v>
          </cell>
          <cell r="E64" t="str">
            <v>5.16 - Serviços Médico-Hospitalares, Odotonlogia e Laboratoriais</v>
          </cell>
          <cell r="F64">
            <v>927795000188</v>
          </cell>
          <cell r="G64" t="str">
            <v>DIAGNOSTICO LAB. ESMERALDINO LANDIM S/C</v>
          </cell>
          <cell r="H64" t="str">
            <v>S</v>
          </cell>
          <cell r="I64" t="str">
            <v>S</v>
          </cell>
          <cell r="J64" t="str">
            <v>466</v>
          </cell>
          <cell r="K64">
            <v>44126</v>
          </cell>
          <cell r="L64" t="str">
            <v>z0IR8K3RWLDI</v>
          </cell>
          <cell r="M64" t="str">
            <v>2307304 - Juazeiro do Norte - CE</v>
          </cell>
          <cell r="N64">
            <v>5385.05</v>
          </cell>
        </row>
        <row r="65">
          <cell r="C65" t="str">
            <v>HOSPITAL REGIONAL FERNANDO BEZERRA (COVID-19)</v>
          </cell>
          <cell r="E65" t="str">
            <v>5.16 - Serviços Médico-Hospitalares, Odotonlogia e Laboratoriais</v>
          </cell>
          <cell r="F65">
            <v>927795000188</v>
          </cell>
          <cell r="G65" t="str">
            <v>DIAGNOSTICO LAB. ESMERALDINO LANDIM S/C</v>
          </cell>
          <cell r="H65" t="str">
            <v>S</v>
          </cell>
          <cell r="I65" t="str">
            <v>S</v>
          </cell>
          <cell r="J65" t="str">
            <v>472</v>
          </cell>
          <cell r="K65">
            <v>44135</v>
          </cell>
          <cell r="L65" t="str">
            <v>SzlMuzqtn_KH</v>
          </cell>
          <cell r="M65" t="str">
            <v>2307304 - Juazeiro do Norte - CE</v>
          </cell>
          <cell r="N65">
            <v>8781.4699999999993</v>
          </cell>
        </row>
        <row r="66">
          <cell r="C66" t="str">
            <v>HOSPITAL REGIONAL FERNANDO BEZERRA (COVID-19)</v>
          </cell>
          <cell r="E66" t="str">
            <v>5.16 - Serviços Médico-Hospitalares, Odotonlogia e Laboratoriais</v>
          </cell>
          <cell r="F66">
            <v>23973036000157</v>
          </cell>
          <cell r="G66" t="str">
            <v>IMAGENS E DIAGNOSTICOS MÉDICOS EIRELI-EPP</v>
          </cell>
          <cell r="H66" t="str">
            <v>S</v>
          </cell>
          <cell r="I66" t="str">
            <v>S</v>
          </cell>
          <cell r="J66" t="str">
            <v>25242</v>
          </cell>
          <cell r="K66">
            <v>44135</v>
          </cell>
          <cell r="L66" t="str">
            <v>3YTB-ACRY</v>
          </cell>
          <cell r="M66" t="str">
            <v>2609907 - Ouricuri - PE</v>
          </cell>
          <cell r="N66">
            <v>1450</v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8" zoomScale="90" zoomScaleNormal="90" workbookViewId="0">
      <selection activeCell="A40" sqref="A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 (COVID-19)</v>
      </c>
      <c r="C2" s="4" t="str">
        <f>'[1]TCE - ANEXO IV - Preencher'!E11</f>
        <v>3.12 - Material Hospitalar</v>
      </c>
      <c r="D2" s="3">
        <f>'[1]TCE - ANEXO IV - Preencher'!F11</f>
        <v>21381761000100</v>
      </c>
      <c r="E2" s="5" t="str">
        <f>'[1]TCE - ANEXO IV - Preencher'!G11</f>
        <v>SIX DISTRIBUIDORA HOSPITALAR LTDA EPP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34264</v>
      </c>
      <c r="I2" s="6">
        <f>IF('[1]TCE - ANEXO IV - Preencher'!K11="","",'[1]TCE - ANEXO IV - Preencher'!K11)</f>
        <v>44113</v>
      </c>
      <c r="J2" s="5" t="str">
        <f>'[1]TCE - ANEXO IV - Preencher'!L11</f>
        <v>26201021381761000100550010000342641623163640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335.99999999879998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 (COVID-19)</v>
      </c>
      <c r="C3" s="4" t="str">
        <f>'[1]TCE - ANEXO IV - Preencher'!E12</f>
        <v>3.12 - Material Hospitalar</v>
      </c>
      <c r="D3" s="3">
        <f>'[1]TCE - ANEXO IV - Preencher'!F12</f>
        <v>21216468000198</v>
      </c>
      <c r="E3" s="5" t="str">
        <f>'[1]TCE - ANEXO IV - Preencher'!G12</f>
        <v>SANMED DISTRIBUIDORA DE PRODUTOS MEDICO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5072</v>
      </c>
      <c r="I3" s="6">
        <f>IF('[1]TCE - ANEXO IV - Preencher'!K12="","",'[1]TCE - ANEXO IV - Preencher'!K12)</f>
        <v>44118</v>
      </c>
      <c r="J3" s="5" t="str">
        <f>'[1]TCE - ANEXO IV - Preencher'!L12</f>
        <v>26201021216468000198550010000050721281202015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470.4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 (COVID-19)</v>
      </c>
      <c r="C4" s="4" t="str">
        <f>'[1]TCE - ANEXO IV - Preencher'!E13</f>
        <v>3.12 - Material Hospitalar</v>
      </c>
      <c r="D4" s="3">
        <f>'[1]TCE - ANEXO IV - Preencher'!F13</f>
        <v>21381761000100</v>
      </c>
      <c r="E4" s="5" t="str">
        <f>'[1]TCE - ANEXO IV - Preencher'!G13</f>
        <v>SIX DISTRIBUIDORA HOSPITALAR LTDA EPP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34612</v>
      </c>
      <c r="I4" s="6">
        <f>IF('[1]TCE - ANEXO IV - Preencher'!K13="","",'[1]TCE - ANEXO IV - Preencher'!K13)</f>
        <v>44132</v>
      </c>
      <c r="J4" s="5" t="str">
        <f>'[1]TCE - ANEXO IV - Preencher'!L13</f>
        <v>26201021381761000100550010000346121813530614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1106.0000000027999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 (COVID-19)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 MEDICA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512255</v>
      </c>
      <c r="I5" s="6">
        <f>IF('[1]TCE - ANEXO IV - Preencher'!K14="","",'[1]TCE - ANEXO IV - Preencher'!K14)</f>
        <v>44105</v>
      </c>
      <c r="J5" s="5" t="str">
        <f>'[1]TCE - ANEXO IV - Preencher'!L14</f>
        <v>26200910779833000156550010005122551175618384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1794.5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 (COVID-19)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 MEDICA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512264</v>
      </c>
      <c r="I6" s="6">
        <f>IF('[1]TCE - ANEXO IV - Preencher'!K15="","",'[1]TCE - ANEXO IV - Preencher'!K15)</f>
        <v>44105</v>
      </c>
      <c r="J6" s="5" t="str">
        <f>'[1]TCE - ANEXO IV - Preencher'!L15</f>
        <v>26200910779833000156550010005122641085644156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1742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 (COVID-19)</v>
      </c>
      <c r="C7" s="4" t="str">
        <f>'[1]TCE - ANEXO IV - Preencher'!E16</f>
        <v>3.12 - Material Hospitalar</v>
      </c>
      <c r="D7" s="3">
        <f>'[1]TCE - ANEXO IV - Preencher'!F16</f>
        <v>14229337000180</v>
      </c>
      <c r="E7" s="5" t="str">
        <f>'[1]TCE - ANEXO IV - Preencher'!G16</f>
        <v>VOLGEN HOSPITALAR   MG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22047</v>
      </c>
      <c r="I7" s="6">
        <f>IF('[1]TCE - ANEXO IV - Preencher'!K16="","",'[1]TCE - ANEXO IV - Preencher'!K16)</f>
        <v>44113</v>
      </c>
      <c r="J7" s="5" t="str">
        <f>'[1]TCE - ANEXO IV - Preencher'!L16</f>
        <v>31200914229337000180550010000220471110920205</v>
      </c>
      <c r="K7" s="5" t="str">
        <f>IF(F7="B",LEFT('[1]TCE - ANEXO IV - Preencher'!M16,2),IF(F7="S",LEFT('[1]TCE - ANEXO IV - Preencher'!M16,7),IF('[1]TCE - ANEXO IV - Preencher'!H16="","")))</f>
        <v>31</v>
      </c>
      <c r="L7" s="7">
        <f>'[1]TCE - ANEXO IV - Preencher'!N16</f>
        <v>2001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 (COVID-19)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DISTRIBUIDORA HOSPITALAR LTDA EPP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34264</v>
      </c>
      <c r="I8" s="6">
        <f>IF('[1]TCE - ANEXO IV - Preencher'!K17="","",'[1]TCE - ANEXO IV - Preencher'!K17)</f>
        <v>44113</v>
      </c>
      <c r="J8" s="5" t="str">
        <f>'[1]TCE - ANEXO IV - Preencher'!L17</f>
        <v>26201021381761000100550010000342641623163640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563.11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 (COVID-19)</v>
      </c>
      <c r="C9" s="4" t="str">
        <f>'[1]TCE - ANEXO IV - Preencher'!E18</f>
        <v>3.12 - Material Hospitalar</v>
      </c>
      <c r="D9" s="3">
        <f>'[1]TCE - ANEXO IV - Preencher'!F18</f>
        <v>21216468000198</v>
      </c>
      <c r="E9" s="5" t="str">
        <f>'[1]TCE - ANEXO IV - Preencher'!G18</f>
        <v>SANMED DISTRIBUIDORA DE PRODUTOS MEDICO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5072</v>
      </c>
      <c r="I9" s="6">
        <f>IF('[1]TCE - ANEXO IV - Preencher'!K18="","",'[1]TCE - ANEXO IV - Preencher'!K18)</f>
        <v>44118</v>
      </c>
      <c r="J9" s="5" t="str">
        <f>'[1]TCE - ANEXO IV - Preencher'!L18</f>
        <v>26201021216468000198550010000050721281202015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5081.3999999999996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 (COVID-19)</v>
      </c>
      <c r="C10" s="4" t="str">
        <f>'[1]TCE - ANEXO IV - Preencher'!E19</f>
        <v>3.12 - Material Hospitalar</v>
      </c>
      <c r="D10" s="3">
        <f>'[1]TCE - ANEXO IV - Preencher'!F19</f>
        <v>10814656000100</v>
      </c>
      <c r="E10" s="5" t="str">
        <f>'[1]TCE - ANEXO IV - Preencher'!G19</f>
        <v>JMED MÉDICO HOSPITALAR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2785</v>
      </c>
      <c r="I10" s="6">
        <f>IF('[1]TCE - ANEXO IV - Preencher'!K19="","",'[1]TCE - ANEXO IV - Preencher'!K19)</f>
        <v>44120</v>
      </c>
      <c r="J10" s="5" t="str">
        <f>'[1]TCE - ANEXO IV - Preencher'!L19</f>
        <v>26201010814656000100550010000027851000180993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4300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 (COVID-19)</v>
      </c>
      <c r="C11" s="4" t="str">
        <f>'[1]TCE - ANEXO IV - Preencher'!E20</f>
        <v>3.12 - Material Hospitalar</v>
      </c>
      <c r="D11" s="3">
        <f>'[1]TCE - ANEXO IV - Preencher'!F20</f>
        <v>67729178000653</v>
      </c>
      <c r="E11" s="5" t="str">
        <f>'[1]TCE - ANEXO IV - Preencher'!G20</f>
        <v>COMERCIAL CIRURGICA RIO CLARENSE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64</v>
      </c>
      <c r="I11" s="6">
        <f>IF('[1]TCE - ANEXO IV - Preencher'!K20="","",'[1]TCE - ANEXO IV - Preencher'!K20)</f>
        <v>44123</v>
      </c>
      <c r="J11" s="5" t="str">
        <f>'[1]TCE - ANEXO IV - Preencher'!L20</f>
        <v>26201067729178000653550010000000641733208441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7287.4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 (COVID-19)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DPROSMED-DIST.PROD.MED.HOSP.LTDA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37977</v>
      </c>
      <c r="I12" s="6">
        <f>IF('[1]TCE - ANEXO IV - Preencher'!K21="","",'[1]TCE - ANEXO IV - Preencher'!K21)</f>
        <v>44127</v>
      </c>
      <c r="J12" s="5" t="str">
        <f>'[1]TCE - ANEXO IV - Preencher'!L21</f>
        <v>26201011449180000100550010000379771165978129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4787.2599999999993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 (COVID-19)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 C.MAT.CIR.HOSP.LTDA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1267207</v>
      </c>
      <c r="I13" s="6">
        <f>IF('[1]TCE - ANEXO IV - Preencher'!K22="","",'[1]TCE - ANEXO IV - Preencher'!K22)</f>
        <v>44130</v>
      </c>
      <c r="J13" s="5" t="str">
        <f>'[1]TCE - ANEXO IV - Preencher'!L22</f>
        <v>35201061418042000131550040012672071634720509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13172.040000012901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 (COVID-19)</v>
      </c>
      <c r="C14" s="4" t="str">
        <f>'[1]TCE - ANEXO IV - Preencher'!E23</f>
        <v>3.12 - Material Hospitalar</v>
      </c>
      <c r="D14" s="3">
        <f>'[1]TCE - ANEXO IV - Preencher'!F23</f>
        <v>67729178000491</v>
      </c>
      <c r="E14" s="5" t="str">
        <f>'[1]TCE - ANEXO IV - Preencher'!G23</f>
        <v>COMERCIAL CIRURGICA RIO CLARENSE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1355334</v>
      </c>
      <c r="I14" s="6">
        <f>IF('[1]TCE - ANEXO IV - Preencher'!K23="","",'[1]TCE - ANEXO IV - Preencher'!K23)</f>
        <v>44133</v>
      </c>
      <c r="J14" s="5" t="str">
        <f>'[1]TCE - ANEXO IV - Preencher'!L23</f>
        <v>35201067729178000491550010013553341139131140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23095.149999999998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 (COVID-19)</v>
      </c>
      <c r="C15" s="4" t="str">
        <f>'[1]TCE - ANEXO IV - Preencher'!E24</f>
        <v>3.12 - Material Hospitalar</v>
      </c>
      <c r="D15" s="3">
        <f>'[1]TCE - ANEXO IV - Preencher'!F24</f>
        <v>9137934000225</v>
      </c>
      <c r="E15" s="5" t="str">
        <f>'[1]TCE - ANEXO IV - Preencher'!G24</f>
        <v>NORDICA DISTRIBUIDORA HOSPITALAR LTDA PE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2286</v>
      </c>
      <c r="I15" s="6">
        <f>IF('[1]TCE - ANEXO IV - Preencher'!K24="","",'[1]TCE - ANEXO IV - Preencher'!K24)</f>
        <v>44134</v>
      </c>
      <c r="J15" s="5" t="str">
        <f>'[1]TCE - ANEXO IV - Preencher'!L24</f>
        <v>26201009137934000225558880000022861664599049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727.57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 (COVID-19)</v>
      </c>
      <c r="C16" s="4" t="str">
        <f>'[1]TCE - ANEXO IV - Preencher'!E25</f>
        <v>3.4 - Material Farmacológico</v>
      </c>
      <c r="D16" s="3">
        <f>'[1]TCE - ANEXO IV - Preencher'!F25</f>
        <v>67729178000220</v>
      </c>
      <c r="E16" s="5" t="str">
        <f>'[1]TCE - ANEXO IV - Preencher'!G25</f>
        <v>COMERCIAL CIRURGICA RIOCLARENSE LTDA - M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556398</v>
      </c>
      <c r="I16" s="6">
        <f>IF('[1]TCE - ANEXO IV - Preencher'!K25="","",'[1]TCE - ANEXO IV - Preencher'!K25)</f>
        <v>44106</v>
      </c>
      <c r="J16" s="5" t="str">
        <f>'[1]TCE - ANEXO IV - Preencher'!L25</f>
        <v>31200967729178000220550010005563981139131142</v>
      </c>
      <c r="K16" s="5" t="str">
        <f>IF(F16="B",LEFT('[1]TCE - ANEXO IV - Preencher'!M25,2),IF(F16="S",LEFT('[1]TCE - ANEXO IV - Preencher'!M25,7),IF('[1]TCE - ANEXO IV - Preencher'!H25="","")))</f>
        <v>31</v>
      </c>
      <c r="L16" s="7">
        <f>'[1]TCE - ANEXO IV - Preencher'!N25</f>
        <v>8000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 (COVID-19)</v>
      </c>
      <c r="C17" s="4" t="str">
        <f>'[1]TCE - ANEXO IV - Preencher'!E26</f>
        <v>3.4 - Material Farmacológico</v>
      </c>
      <c r="D17" s="3">
        <f>'[1]TCE - ANEXO IV - Preencher'!F26</f>
        <v>21381761000100</v>
      </c>
      <c r="E17" s="5" t="str">
        <f>'[1]TCE - ANEXO IV - Preencher'!G26</f>
        <v>SIX DISTRIBUIDORA HOSPITALAR LTDA EPP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34264</v>
      </c>
      <c r="I17" s="6">
        <f>IF('[1]TCE - ANEXO IV - Preencher'!K26="","",'[1]TCE - ANEXO IV - Preencher'!K26)</f>
        <v>44113</v>
      </c>
      <c r="J17" s="5" t="str">
        <f>'[1]TCE - ANEXO IV - Preencher'!L26</f>
        <v>26201021381761000100550010000342641623163640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1251.71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 (COVID-19)</v>
      </c>
      <c r="C18" s="4" t="str">
        <f>'[1]TCE - ANEXO IV - Preencher'!E27</f>
        <v>3.4 - Material Farmacológico</v>
      </c>
      <c r="D18" s="3">
        <f>'[1]TCE - ANEXO IV - Preencher'!F27</f>
        <v>12420164001048</v>
      </c>
      <c r="E18" s="5" t="str">
        <f>'[1]TCE - ANEXO IV - Preencher'!G27</f>
        <v>CM HOSPITALAR S.A RECIFE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77134</v>
      </c>
      <c r="I18" s="6">
        <f>IF('[1]TCE - ANEXO IV - Preencher'!K27="","",'[1]TCE - ANEXO IV - Preencher'!K27)</f>
        <v>44113</v>
      </c>
      <c r="J18" s="5" t="str">
        <f>'[1]TCE - ANEXO IV - Preencher'!L27</f>
        <v>26201012420164001048550010000771341100305851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4013.0800000039999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 (COVID-19)</v>
      </c>
      <c r="C19" s="4" t="str">
        <f>'[1]TCE - ANEXO IV - Preencher'!E28</f>
        <v>3.4 - Material Farmacológico</v>
      </c>
      <c r="D19" s="3">
        <f>'[1]TCE - ANEXO IV - Preencher'!F28</f>
        <v>12420164001048</v>
      </c>
      <c r="E19" s="5" t="str">
        <f>'[1]TCE - ANEXO IV - Preencher'!G28</f>
        <v>CM HOSPITALAR S.A RECIFE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77172</v>
      </c>
      <c r="I19" s="6">
        <f>IF('[1]TCE - ANEXO IV - Preencher'!K28="","",'[1]TCE - ANEXO IV - Preencher'!K28)</f>
        <v>44113</v>
      </c>
      <c r="J19" s="5" t="str">
        <f>'[1]TCE - ANEXO IV - Preencher'!L28</f>
        <v>26201012420164001048550010000771721100242320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27073.629999999997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 (COVID-19)</v>
      </c>
      <c r="C20" s="4" t="str">
        <f>'[1]TCE - ANEXO IV - Preencher'!E29</f>
        <v>3.4 - Material Farmacológico</v>
      </c>
      <c r="D20" s="3">
        <f>'[1]TCE - ANEXO IV - Preencher'!F29</f>
        <v>12420164001048</v>
      </c>
      <c r="E20" s="5" t="str">
        <f>'[1]TCE - ANEXO IV - Preencher'!G29</f>
        <v>CM HOSPITALAR S.A RECIFE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76042</v>
      </c>
      <c r="I20" s="6">
        <f>IF('[1]TCE - ANEXO IV - Preencher'!K29="","",'[1]TCE - ANEXO IV - Preencher'!K29)</f>
        <v>44118</v>
      </c>
      <c r="J20" s="5" t="str">
        <f>'[1]TCE - ANEXO IV - Preencher'!L29</f>
        <v>26200912420164001048550010000760421100188083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7280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 (COVID-19)</v>
      </c>
      <c r="C21" s="4" t="str">
        <f>'[1]TCE - ANEXO IV - Preencher'!E30</f>
        <v>3.4 - Material Farmacológico</v>
      </c>
      <c r="D21" s="3">
        <f>'[1]TCE - ANEXO IV - Preencher'!F30</f>
        <v>12882932000194</v>
      </c>
      <c r="E21" s="5" t="str">
        <f>'[1]TCE - ANEXO IV - Preencher'!G30</f>
        <v>EXOMED REP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145123</v>
      </c>
      <c r="I21" s="6">
        <f>IF('[1]TCE - ANEXO IV - Preencher'!K30="","",'[1]TCE - ANEXO IV - Preencher'!K30)</f>
        <v>44118</v>
      </c>
      <c r="J21" s="5" t="str">
        <f>'[1]TCE - ANEXO IV - Preencher'!L30</f>
        <v>26201012882932000194550010001451231317922486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8157.9800000000005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 (COVID-19)</v>
      </c>
      <c r="C22" s="4" t="str">
        <f>'[1]TCE - ANEXO IV - Preencher'!E31</f>
        <v>3.4 - Material Farmacológico</v>
      </c>
      <c r="D22" s="3">
        <f>'[1]TCE - ANEXO IV - Preencher'!F31</f>
        <v>12420164001048</v>
      </c>
      <c r="E22" s="5" t="str">
        <f>'[1]TCE - ANEXO IV - Preencher'!G31</f>
        <v>CM HOSPITALAR S. A BRASILIA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374400</v>
      </c>
      <c r="I22" s="6">
        <f>IF('[1]TCE - ANEXO IV - Preencher'!K31="","",'[1]TCE - ANEXO IV - Preencher'!K31)</f>
        <v>44118</v>
      </c>
      <c r="J22" s="5" t="str">
        <f>'[1]TCE - ANEXO IV - Preencher'!L31</f>
        <v>53200912420164000904550010003744001100013558</v>
      </c>
      <c r="K22" s="5" t="str">
        <f>IF(F22="B",LEFT('[1]TCE - ANEXO IV - Preencher'!M31,2),IF(F22="S",LEFT('[1]TCE - ANEXO IV - Preencher'!M31,7),IF('[1]TCE - ANEXO IV - Preencher'!H31="","")))</f>
        <v>53</v>
      </c>
      <c r="L22" s="7">
        <f>'[1]TCE - ANEXO IV - Preencher'!N31</f>
        <v>4305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 (COVID-19)</v>
      </c>
      <c r="C23" s="4" t="str">
        <f>'[1]TCE - ANEXO IV - Preencher'!E32</f>
        <v>3.4 - Material Farmacológico</v>
      </c>
      <c r="D23" s="3">
        <f>'[1]TCE - ANEXO IV - Preencher'!F32</f>
        <v>67729178000491</v>
      </c>
      <c r="E23" s="5" t="str">
        <f>'[1]TCE - ANEXO IV - Preencher'!G32</f>
        <v>COMERCIAL CIRURGICA RIO CLARENSE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1347914</v>
      </c>
      <c r="I23" s="6">
        <f>IF('[1]TCE - ANEXO IV - Preencher'!K32="","",'[1]TCE - ANEXO IV - Preencher'!K32)</f>
        <v>44118</v>
      </c>
      <c r="J23" s="5" t="str">
        <f>'[1]TCE - ANEXO IV - Preencher'!L32</f>
        <v>35200967729178000491550010013479141257312271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5030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 (COVID-19)</v>
      </c>
      <c r="C24" s="4" t="str">
        <f>'[1]TCE - ANEXO IV - Preencher'!E33</f>
        <v>3.4 - Material Farmacológico</v>
      </c>
      <c r="D24" s="3">
        <f>'[1]TCE - ANEXO IV - Preencher'!F33</f>
        <v>67729178000491</v>
      </c>
      <c r="E24" s="5" t="str">
        <f>'[1]TCE - ANEXO IV - Preencher'!G33</f>
        <v>COMERCIAL CIRURGICA RIO CLARENSE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1347924</v>
      </c>
      <c r="I24" s="6">
        <f>IF('[1]TCE - ANEXO IV - Preencher'!K33="","",'[1]TCE - ANEXO IV - Preencher'!K33)</f>
        <v>44118</v>
      </c>
      <c r="J24" s="5" t="str">
        <f>'[1]TCE - ANEXO IV - Preencher'!L33</f>
        <v>35200967729178000491550010013479241881116255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4900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 (COVID-19)</v>
      </c>
      <c r="C25" s="4" t="str">
        <f>'[1]TCE - ANEXO IV - Preencher'!E34</f>
        <v>3.4 - Material Farmacológico</v>
      </c>
      <c r="D25" s="3">
        <f>'[1]TCE - ANEXO IV - Preencher'!F34</f>
        <v>129112000147</v>
      </c>
      <c r="E25" s="5" t="str">
        <f>'[1]TCE - ANEXO IV - Preencher'!G34</f>
        <v>J CORDEIRO SANTOS - EPP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325</v>
      </c>
      <c r="I25" s="6">
        <f>IF('[1]TCE - ANEXO IV - Preencher'!K34="","",'[1]TCE - ANEXO IV - Preencher'!K34)</f>
        <v>44119</v>
      </c>
      <c r="J25" s="5" t="str">
        <f>'[1]TCE - ANEXO IV - Preencher'!L34</f>
        <v>26200900129112000147550010000003251189881808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273.72166070579999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 (COVID-19)</v>
      </c>
      <c r="C26" s="4" t="str">
        <f>'[1]TCE - ANEXO IV - Preencher'!E35</f>
        <v>3.4 - Material Farmacológico</v>
      </c>
      <c r="D26" s="3">
        <f>'[1]TCE - ANEXO IV - Preencher'!F35</f>
        <v>7484373000124</v>
      </c>
      <c r="E26" s="5" t="str">
        <f>'[1]TCE - ANEXO IV - Preencher'!G35</f>
        <v>UNI HOSPITALAR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108729</v>
      </c>
      <c r="I26" s="6">
        <f>IF('[1]TCE - ANEXO IV - Preencher'!K35="","",'[1]TCE - ANEXO IV - Preencher'!K35)</f>
        <v>44120</v>
      </c>
      <c r="J26" s="5" t="str">
        <f>'[1]TCE - ANEXO IV - Preencher'!L35</f>
        <v>26201007484373000124550010001087291233912841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38492.36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 (COVID-19)</v>
      </c>
      <c r="C27" s="4" t="str">
        <f>'[1]TCE - ANEXO IV - Preencher'!E36</f>
        <v>3.4 - Material Farmacológico</v>
      </c>
      <c r="D27" s="3">
        <f>'[1]TCE - ANEXO IV - Preencher'!F36</f>
        <v>67729178000653</v>
      </c>
      <c r="E27" s="5" t="str">
        <f>'[1]TCE - ANEXO IV - Preencher'!G36</f>
        <v>COMERCIAL CIRURGICA RIO CLARENSE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97</v>
      </c>
      <c r="I27" s="6">
        <f>IF('[1]TCE - ANEXO IV - Preencher'!K36="","",'[1]TCE - ANEXO IV - Preencher'!K36)</f>
        <v>44123</v>
      </c>
      <c r="J27" s="5" t="str">
        <f>'[1]TCE - ANEXO IV - Preencher'!L36</f>
        <v>26201067729178000653550010000000971526754433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6152.7300000016003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 (COVID-19)</v>
      </c>
      <c r="C28" s="4" t="str">
        <f>'[1]TCE - ANEXO IV - Preencher'!E37</f>
        <v>3.4 - Material Farmacológico</v>
      </c>
      <c r="D28" s="3">
        <f>'[1]TCE - ANEXO IV - Preencher'!F37</f>
        <v>12882932000194</v>
      </c>
      <c r="E28" s="5" t="str">
        <f>'[1]TCE - ANEXO IV - Preencher'!G37</f>
        <v>EXOMED REP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145279</v>
      </c>
      <c r="I28" s="6">
        <f>IF('[1]TCE - ANEXO IV - Preencher'!K37="","",'[1]TCE - ANEXO IV - Preencher'!K37)</f>
        <v>44123</v>
      </c>
      <c r="J28" s="5" t="str">
        <f>'[1]TCE - ANEXO IV - Preencher'!L37</f>
        <v>26201012882932000194550010001452791047641421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594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 (COVID-19)</v>
      </c>
      <c r="C29" s="4" t="str">
        <f>'[1]TCE - ANEXO IV - Preencher'!E38</f>
        <v>3.4 - Material Farmacológico</v>
      </c>
      <c r="D29" s="3">
        <f>'[1]TCE - ANEXO IV - Preencher'!F38</f>
        <v>44734671000151</v>
      </c>
      <c r="E29" s="5" t="str">
        <f>'[1]TCE - ANEXO IV - Preencher'!G38</f>
        <v>CRISTALIA-PRODUTOS QUIM.FARMAC LTDA.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2761132</v>
      </c>
      <c r="I29" s="6">
        <f>IF('[1]TCE - ANEXO IV - Preencher'!K38="","",'[1]TCE - ANEXO IV - Preencher'!K38)</f>
        <v>44123</v>
      </c>
      <c r="J29" s="5" t="str">
        <f>'[1]TCE - ANEXO IV - Preencher'!L38</f>
        <v>35201044734671000151550100027611321481109197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12441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 (COVID-19)</v>
      </c>
      <c r="C30" s="4" t="str">
        <f>'[1]TCE - ANEXO IV - Preencher'!E39</f>
        <v>3.4 - Material Farmacológico</v>
      </c>
      <c r="D30" s="3">
        <f>'[1]TCE - ANEXO IV - Preencher'!F39</f>
        <v>8719794000150</v>
      </c>
      <c r="E30" s="5" t="str">
        <f>'[1]TCE - ANEXO IV - Preencher'!G39</f>
        <v>CENTRAL DISTRIBUIDORA DE MEDICAMENTOS LT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82277</v>
      </c>
      <c r="I30" s="6">
        <f>IF('[1]TCE - ANEXO IV - Preencher'!K39="","",'[1]TCE - ANEXO IV - Preencher'!K39)</f>
        <v>44125</v>
      </c>
      <c r="J30" s="5" t="str">
        <f>'[1]TCE - ANEXO IV - Preencher'!L39</f>
        <v>26201008719794000150550010000822771100284570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43802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 (COVID-19)</v>
      </c>
      <c r="C31" s="4" t="str">
        <f>'[1]TCE - ANEXO IV - Preencher'!E40</f>
        <v>3.4 - Material Farmacológico</v>
      </c>
      <c r="D31" s="3">
        <f>'[1]TCE - ANEXO IV - Preencher'!F40</f>
        <v>21381761000100</v>
      </c>
      <c r="E31" s="5" t="str">
        <f>'[1]TCE - ANEXO IV - Preencher'!G40</f>
        <v>SIX DISTRIBUIDORA HOSPITALAR LTDA EPP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34612</v>
      </c>
      <c r="I31" s="6">
        <f>IF('[1]TCE - ANEXO IV - Preencher'!K40="","",'[1]TCE - ANEXO IV - Preencher'!K40)</f>
        <v>44132</v>
      </c>
      <c r="J31" s="5" t="str">
        <f>'[1]TCE - ANEXO IV - Preencher'!L40</f>
        <v>26201021381761000100550010000346121813530614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16108.49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 (COVID-19)</v>
      </c>
      <c r="C32" s="4" t="str">
        <f>'[1]TCE - ANEXO IV - Preencher'!E41</f>
        <v>3.4 - Material Farmacológico</v>
      </c>
      <c r="D32" s="3">
        <f>'[1]TCE - ANEXO IV - Preencher'!F41</f>
        <v>67729178000220</v>
      </c>
      <c r="E32" s="5" t="str">
        <f>'[1]TCE - ANEXO IV - Preencher'!G41</f>
        <v>COMERCIAL CIRURGICA RIOCLARENSE LTDA - M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559105</v>
      </c>
      <c r="I32" s="6">
        <f>IF('[1]TCE - ANEXO IV - Preencher'!K41="","",'[1]TCE - ANEXO IV - Preencher'!K41)</f>
        <v>44132</v>
      </c>
      <c r="J32" s="5" t="str">
        <f>'[1]TCE - ANEXO IV - Preencher'!L41</f>
        <v>31201067729178000220550010005591051192510792</v>
      </c>
      <c r="K32" s="5" t="str">
        <f>IF(F32="B",LEFT('[1]TCE - ANEXO IV - Preencher'!M41,2),IF(F32="S",LEFT('[1]TCE - ANEXO IV - Preencher'!M41,7),IF('[1]TCE - ANEXO IV - Preencher'!H41="","")))</f>
        <v>31</v>
      </c>
      <c r="L32" s="7">
        <f>'[1]TCE - ANEXO IV - Preencher'!N41</f>
        <v>11875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 (COVID-19)</v>
      </c>
      <c r="C33" s="4" t="str">
        <f>'[1]TCE - ANEXO IV - Preencher'!E42</f>
        <v>3.4 - Material Farmacológico</v>
      </c>
      <c r="D33" s="3">
        <f>'[1]TCE - ANEXO IV - Preencher'!F42</f>
        <v>8958628000106</v>
      </c>
      <c r="E33" s="5" t="str">
        <f>'[1]TCE - ANEXO IV - Preencher'!G42</f>
        <v>ONCOEXO DISTRIBUIDORA DE MEDICAMENTOS LT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20129</v>
      </c>
      <c r="I33" s="6">
        <f>IF('[1]TCE - ANEXO IV - Preencher'!K42="","",'[1]TCE - ANEXO IV - Preencher'!K42)</f>
        <v>44133</v>
      </c>
      <c r="J33" s="5" t="str">
        <f>'[1]TCE - ANEXO IV - Preencher'!L42</f>
        <v>26201008958628000106550010000201291230170128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7635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 (COVID-19)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>CIRURGICA MONTEBELLO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90691</v>
      </c>
      <c r="I34" s="6">
        <f>IF('[1]TCE - ANEXO IV - Preencher'!K43="","",'[1]TCE - ANEXO IV - Preencher'!K43)</f>
        <v>44133</v>
      </c>
      <c r="J34" s="5" t="str">
        <f>'[1]TCE - ANEXO IV - Preencher'!L43</f>
        <v>26201008674752000140550010000906911572239085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2853.2199999987997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 (COVID-19)</v>
      </c>
      <c r="C35" s="4" t="str">
        <f>'[1]TCE - ANEXO IV - Preencher'!E44</f>
        <v>3.4 - Material Farmacológico</v>
      </c>
      <c r="D35" s="3">
        <f>'[1]TCE - ANEXO IV - Preencher'!F44</f>
        <v>7484373000124</v>
      </c>
      <c r="E35" s="5" t="str">
        <f>'[1]TCE - ANEXO IV - Preencher'!G44</f>
        <v>UNI HOSPITALAR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109781</v>
      </c>
      <c r="I35" s="6">
        <f>IF('[1]TCE - ANEXO IV - Preencher'!K44="","",'[1]TCE - ANEXO IV - Preencher'!K44)</f>
        <v>44133</v>
      </c>
      <c r="J35" s="5" t="str">
        <f>'[1]TCE - ANEXO IV - Preencher'!L44</f>
        <v>26201007484373000124550010001097811718161028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1353.66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 (COVID-19)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REP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145401</v>
      </c>
      <c r="I36" s="6">
        <f>IF('[1]TCE - ANEXO IV - Preencher'!K45="","",'[1]TCE - ANEXO IV - Preencher'!K45)</f>
        <v>44133</v>
      </c>
      <c r="J36" s="5" t="str">
        <f>'[1]TCE - ANEXO IV - Preencher'!L45</f>
        <v>26201012882932000194550010001454011113325110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28600.2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 (COVID-19)</v>
      </c>
      <c r="C37" s="4" t="str">
        <f>'[1]TCE - ANEXO IV - Preencher'!E46</f>
        <v>3.4 - Material Farmacológico</v>
      </c>
      <c r="D37" s="3">
        <f>'[1]TCE - ANEXO IV - Preencher'!F46</f>
        <v>67729178000491</v>
      </c>
      <c r="E37" s="5" t="str">
        <f>'[1]TCE - ANEXO IV - Preencher'!G46</f>
        <v>COMERCIAL CIRURGICA RIO CLARENSE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1355326</v>
      </c>
      <c r="I37" s="6">
        <f>IF('[1]TCE - ANEXO IV - Preencher'!K46="","",'[1]TCE - ANEXO IV - Preencher'!K46)</f>
        <v>44133</v>
      </c>
      <c r="J37" s="5" t="str">
        <f>'[1]TCE - ANEXO IV - Preencher'!L46</f>
        <v>35201067729178000491550010013553261733208441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4400.4400000000005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 (COVID-19)</v>
      </c>
      <c r="C38" s="4" t="str">
        <f>'[1]TCE - ANEXO IV - Preencher'!E47</f>
        <v>3.14 - Alimentação Preparada</v>
      </c>
      <c r="D38" s="3">
        <f>'[1]TCE - ANEXO IV - Preencher'!F47</f>
        <v>12882932000194</v>
      </c>
      <c r="E38" s="5" t="str">
        <f>'[1]TCE - ANEXO IV - Preencher'!G47</f>
        <v>EXOMED REP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145279</v>
      </c>
      <c r="I38" s="6">
        <f>IF('[1]TCE - ANEXO IV - Preencher'!K47="","",'[1]TCE - ANEXO IV - Preencher'!K47)</f>
        <v>44123</v>
      </c>
      <c r="J38" s="5" t="str">
        <f>'[1]TCE - ANEXO IV - Preencher'!L47</f>
        <v>26201012882932000194550010001452791047641421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4262.72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 (COVID-19)</v>
      </c>
      <c r="C39" s="4" t="str">
        <f>'[1]TCE - ANEXO IV - Preencher'!E48</f>
        <v>3.5 - Material Odontológico</v>
      </c>
      <c r="D39" s="3">
        <f>'[1]TCE - ANEXO IV - Preencher'!F48</f>
        <v>129112000147</v>
      </c>
      <c r="E39" s="5" t="str">
        <f>'[1]TCE - ANEXO IV - Preencher'!G48</f>
        <v>J CORDEIRO SANTOS - EPP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325</v>
      </c>
      <c r="I39" s="6">
        <f>IF('[1]TCE - ANEXO IV - Preencher'!K48="","",'[1]TCE - ANEXO IV - Preencher'!K48)</f>
        <v>44119</v>
      </c>
      <c r="J39" s="5" t="str">
        <f>'[1]TCE - ANEXO IV - Preencher'!L48</f>
        <v>26200900129112000147550010000003251189881808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21.845094075599999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 (COVID-19)</v>
      </c>
      <c r="C40" s="4" t="str">
        <f>'[1]TCE - ANEXO IV - Preencher'!E49</f>
        <v>3.99 - Outras despesas com Material de Consumo</v>
      </c>
      <c r="D40" s="3">
        <f>'[1]TCE - ANEXO IV - Preencher'!F49</f>
        <v>3307478000157</v>
      </c>
      <c r="E40" s="5" t="str">
        <f>'[1]TCE - ANEXO IV - Preencher'!G49</f>
        <v>MAX FILMES COMERCIO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13294</v>
      </c>
      <c r="I40" s="6">
        <f>IF('[1]TCE - ANEXO IV - Preencher'!K49="","",'[1]TCE - ANEXO IV - Preencher'!K49)</f>
        <v>44127</v>
      </c>
      <c r="J40" s="5" t="str">
        <f>'[1]TCE - ANEXO IV - Preencher'!L49</f>
        <v>26201003307478000157550040000132941020109258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1117.44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 (COVID-19)</v>
      </c>
      <c r="C41" s="4" t="str">
        <f>'[1]TCE - ANEXO IV - Preencher'!E50</f>
        <v xml:space="preserve">3.10 - Material para Manutenção de Bens Móveis </v>
      </c>
      <c r="D41" s="3">
        <f>'[1]TCE - ANEXO IV - Preencher'!F50</f>
        <v>10779833000156</v>
      </c>
      <c r="E41" s="5" t="str">
        <f>'[1]TCE - ANEXO IV - Preencher'!G50</f>
        <v>MEDICAL MERCANTIL DE APARE MEDICA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512264</v>
      </c>
      <c r="I41" s="6">
        <f>IF('[1]TCE - ANEXO IV - Preencher'!K50="","",'[1]TCE - ANEXO IV - Preencher'!K50)</f>
        <v>44105</v>
      </c>
      <c r="J41" s="5" t="str">
        <f>'[1]TCE - ANEXO IV - Preencher'!L50</f>
        <v>26200910779833000156550010005122641085644156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367.5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 (COVID-19)</v>
      </c>
      <c r="C42" s="4" t="str">
        <f>'[1]TCE - ANEXO IV - Preencher'!E51</f>
        <v xml:space="preserve">3.10 - Material para Manutenção de Bens Móveis </v>
      </c>
      <c r="D42" s="3">
        <f>'[1]TCE - ANEXO IV - Preencher'!F51</f>
        <v>129112000147</v>
      </c>
      <c r="E42" s="5" t="str">
        <f>'[1]TCE - ANEXO IV - Preencher'!G51</f>
        <v>J CORDEIRO SANTOS - EPP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325</v>
      </c>
      <c r="I42" s="6">
        <f>IF('[1]TCE - ANEXO IV - Preencher'!K51="","",'[1]TCE - ANEXO IV - Preencher'!K51)</f>
        <v>44119</v>
      </c>
      <c r="J42" s="5" t="str">
        <f>'[1]TCE - ANEXO IV - Preencher'!L51</f>
        <v>26200900129112000147550010000003251189881808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438.63896128120007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 (COVID-19)</v>
      </c>
      <c r="C43" s="4" t="str">
        <f>'[1]TCE - ANEXO IV - Preencher'!E52</f>
        <v xml:space="preserve">3.8 - Uniformes, Tecidos e Aviamentos </v>
      </c>
      <c r="D43" s="3">
        <f>'[1]TCE - ANEXO IV - Preencher'!F52</f>
        <v>7575805000102</v>
      </c>
      <c r="E43" s="5" t="str">
        <f>'[1]TCE - ANEXO IV - Preencher'!G52</f>
        <v>PROTESEG MAT DE SEG DO TRABALHO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51898</v>
      </c>
      <c r="I43" s="6">
        <f>IF('[1]TCE - ANEXO IV - Preencher'!K52="","",'[1]TCE - ANEXO IV - Preencher'!K52)</f>
        <v>44119</v>
      </c>
      <c r="J43" s="5" t="str">
        <f>'[1]TCE - ANEXO IV - Preencher'!L52</f>
        <v>26201007575805000102550010000518981000341826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10340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 (COVID-19)</v>
      </c>
      <c r="C44" s="4" t="str">
        <f>'[1]TCE - ANEXO IV - Preencher'!E53</f>
        <v xml:space="preserve">3.8 - Uniformes, Tecidos e Aviamentos </v>
      </c>
      <c r="D44" s="3">
        <f>'[1]TCE - ANEXO IV - Preencher'!F53</f>
        <v>7575805000102</v>
      </c>
      <c r="E44" s="5" t="str">
        <f>'[1]TCE - ANEXO IV - Preencher'!G53</f>
        <v>PROTESEG MAT DE SEG DO TRABALHO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52170</v>
      </c>
      <c r="I44" s="6">
        <f>IF('[1]TCE - ANEXO IV - Preencher'!K53="","",'[1]TCE - ANEXO IV - Preencher'!K53)</f>
        <v>44134</v>
      </c>
      <c r="J44" s="5" t="str">
        <f>'[1]TCE - ANEXO IV - Preencher'!L53</f>
        <v>26201007575805000102550010000521701004496218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2585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 (COVID-19)</v>
      </c>
      <c r="C45" s="4" t="str">
        <f>'[1]TCE - ANEXO IV - Preencher'!E54</f>
        <v>3.14 - Alimentação Preparada</v>
      </c>
      <c r="D45" s="3">
        <f>'[1]TCE - ANEXO IV - Preencher'!F54</f>
        <v>129112000147</v>
      </c>
      <c r="E45" s="5" t="str">
        <f>'[1]TCE - ANEXO IV - Preencher'!G54</f>
        <v>J CORDEIRO SANTOS - EPP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325</v>
      </c>
      <c r="I45" s="6">
        <f>IF('[1]TCE - ANEXO IV - Preencher'!K54="","",'[1]TCE - ANEXO IV - Preencher'!K54)</f>
        <v>44119</v>
      </c>
      <c r="J45" s="5" t="str">
        <f>'[1]TCE - ANEXO IV - Preencher'!L54</f>
        <v>26200900129112000147550010000003251189881808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281.35428393719997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 (COVID-19)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8513450000190</v>
      </c>
      <c r="E46" s="5" t="str">
        <f>'[1]TCE - ANEXO IV - Preencher'!G55</f>
        <v>HENRIQUE VIDRO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465</v>
      </c>
      <c r="I46" s="6">
        <f>IF('[1]TCE - ANEXO IV - Preencher'!K55="","",'[1]TCE - ANEXO IV - Preencher'!K55)</f>
        <v>44131</v>
      </c>
      <c r="J46" s="5" t="str">
        <f>'[1]TCE - ANEXO IV - Preencher'!L55</f>
        <v>26201008513450000190550010000004651854252093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230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 (COVID-19)</v>
      </c>
      <c r="C47" s="4" t="str">
        <f>'[1]TCE - ANEXO IV - Preencher'!E56</f>
        <v>5.16 - Serviços Médico-Hospitalares, Odotonlogia e Laboratoriais</v>
      </c>
      <c r="D47" s="3">
        <f>'[1]TCE - ANEXO IV - Preencher'!F56</f>
        <v>18976638000128</v>
      </c>
      <c r="E47" s="5" t="str">
        <f>'[1]TCE - ANEXO IV - Preencher'!G56</f>
        <v>CARLITO ONOFRE DA SILVA FILHO - ME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149</v>
      </c>
      <c r="I47" s="6">
        <f>IF('[1]TCE - ANEXO IV - Preencher'!K56="","",'[1]TCE - ANEXO IV - Preencher'!K56)</f>
        <v>44115</v>
      </c>
      <c r="J47" s="5" t="str">
        <f>'[1]TCE - ANEXO IV - Preencher'!L56</f>
        <v>BAQD-UBDC</v>
      </c>
      <c r="K47" s="5" t="str">
        <f>IF(F47="B",LEFT('[1]TCE - ANEXO IV - Preencher'!M56,2),IF(F47="S",LEFT('[1]TCE - ANEXO IV - Preencher'!M56,7),IF('[1]TCE - ANEXO IV - Preencher'!H56="","")))</f>
        <v>2605301</v>
      </c>
      <c r="L47" s="7">
        <f>'[1]TCE - ANEXO IV - Preencher'!N56</f>
        <v>6000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 (COVID-19)</v>
      </c>
      <c r="C48" s="4" t="str">
        <f>'[1]TCE - ANEXO IV - Preencher'!E57</f>
        <v>5.16 - Serviços Médico-Hospitalares, Odotonlogia e Laboratoriais</v>
      </c>
      <c r="D48" s="3">
        <f>'[1]TCE - ANEXO IV - Preencher'!F57</f>
        <v>21932148000134</v>
      </c>
      <c r="E48" s="5" t="str">
        <f>'[1]TCE - ANEXO IV - Preencher'!G57</f>
        <v>G M SERVICOS MEDISCO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20091</v>
      </c>
      <c r="I48" s="6">
        <f>IF('[1]TCE - ANEXO IV - Preencher'!K57="","",'[1]TCE - ANEXO IV - Preencher'!K57)</f>
        <v>44134</v>
      </c>
      <c r="J48" s="5" t="str">
        <f>'[1]TCE - ANEXO IV - Preencher'!L57</f>
        <v>XHYB-7ZNF</v>
      </c>
      <c r="K48" s="5" t="str">
        <f>IF(F48="B",LEFT('[1]TCE - ANEXO IV - Preencher'!M57,2),IF(F48="S",LEFT('[1]TCE - ANEXO IV - Preencher'!M57,7),IF('[1]TCE - ANEXO IV - Preencher'!H57="","")))</f>
        <v>2609907</v>
      </c>
      <c r="L48" s="7">
        <f>'[1]TCE - ANEXO IV - Preencher'!N57</f>
        <v>12000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 (COVID-19)</v>
      </c>
      <c r="C49" s="4" t="str">
        <f>'[1]TCE - ANEXO IV - Preencher'!E58</f>
        <v>5.16 - Serviços Médico-Hospitalares, Odotonlogia e Laboratoriais</v>
      </c>
      <c r="D49" s="3">
        <f>'[1]TCE - ANEXO IV - Preencher'!F58</f>
        <v>39277075000150</v>
      </c>
      <c r="E49" s="5" t="str">
        <f>'[1]TCE - ANEXO IV - Preencher'!G58</f>
        <v>GERCLIN SERVIÇOS MÉDICOS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3</v>
      </c>
      <c r="I49" s="6">
        <f>IF('[1]TCE - ANEXO IV - Preencher'!K58="","",'[1]TCE - ANEXO IV - Preencher'!K58)</f>
        <v>44134</v>
      </c>
      <c r="J49" s="5" t="str">
        <f>'[1]TCE - ANEXO IV - Preencher'!L58</f>
        <v>DGGD-FPEC</v>
      </c>
      <c r="K49" s="5" t="str">
        <f>IF(F49="B",LEFT('[1]TCE - ANEXO IV - Preencher'!M58,2),IF(F49="S",LEFT('[1]TCE - ANEXO IV - Preencher'!M58,7),IF('[1]TCE - ANEXO IV - Preencher'!H58="","")))</f>
        <v>2601102</v>
      </c>
      <c r="L49" s="7">
        <f>'[1]TCE - ANEXO IV - Preencher'!N58</f>
        <v>33000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 (COVID-19)</v>
      </c>
      <c r="C50" s="4" t="str">
        <f>'[1]TCE - ANEXO IV - Preencher'!E59</f>
        <v>5.16 - Serviços Médico-Hospitalares, Odotonlogia e Laboratoriais</v>
      </c>
      <c r="D50" s="3">
        <f>'[1]TCE - ANEXO IV - Preencher'!F59</f>
        <v>37416216000142</v>
      </c>
      <c r="E50" s="5" t="str">
        <f>'[1]TCE - ANEXO IV - Preencher'!G59</f>
        <v>MEDICAL SOCIETY SERVIÇOS DE SAÚDE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24</v>
      </c>
      <c r="I50" s="6">
        <f>IF('[1]TCE - ANEXO IV - Preencher'!K59="","",'[1]TCE - ANEXO IV - Preencher'!K59)</f>
        <v>44127</v>
      </c>
      <c r="J50" s="5" t="str">
        <f>'[1]TCE - ANEXO IV - Preencher'!L59</f>
        <v>TPPE41722</v>
      </c>
      <c r="K50" s="5" t="str">
        <f>IF(F50="B",LEFT('[1]TCE - ANEXO IV - Preencher'!M59,2),IF(F50="S",LEFT('[1]TCE - ANEXO IV - Preencher'!M59,7),IF('[1]TCE - ANEXO IV - Preencher'!H59="","")))</f>
        <v>2609600</v>
      </c>
      <c r="L50" s="7">
        <f>'[1]TCE - ANEXO IV - Preencher'!N59</f>
        <v>21000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 (COVID-19)</v>
      </c>
      <c r="C51" s="4" t="str">
        <f>'[1]TCE - ANEXO IV - Preencher'!E60</f>
        <v>5.16 - Serviços Médico-Hospitalares, Odotonlogia e Laboratoriais</v>
      </c>
      <c r="D51" s="3">
        <f>'[1]TCE - ANEXO IV - Preencher'!F60</f>
        <v>22465344000109</v>
      </c>
      <c r="E51" s="5" t="str">
        <f>'[1]TCE - ANEXO IV - Preencher'!G60</f>
        <v>ODONTOMED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191</v>
      </c>
      <c r="I51" s="6">
        <f>IF('[1]TCE - ANEXO IV - Preencher'!K60="","",'[1]TCE - ANEXO IV - Preencher'!K60)</f>
        <v>44118</v>
      </c>
      <c r="J51" s="5" t="str">
        <f>'[1]TCE - ANEXO IV - Preencher'!L60</f>
        <v>DKPA-LOWL</v>
      </c>
      <c r="K51" s="5" t="str">
        <f>IF(F51="B",LEFT('[1]TCE - ANEXO IV - Preencher'!M60,2),IF(F51="S",LEFT('[1]TCE - ANEXO IV - Preencher'!M60,7),IF('[1]TCE - ANEXO IV - Preencher'!H60="","")))</f>
        <v>2605301</v>
      </c>
      <c r="L51" s="7">
        <f>'[1]TCE - ANEXO IV - Preencher'!N60</f>
        <v>6000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 (COVID-19)</v>
      </c>
      <c r="C52" s="4" t="str">
        <f>'[1]TCE - ANEXO IV - Preencher'!E61</f>
        <v>5.16 - Serviços Médico-Hospitalares, Odotonlogia e Laboratoriais</v>
      </c>
      <c r="D52" s="3">
        <f>'[1]TCE - ANEXO IV - Preencher'!F61</f>
        <v>37220273000151</v>
      </c>
      <c r="E52" s="5" t="str">
        <f>'[1]TCE - ANEXO IV - Preencher'!G61</f>
        <v>P H GOMES SUDARIO LINS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</v>
      </c>
      <c r="I52" s="6">
        <f>IF('[1]TCE - ANEXO IV - Preencher'!K61="","",'[1]TCE - ANEXO IV - Preencher'!K61)</f>
        <v>44116</v>
      </c>
      <c r="J52" s="5" t="str">
        <f>'[1]TCE - ANEXO IV - Preencher'!L61</f>
        <v>454082207</v>
      </c>
      <c r="K52" s="5" t="str">
        <f>IF(F52="B",LEFT('[1]TCE - ANEXO IV - Preencher'!M61,2),IF(F52="S",LEFT('[1]TCE - ANEXO IV - Preencher'!M61,7),IF('[1]TCE - ANEXO IV - Preencher'!H61="","")))</f>
        <v>2304400</v>
      </c>
      <c r="L52" s="7">
        <f>'[1]TCE - ANEXO IV - Preencher'!N61</f>
        <v>3000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 (COVID-19)</v>
      </c>
      <c r="C53" s="4" t="str">
        <f>'[1]TCE - ANEXO IV - Preencher'!E62</f>
        <v>5.16 - Serviços Médico-Hospitalares, Odotonlogia e Laboratoriais</v>
      </c>
      <c r="D53" s="3">
        <f>'[1]TCE - ANEXO IV - Preencher'!F62</f>
        <v>19297087000139</v>
      </c>
      <c r="E53" s="5" t="str">
        <f>'[1]TCE - ANEXO IV - Preencher'!G62</f>
        <v>RAUL ALVES DE SIQUEIRA NETO &amp; CIA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40</v>
      </c>
      <c r="I53" s="6">
        <f>IF('[1]TCE - ANEXO IV - Preencher'!K62="","",'[1]TCE - ANEXO IV - Preencher'!K62)</f>
        <v>44133</v>
      </c>
      <c r="J53" s="5" t="str">
        <f>'[1]TCE - ANEXO IV - Preencher'!L62</f>
        <v>BXNY-HW84</v>
      </c>
      <c r="K53" s="5" t="str">
        <f>IF(F53="B",LEFT('[1]TCE - ANEXO IV - Preencher'!M62,2),IF(F53="S",LEFT('[1]TCE - ANEXO IV - Preencher'!M62,7),IF('[1]TCE - ANEXO IV - Preencher'!H62="","")))</f>
        <v>2602001</v>
      </c>
      <c r="L53" s="7">
        <f>'[1]TCE - ANEXO IV - Preencher'!N62</f>
        <v>6000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 (COVID-19)</v>
      </c>
      <c r="C54" s="4" t="str">
        <f>'[1]TCE - ANEXO IV - Preencher'!E63</f>
        <v>5.16 - Serviços Médico-Hospitalares, Odotonlogia e Laboratoriais</v>
      </c>
      <c r="D54" s="3">
        <f>'[1]TCE - ANEXO IV - Preencher'!F63</f>
        <v>33706710000190</v>
      </c>
      <c r="E54" s="5" t="str">
        <f>'[1]TCE - ANEXO IV - Preencher'!G63</f>
        <v>Y L SERVIÇOS MEDICOS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108</v>
      </c>
      <c r="I54" s="6">
        <f>IF('[1]TCE - ANEXO IV - Preencher'!K63="","",'[1]TCE - ANEXO IV - Preencher'!K63)</f>
        <v>44134</v>
      </c>
      <c r="J54" s="5" t="str">
        <f>'[1]TCE - ANEXO IV - Preencher'!L63</f>
        <v>za8d8ztsKmRO</v>
      </c>
      <c r="K54" s="5" t="str">
        <f>IF(F54="B",LEFT('[1]TCE - ANEXO IV - Preencher'!M63,2),IF(F54="S",LEFT('[1]TCE - ANEXO IV - Preencher'!M63,7),IF('[1]TCE - ANEXO IV - Preencher'!H63="","")))</f>
        <v>2304202</v>
      </c>
      <c r="L54" s="7">
        <f>'[1]TCE - ANEXO IV - Preencher'!N63</f>
        <v>6000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 (COVID-19)</v>
      </c>
      <c r="C55" s="4" t="str">
        <f>'[1]TCE - ANEXO IV - Preencher'!E64</f>
        <v>5.16 - Serviços Médico-Hospitalares, Odotonlogia e Laboratoriais</v>
      </c>
      <c r="D55" s="3">
        <f>'[1]TCE - ANEXO IV - Preencher'!F64</f>
        <v>927795000188</v>
      </c>
      <c r="E55" s="5" t="str">
        <f>'[1]TCE - ANEXO IV - Preencher'!G64</f>
        <v>DIAGNOSTICO LAB. ESMERALDINO LANDIM S/C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466</v>
      </c>
      <c r="I55" s="6">
        <f>IF('[1]TCE - ANEXO IV - Preencher'!K64="","",'[1]TCE - ANEXO IV - Preencher'!K64)</f>
        <v>44126</v>
      </c>
      <c r="J55" s="5" t="str">
        <f>'[1]TCE - ANEXO IV - Preencher'!L64</f>
        <v>z0IR8K3RWLDI</v>
      </c>
      <c r="K55" s="5" t="str">
        <f>IF(F55="B",LEFT('[1]TCE - ANEXO IV - Preencher'!M64,2),IF(F55="S",LEFT('[1]TCE - ANEXO IV - Preencher'!M64,7),IF('[1]TCE - ANEXO IV - Preencher'!H64="","")))</f>
        <v>2307304</v>
      </c>
      <c r="L55" s="7">
        <f>'[1]TCE - ANEXO IV - Preencher'!N64</f>
        <v>5385.05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 (COVID-19)</v>
      </c>
      <c r="C56" s="4" t="str">
        <f>'[1]TCE - ANEXO IV - Preencher'!E65</f>
        <v>5.16 - Serviços Médico-Hospitalares, Odotonlogia e Laboratoriais</v>
      </c>
      <c r="D56" s="3">
        <f>'[1]TCE - ANEXO IV - Preencher'!F65</f>
        <v>927795000188</v>
      </c>
      <c r="E56" s="5" t="str">
        <f>'[1]TCE - ANEXO IV - Preencher'!G65</f>
        <v>DIAGNOSTICO LAB. ESMERALDINO LANDIM S/C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472</v>
      </c>
      <c r="I56" s="6">
        <f>IF('[1]TCE - ANEXO IV - Preencher'!K65="","",'[1]TCE - ANEXO IV - Preencher'!K65)</f>
        <v>44135</v>
      </c>
      <c r="J56" s="5" t="str">
        <f>'[1]TCE - ANEXO IV - Preencher'!L65</f>
        <v>SzlMuzqtn_KH</v>
      </c>
      <c r="K56" s="5" t="str">
        <f>IF(F56="B",LEFT('[1]TCE - ANEXO IV - Preencher'!M65,2),IF(F56="S",LEFT('[1]TCE - ANEXO IV - Preencher'!M65,7),IF('[1]TCE - ANEXO IV - Preencher'!H65="","")))</f>
        <v>2307304</v>
      </c>
      <c r="L56" s="7">
        <f>'[1]TCE - ANEXO IV - Preencher'!N65</f>
        <v>8781.4699999999993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 (COVID-19)</v>
      </c>
      <c r="C57" s="4" t="str">
        <f>'[1]TCE - ANEXO IV - Preencher'!E66</f>
        <v>5.16 - Serviços Médico-Hospitalares, Odotonlogia e Laboratoriais</v>
      </c>
      <c r="D57" s="3">
        <f>'[1]TCE - ANEXO IV - Preencher'!F66</f>
        <v>23973036000157</v>
      </c>
      <c r="E57" s="5" t="str">
        <f>'[1]TCE - ANEXO IV - Preencher'!G66</f>
        <v>IMAGENS E DIAGNOSTICOS MÉDICOS EIRELI-EPP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25242</v>
      </c>
      <c r="I57" s="6">
        <f>IF('[1]TCE - ANEXO IV - Preencher'!K66="","",'[1]TCE - ANEXO IV - Preencher'!K66)</f>
        <v>44135</v>
      </c>
      <c r="J57" s="5" t="str">
        <f>'[1]TCE - ANEXO IV - Preencher'!L66</f>
        <v>3YTB-ACRY</v>
      </c>
      <c r="K57" s="5" t="str">
        <f>IF(F57="B",LEFT('[1]TCE - ANEXO IV - Preencher'!M66,2),IF(F57="S",LEFT('[1]TCE - ANEXO IV - Preencher'!M66,7),IF('[1]TCE - ANEXO IV - Preencher'!H66="","")))</f>
        <v>2609907</v>
      </c>
      <c r="L57" s="7">
        <f>'[1]TCE - ANEXO IV - Preencher'!N66</f>
        <v>1450</v>
      </c>
    </row>
    <row r="58" spans="1:12" s="8" customFormat="1" ht="19.5" customHeight="1" x14ac:dyDescent="0.2">
      <c r="A58" s="3" t="str">
        <f>IFERROR(VLOOKUP(B58,'[1]DADOS (OCULTAR)'!$P$3:$R$59,3,0),"")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(OCULTAR)'!$P$3:$R$59,3,0),"")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(OCULTAR)'!$P$3:$R$59,3,0),"")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(OCULTAR)'!$P$3:$R$59,3,0),"")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(OCULTAR)'!$P$3:$R$59,3,0),"")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(OCULTAR)'!$P$3:$R$59,3,0),"")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(OCULTAR)'!$P$3:$R$59,3,0),"")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(OCULTAR)'!$P$3:$R$59,3,0),"")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(OCULTAR)'!$P$3:$R$59,3,0),"")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(OCULTAR)'!$P$3:$R$59,3,0),"")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(OCULTAR)'!$P$3:$R$59,3,0),"")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(OCULTAR)'!$P$3:$R$59,3,0),"")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(OCULTAR)'!$P$3:$R$59,3,0),"")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(OCULTAR)'!$P$3:$R$59,3,0),"")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(OCULTAR)'!$P$3:$R$59,3,0),"")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(OCULTAR)'!$P$3:$R$59,3,0),"")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(OCULTAR)'!$P$3:$R$59,3,0),"")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(OCULTAR)'!$P$3:$R$59,3,0),"")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(OCULTAR)'!$P$3:$R$59,3,0),"")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(OCULTAR)'!$P$3:$R$59,3,0),"")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(OCULTAR)'!$P$3:$R$59,3,0),"")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(OCULTAR)'!$P$3:$R$59,3,0),"")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(OCULTAR)'!$P$3:$R$59,3,0),"")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(OCULTAR)'!$P$3:$R$59,3,0),"")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(OCULTAR)'!$P$3:$R$59,3,0),"")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(OCULTAR)'!$P$3:$R$59,3,0),"")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(OCULTAR)'!$P$3:$R$59,3,0),"")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(OCULTAR)'!$P$3:$R$59,3,0),"")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(OCULTAR)'!$P$3:$R$59,3,0),"")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(OCULTAR)'!$P$3:$R$59,3,0),"")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(OCULTAR)'!$P$3:$R$59,3,0),"")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(OCULTAR)'!$P$3:$R$59,3,0),"")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(OCULTAR)'!$P$3:$R$59,3,0),"")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(OCULTAR)'!$P$3:$R$59,3,0),"")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(OCULTAR)'!$P$3:$R$59,3,0),"")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(OCULTAR)'!$P$3:$R$59,3,0),"")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(OCULTAR)'!$P$3:$R$59,3,0),"")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(OCULTAR)'!$P$3:$R$59,3,0),"")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(OCULTAR)'!$P$3:$R$59,3,0),"")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(OCULTAR)'!$P$3:$R$59,3,0),"")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(OCULTAR)'!$P$3:$R$59,3,0),"")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(OCULTAR)'!$P$3:$R$59,3,0),"")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(OCULTAR)'!$P$3:$R$59,3,0),"")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(OCULTAR)'!$P$3:$R$59,3,0),"")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(OCULTAR)'!$P$3:$R$59,3,0),"")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(OCULTAR)'!$P$3:$R$59,3,0),"")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(OCULTAR)'!$P$3:$R$59,3,0),"")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(OCULTAR)'!$P$3:$R$59,3,0),"")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(OCULTAR)'!$P$3:$R$59,3,0),"")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(OCULTAR)'!$P$3:$R$59,3,0),"")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(OCULTAR)'!$P$3:$R$59,3,0),"")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(OCULTAR)'!$P$3:$R$59,3,0),"")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(OCULTAR)'!$P$3:$R$59,3,0),"")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(OCULTAR)'!$P$3:$R$59,3,0),"")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(OCULTAR)'!$P$3:$R$59,3,0),"")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(OCULTAR)'!$P$3:$R$59,3,0),"")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(OCULTAR)'!$P$3:$R$59,3,0),"")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(OCULTAR)'!$P$3:$R$59,3,0),"")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(OCULTAR)'!$P$3:$R$59,3,0),"")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(OCULTAR)'!$P$3:$R$59,3,0),"")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(OCULTAR)'!$P$3:$R$59,3,0),"")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(OCULTAR)'!$P$3:$R$59,3,0),"")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(OCULTAR)'!$P$3:$R$59,3,0),"")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(OCULTAR)'!$P$3:$R$59,3,0),"")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(OCULTAR)'!$P$3:$R$59,3,0),"")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(OCULTAR)'!$P$3:$R$59,3,0),"")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(OCULTAR)'!$P$3:$R$59,3,0),"")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(OCULTAR)'!$P$3:$R$59,3,0),"")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(OCULTAR)'!$P$3:$R$59,3,0),"")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(OCULTAR)'!$P$3:$R$59,3,0),"")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(OCULTAR)'!$P$3:$R$59,3,0),"")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(OCULTAR)'!$P$3:$R$59,3,0),"")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(OCULTAR)'!$P$3:$R$59,3,0),"")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(OCULTAR)'!$P$3:$R$59,3,0),"")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(OCULTAR)'!$P$3:$R$59,3,0),"")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(OCULTAR)'!$P$3:$R$59,3,0),"")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(OCULTAR)'!$P$3:$R$59,3,0),"")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(OCULTAR)'!$P$3:$R$59,3,0),"")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(OCULTAR)'!$P$3:$R$59,3,0),"")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(OCULTAR)'!$P$3:$R$59,3,0),"")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(OCULTAR)'!$P$3:$R$59,3,0),"")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(OCULTAR)'!$P$3:$R$59,3,0),"")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(OCULTAR)'!$P$3:$R$59,3,0),"")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(OCULTAR)'!$P$3:$R$59,3,0),"")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(OCULTAR)'!$P$3:$R$59,3,0),"")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(OCULTAR)'!$P$3:$R$59,3,0),"")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(OCULTAR)'!$P$3:$R$59,3,0),"")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(OCULTAR)'!$P$3:$R$59,3,0),"")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(OCULTAR)'!$P$3:$R$59,3,0),"")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(OCULTAR)'!$P$3:$R$59,3,0),"")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(OCULTAR)'!$P$3:$R$59,3,0),"")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(OCULTAR)'!$P$3:$R$59,3,0),"")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(OCULTAR)'!$P$3:$R$59,3,0),"")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(OCULTAR)'!$P$3:$R$59,3,0),"")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(OCULTAR)'!$P$3:$R$59,3,0),"")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(OCULTAR)'!$P$3:$R$59,3,0),"")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(OCULTAR)'!$P$3:$R$59,3,0),"")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(OCULTAR)'!$P$3:$R$59,3,0),"")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(OCULTAR)'!$P$3:$R$59,3,0),"")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(OCULTAR)'!$P$3:$R$59,3,0),"")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(OCULTAR)'!$P$3:$R$59,3,0),"")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(OCULTAR)'!$P$3:$R$59,3,0),"")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(OCULTAR)'!$P$3:$R$59,3,0),"")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(OCULTAR)'!$P$3:$R$59,3,0),"")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(OCULTAR)'!$P$3:$R$59,3,0),"")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(OCULTAR)'!$P$3:$R$59,3,0),"")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(OCULTAR)'!$P$3:$R$59,3,0),"")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(OCULTAR)'!$P$3:$R$59,3,0),"")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(OCULTAR)'!$P$3:$R$59,3,0),"")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(OCULTAR)'!$P$3:$R$59,3,0),"")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(OCULTAR)'!$P$3:$R$59,3,0),"")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(OCULTAR)'!$P$3:$R$59,3,0),"")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(OCULTAR)'!$P$3:$R$59,3,0),"")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(OCULTAR)'!$P$3:$R$59,3,0),"")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(OCULTAR)'!$P$3:$R$59,3,0),"")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(OCULTAR)'!$P$3:$R$59,3,0),"")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(OCULTAR)'!$P$3:$R$59,3,0),"")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(OCULTAR)'!$P$3:$R$59,3,0),"")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(OCULTAR)'!$P$3:$R$59,3,0),"")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(OCULTAR)'!$P$3:$R$59,3,0),"")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(OCULTAR)'!$P$3:$R$59,3,0),"")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(OCULTAR)'!$P$3:$R$59,3,0),"")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(OCULTAR)'!$P$3:$R$59,3,0),"")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(OCULTAR)'!$P$3:$R$59,3,0),"")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(OCULTAR)'!$P$3:$R$59,3,0),"")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(OCULTAR)'!$P$3:$R$59,3,0),"")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(OCULTAR)'!$P$3:$R$59,3,0),"")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(OCULTAR)'!$P$3:$R$59,3,0),"")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(OCULTAR)'!$P$3:$R$59,3,0),"")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(OCULTAR)'!$P$3:$R$59,3,0),"")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(OCULTAR)'!$P$3:$R$59,3,0),"")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(OCULTAR)'!$P$3:$R$59,3,0),"")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(OCULTAR)'!$P$3:$R$59,3,0),"")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(OCULTAR)'!$P$3:$R$59,3,0),"")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(OCULTAR)'!$P$3:$R$59,3,0),"")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(OCULTAR)'!$P$3:$R$59,3,0),"")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(OCULTAR)'!$P$3:$R$59,3,0),"")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(OCULTAR)'!$P$3:$R$59,3,0),"")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(OCULTAR)'!$P$3:$R$59,3,0),"")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(OCULTAR)'!$P$3:$R$59,3,0),"")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(OCULTAR)'!$P$3:$R$59,3,0),"")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(OCULTAR)'!$P$3:$R$59,3,0),"")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(OCULTAR)'!$P$3:$R$59,3,0),"")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(OCULTAR)'!$P$3:$R$59,3,0),"")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(OCULTAR)'!$P$3:$R$59,3,0),"")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(OCULTAR)'!$P$3:$R$59,3,0),"")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(OCULTAR)'!$P$3:$R$59,3,0),"")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(OCULTAR)'!$P$3:$R$59,3,0),"")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(OCULTAR)'!$P$3:$R$59,3,0),"")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(OCULTAR)'!$P$3:$R$59,3,0),"")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(OCULTAR)'!$P$3:$R$59,3,0),"")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(OCULTAR)'!$P$3:$R$59,3,0),"")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(OCULTAR)'!$P$3:$R$59,3,0),"")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(OCULTAR)'!$P$3:$R$59,3,0),"")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(OCULTAR)'!$P$3:$R$59,3,0),"")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(OCULTAR)'!$P$3:$R$59,3,0),"")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(OCULTAR)'!$P$3:$R$59,3,0),"")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(OCULTAR)'!$P$3:$R$59,3,0),"")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(OCULTAR)'!$P$3:$R$59,3,0),"")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(OCULTAR)'!$P$3:$R$59,3,0),"")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(OCULTAR)'!$P$3:$R$59,3,0),"")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(OCULTAR)'!$P$3:$R$59,3,0),"")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(OCULTAR)'!$P$3:$R$59,3,0),"")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(OCULTAR)'!$P$3:$R$59,3,0),"")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(OCULTAR)'!$P$3:$R$59,3,0),"")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(OCULTAR)'!$P$3:$R$59,3,0),"")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(OCULTAR)'!$P$3:$R$59,3,0),"")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(OCULTAR)'!$P$3:$R$59,3,0),"")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(OCULTAR)'!$P$3:$R$59,3,0),"")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(OCULTAR)'!$P$3:$R$59,3,0),"")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(OCULTAR)'!$P$3:$R$59,3,0),"")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(OCULTAR)'!$P$3:$R$59,3,0),"")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(OCULTAR)'!$P$3:$R$59,3,0),"")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(OCULTAR)'!$P$3:$R$59,3,0),"")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(OCULTAR)'!$P$3:$R$59,3,0),"")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(OCULTAR)'!$P$3:$R$59,3,0),"")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(OCULTAR)'!$P$3:$R$59,3,0),"")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(OCULTAR)'!$P$3:$R$59,3,0),"")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(OCULTAR)'!$P$3:$R$59,3,0),"")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(OCULTAR)'!$P$3:$R$59,3,0),"")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(OCULTAR)'!$P$3:$R$59,3,0),"")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(OCULTAR)'!$P$3:$R$59,3,0),"")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(OCULTAR)'!$P$3:$R$59,3,0),"")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(OCULTAR)'!$P$3:$R$59,3,0),"")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(OCULTAR)'!$P$3:$R$59,3,0),"")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(OCULTAR)'!$P$3:$R$59,3,0),"")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(OCULTAR)'!$P$3:$R$59,3,0),"")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(OCULTAR)'!$P$3:$R$59,3,0),"")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(OCULTAR)'!$P$3:$R$59,3,0),"")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(OCULTAR)'!$P$3:$R$59,3,0),"")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(OCULTAR)'!$P$3:$R$59,3,0),"")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(OCULTAR)'!$P$3:$R$59,3,0),"")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(OCULTAR)'!$P$3:$R$59,3,0),"")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(OCULTAR)'!$P$3:$R$59,3,0),"")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(OCULTAR)'!$P$3:$R$59,3,0),"")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(OCULTAR)'!$P$3:$R$59,3,0),"")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(OCULTAR)'!$P$3:$R$59,3,0),"")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(OCULTAR)'!$P$3:$R$59,3,0),"")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(OCULTAR)'!$P$3:$R$59,3,0),"")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(OCULTAR)'!$P$3:$R$59,3,0),"")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(OCULTAR)'!$P$3:$R$59,3,0),"")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(OCULTAR)'!$P$3:$R$59,3,0),"")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(OCULTAR)'!$P$3:$R$59,3,0),"")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(OCULTAR)'!$P$3:$R$59,3,0),"")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(OCULTAR)'!$P$3:$R$59,3,0),"")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(OCULTAR)'!$P$3:$R$59,3,0),"")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(OCULTAR)'!$P$3:$R$59,3,0),"")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(OCULTAR)'!$P$3:$R$59,3,0),"")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(OCULTAR)'!$P$3:$R$59,3,0),"")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(OCULTAR)'!$P$3:$R$59,3,0),"")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(OCULTAR)'!$P$3:$R$59,3,0),"")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(OCULTAR)'!$P$3:$R$59,3,0),"")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(OCULTAR)'!$P$3:$R$59,3,0),"")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(OCULTAR)'!$P$3:$R$59,3,0),"")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(OCULTAR)'!$P$3:$R$59,3,0),"")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(OCULTAR)'!$P$3:$R$59,3,0),"")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(OCULTAR)'!$P$3:$R$59,3,0),"")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(OCULTAR)'!$P$3:$R$59,3,0),"")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(OCULTAR)'!$P$3:$R$59,3,0),"")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(OCULTAR)'!$P$3:$R$59,3,0),"")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(OCULTAR)'!$P$3:$R$59,3,0),"")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(OCULTAR)'!$P$3:$R$59,3,0),"")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(OCULTAR)'!$P$3:$R$59,3,0),"")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(OCULTAR)'!$P$3:$R$59,3,0),"")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(OCULTAR)'!$P$3:$R$59,3,0),"")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(OCULTAR)'!$P$3:$R$59,3,0),"")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(OCULTAR)'!$P$3:$R$59,3,0),"")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(OCULTAR)'!$P$3:$R$59,3,0),"")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(OCULTAR)'!$P$3:$R$59,3,0),"")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(OCULTAR)'!$P$3:$R$59,3,0),"")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(OCULTAR)'!$P$3:$R$59,3,0),"")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(OCULTAR)'!$P$3:$R$59,3,0),"")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(OCULTAR)'!$P$3:$R$59,3,0),"")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(OCULTAR)'!$P$3:$R$59,3,0),"")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(OCULTAR)'!$P$3:$R$59,3,0),"")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(OCULTAR)'!$P$3:$R$59,3,0),"")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2020-12-17T12:51:05Z</dcterms:created>
  <dcterms:modified xsi:type="dcterms:W3CDTF">2020-12-17T12:51:51Z</dcterms:modified>
</cp:coreProperties>
</file>