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CE-12-2020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<sst xmlns="http://schemas.openxmlformats.org/spreadsheetml/2006/main" count="384" uniqueCount="190">
  <si>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</si>
  <si>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</si>
  <si>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</si>
  <si>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</si>
  <si>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</si>
  <si>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</si>
  <si>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</si>
  <si>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</si>
  <si>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</si>
  <si>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</si>
  <si>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</si>
  <si>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</si>
  <si>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</si>
  <si>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</si>
  <si>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</si>
  <si>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</si>
  <si>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</si>
  <si>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</si>
  <si>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</si>
  <si>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</si>
  <si>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</si>
  <si>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</si>
  <si>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</si>
  <si>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</si>
  <si>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</si>
  <si>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</si>
  <si>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</si>
  <si>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</si>
  <si>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</si>
  <si>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</si>
  <si>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</si>
  <si>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</si>
  <si>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</si>
  <si>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</si>
  <si>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</si>
  <si>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</si>
  <si>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</si>
  <si>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</si>
  <si>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</si>
  <si>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</si>
  <si>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</si>
  <si>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</si>
  <si>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</si>
  <si>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</si>
  <si>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</si>
  <si>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</si>
  <si>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</si>
  <si>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</si>
  <si>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</si>
  <si>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</si>
  <si>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</si>
  <si>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</si>
  <si>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</si>
  <si>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</si>
  <si>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</si>
  <si>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</si>
  <si>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</si>
  <si>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</si>
  <si>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</si>
  <si>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</si>
  <si>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</si>
  <si>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</si>
  <si>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</si>
  <si>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</si>
  <si>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</si>
  <si>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</si>
  <si>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</si>
  <si>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</si>
  <si>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https://drive.google.com/drive/u/2/folders/1ZYIjQNTyLBBV9pQ41xhoCvXZ12jmb8bF</t>
  </si>
  <si>
    <t>22.422.979/0001-29</t>
  </si>
  <si>
    <t>JANILSON BARROS DE SÁ EP ( JBS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</si>
  <si>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</si>
  <si>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</si>
  <si>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</si>
  <si>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</si>
  <si>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</si>
  <si>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</si>
  <si>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</si>
  <si>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https://drive.google.com/file/d/1hPlWvcq4ZAhcLrNnHDGQxXOp5KR1Hadb/view?usp=sharing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</si>
  <si>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</si>
  <si>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</si>
  <si>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</si>
  <si>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</si>
  <si>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</si>
  <si>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</si>
  <si>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</si>
  <si>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</si>
  <si>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</si>
  <si>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</si>
  <si>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</si>
  <si>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</si>
  <si>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</si>
  <si>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</si>
  <si>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</si>
  <si>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</si>
  <si>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</si>
  <si>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</si>
  <si>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</si>
  <si>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</si>
  <si>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</si>
  <si>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</si>
  <si>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</si>
  <si>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</si>
  <si>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</si>
  <si>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</si>
  <si>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</si>
  <si>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</si>
  <si>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</si>
  <si>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</si>
  <si>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</si>
  <si>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</si>
  <si>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</si>
  <si>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</si>
  <si>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</si>
  <si>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</si>
  <si>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</si>
  <si>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</si>
  <si>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</si>
  <si>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</si>
  <si>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</si>
  <si>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</si>
  <si>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</si>
  <si>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</si>
  <si>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</si>
  <si>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</si>
  <si>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</si>
  <si>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</si>
  <si>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</si>
  <si>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</si>
  <si>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</si>
  <si>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</si>
  <si>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</si>
  <si>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</si>
  <si>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</si>
  <si>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</si>
  <si>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</si>
  <si>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</si>
  <si>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</si>
  <si>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</si>
  <si>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</si>
  <si>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</si>
  <si>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</si>
  <si>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</si>
  <si>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</si>
  <si>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</si>
  <si>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</si>
  <si>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</si>
  <si>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</si>
  <si>
    <t>33.706.710.0001-90</t>
  </si>
  <si>
    <t>Y L SERVIÇOS MÉDICOS LTDA</t>
  </si>
  <si>
    <t>https://drive.google.com/drive/u/2/folders/1Y6EKgtKCVSvb5f6zI5GYnnC3KMrGNCNo</t>
  </si>
  <si>
    <t>32.305.226/0001-97</t>
  </si>
  <si>
    <t>SUPREMO MED SERVIÇOS MEDICOS HOSPITALAR LTDA</t>
  </si>
  <si>
    <t>https://drive.google.com/drive/u/2/folders/1o45H5qjuv79WHnGhHTcNbnPxxzy3Q5Vg</t>
  </si>
  <si>
    <t>30.026.671/0001-92</t>
  </si>
  <si>
    <t>PAULO MOURA DE ARAÚJO EIRELI</t>
  </si>
  <si>
    <t>https://drive.google.com/drive/u/2/folders/1hKlTUm7IboYCMLeqWwpCzuQoeX3trbuc</t>
  </si>
  <si>
    <t>https://drive.google.com/file/d/1SSgi3i8rYhK6Hjqn0mIWntlwzzl9lCOk/view?usp=sharing</t>
  </si>
  <si>
    <t>30.952.769/0001-70</t>
  </si>
  <si>
    <t xml:space="preserve">J D DE CARVALHO NETO </t>
  </si>
  <si>
    <t>https://drive.google.com/drive/u/2/folders/1oCnZ3pzyL3yOD63xRiWYTAedWBIPncrQ</t>
  </si>
  <si>
    <t>21.932.148/0001-34</t>
  </si>
  <si>
    <t>G M SERVIÇOS MÉDICOS LTDA - ME</t>
  </si>
  <si>
    <t>https://drive.google.com/file/d/1rvgsZ3XhIJqN6N33iuJpWJBIb5K_XbmT/view?usp=sharing</t>
  </si>
  <si>
    <t>https://drive.google.com/file/d/1128Hw6QgYSA53ptqpda5HR2jlJ2tOvzO/view?usp=sharing</t>
  </si>
  <si>
    <t>33.942.452./0001-41</t>
  </si>
  <si>
    <t xml:space="preserve">F.LUZ SAUDE PRESTAÇÃO DE SERVIÇOS MÉDICOS </t>
  </si>
  <si>
    <t>https://drive.google.com/file/d/1r9ZedVXulFc8IqqnPQZ65rhjwbrv9y9l/view?usp=sharing</t>
  </si>
  <si>
    <t>30.191.295/0001-91</t>
  </si>
  <si>
    <t>DT SAÚDE LTDA</t>
  </si>
  <si>
    <t>https://drive.google.com/file/d/1c3QjOizti_scHQcQgwAD3n1Dqb9PjBqo/view?usp=sharing</t>
  </si>
  <si>
    <t>COUTO BEM SERVIÇOS MEDICOS</t>
  </si>
  <si>
    <t>29.127.117/0001-12</t>
  </si>
  <si>
    <t>ANGEL – SERVIÇOS MÉDICOS ESPECIALIZADOS LTDA,</t>
  </si>
  <si>
    <t>https://drive.google.com/file/d/1tFBCuy1LNRP1YGGIn9sbfp5VpSwWspxi/view?usp=sharing</t>
  </si>
  <si>
    <t>https://drive.google.com/file/d/1NvgiZoiKXNdPQfTzjKTx0IG5mRiuB2Ye/view?usp=sharing</t>
  </si>
  <si>
    <t>https://drive.google.com/file/d/13n4m0ibZgKFyRzPGCu79SuKXmoLLcpRV/view?usp=sharing</t>
  </si>
  <si>
    <t>https://drive.google.com/file/d/1f2FwxdEMV6fFUn-yKWf5CSUbGov9P9PF/view?usp=sharing</t>
  </si>
  <si>
    <t>https://drive.google.com/file/d/1mvHovJzO1rTgyy72FceIOGZvP603A3QV/view?usp=sharing</t>
  </si>
  <si>
    <t>https://drive.google.com/file/d/1qBUqg2qStB6cM1XmNtvrpKpA4qDMnNf1/view?usp=sharing</t>
  </si>
  <si>
    <t>https://drive.google.com/file/d/1bBCo-_6GBMijY-ULIyN3_ESQjzgJJtvB/view?usp=sharing</t>
  </si>
  <si>
    <t>https://drive.google.com/file/d/1QAgbyAMqYukDed6VvuceUjLTORYmgbvD/view?usp=sharing</t>
  </si>
  <si>
    <t>https://drive.google.com/file/d/1m9wAMwH5jY90y7NycuDl8uKYntvvCgtK/view?usp=sharing</t>
  </si>
  <si>
    <t>23.395.365/0001-68</t>
  </si>
  <si>
    <t>ORTONUTRI EIRELI</t>
  </si>
  <si>
    <t>https://drive.google.com/file/d/186_F7kYsVv-EtX0dsVt10C5z5zIF1udg/view?usp=sharing</t>
  </si>
  <si>
    <t>https://drive.google.com/file/d/1Y_PgbGWc3LwaSnaKAObDTsx9d97NDYT2/view?usp=sharing</t>
  </si>
  <si>
    <t>https://drive.google.com/file/d/1K-2QYNy80tCRKoH3MWPDWVQmHdxJ0tmQ/view?usp=sharing</t>
  </si>
  <si>
    <t>4º</t>
  </si>
  <si>
    <t>https://drive.google.com/file/d/1IKRKFE0JroRHmFb1rMaiBqEO92t1oxLn/view?usp=sharing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</si>
</sst>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12-2020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10" Type="http://schemas.openxmlformats.org/officeDocument/2006/relationships/hyperlink" Target="https://drive.google.com/file/d/1vv_rh4JR_GGl0iSLRH_OqiPSthZqO7lZ/view?usp=sharing" TargetMode="External"/><Relationship Id="rId19" Type="http://schemas.openxmlformats.org/officeDocument/2006/relationships/hyperlink" Target="https://drive.google.com/file/d/141VUoB_SV6uQuj1X0oQ3nRNpgQ0sSm2q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64" zoomScale="90" zoomScaleNormal="90" workbookViewId="0">
      <selection activeCell="G71" sqref="G71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(OCULTAR)'!$P$3:$R$59,3,0),"")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(OCULTAR)'!$P$3:$R$59,3,0),"")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(OCULTAR)'!$P$3:$R$59,3,0),"")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(OCULTAR)'!$P$3:$R$59,3,0),"")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(OCULTAR)'!$P$3:$R$59,3,0),"")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(OCULTAR)'!$P$3:$R$59,3,0),"")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(OCULTAR)'!$P$3:$R$59,3,0),"")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(OCULTAR)'!$P$3:$R$59,3,0),"")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(OCULTAR)'!$P$3:$R$59,3,0),"")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(OCULTAR)'!$P$3:$R$59,3,0),"")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(OCULTAR)'!$P$3:$R$59,3,0),"")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(OCULTAR)'!$P$3:$R$59,3,0),"")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(OCULTAR)'!$P$3:$R$59,3,0),"")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(OCULTAR)'!$P$3:$R$59,3,0),"")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(OCULTAR)'!$P$3:$R$59,3,0),"")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(OCULTAR)'!$P$3:$R$59,3,0),"")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(OCULTAR)'!$P$3:$R$59,3,0),"")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(OCULTAR)'!$P$3:$R$59,3,0),"")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(OCULTAR)'!$P$3:$R$59,3,0),"")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(OCULTAR)'!$P$3:$R$59,3,0),"")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(OCULTAR)'!$P$3:$R$59,3,0),"")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(OCULTAR)'!$P$3:$R$59,3,0),"")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(OCULTAR)'!$P$3:$R$59,3,0),"")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(OCULTAR)'!$P$3:$R$59,3,0),"")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(OCULTAR)'!$P$3:$R$59,3,0),"")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(OCULTAR)'!$P$3:$R$59,3,0),"")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(OCULTAR)'!$P$3:$R$59,3,0),"")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(OCULTAR)'!$P$3:$R$59,3,0),"")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(OCULTAR)'!$P$3:$R$59,3,0),"")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(OCULTAR)'!$P$3:$R$59,3,0),"")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(OCULTAR)'!$P$3:$R$59,3,0),"")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(OCULTAR)'!$P$3:$R$59,3,0),"")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(OCULTAR)'!$P$3:$R$59,3,0),"")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(OCULTAR)'!$P$3:$R$59,3,0),"")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(OCULTAR)'!$P$3:$R$59,3,0),"")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(OCULTAR)'!$P$3:$R$59,3,0),"")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(OCULTAR)'!$P$3:$R$59,3,0),"")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(OCULTAR)'!$P$3:$R$59,3,0),"")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(OCULTAR)'!$P$3:$R$59,3,0),"")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(OCULTAR)'!$P$3:$R$59,3,0),"")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(OCULTAR)'!$P$3:$R$59,3,0),"")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(OCULTAR)'!$P$3:$R$59,3,0),"")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(OCULTAR)'!$P$3:$R$59,3,0),"")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>
        <f>IFERROR(VLOOKUP(B54,'[1]DADOS (OCULTAR)'!$P$3:$R$59,3,0),"")</f>
        <v>10869782000900</v>
      </c>
      <c r="B54" s="4" t="s">
        <v>9</v>
      </c>
      <c r="C54" s="5" t="s">
        <v>148</v>
      </c>
      <c r="D54" s="6" t="s">
        <v>149</v>
      </c>
      <c r="E54" s="7" t="s">
        <v>12</v>
      </c>
      <c r="F54" s="11">
        <v>43927</v>
      </c>
      <c r="G54" s="11">
        <v>44291</v>
      </c>
      <c r="H54" s="9">
        <v>84000</v>
      </c>
      <c r="I54" s="6" t="s">
        <v>150</v>
      </c>
    </row>
    <row r="55" spans="1:9" ht="21" customHeight="1" x14ac:dyDescent="0.2">
      <c r="A55" s="3">
        <f>IFERROR(VLOOKUP(B55,'[1]DADOS (OCULTAR)'!$P$3:$R$59,3,0),"")</f>
        <v>10869782000900</v>
      </c>
      <c r="B55" s="4" t="s">
        <v>9</v>
      </c>
      <c r="C55" s="5" t="s">
        <v>151</v>
      </c>
      <c r="D55" s="6" t="s">
        <v>152</v>
      </c>
      <c r="E55" s="7" t="s">
        <v>12</v>
      </c>
      <c r="F55" s="11">
        <v>44135</v>
      </c>
      <c r="G55" s="11">
        <v>44500</v>
      </c>
      <c r="H55" s="9">
        <v>30600</v>
      </c>
      <c r="I55" s="6" t="s">
        <v>153</v>
      </c>
    </row>
    <row r="56" spans="1:9" ht="21" customHeight="1" x14ac:dyDescent="0.2">
      <c r="A56" s="3">
        <f>IFERROR(VLOOKUP(B56,'[1]DADOS (OCULTAR)'!$P$3:$R$59,3,0),"")</f>
        <v>10869782000900</v>
      </c>
      <c r="B56" s="4" t="s">
        <v>9</v>
      </c>
      <c r="C56" s="5" t="s">
        <v>154</v>
      </c>
      <c r="D56" s="6" t="s">
        <v>155</v>
      </c>
      <c r="E56" s="7" t="s">
        <v>12</v>
      </c>
      <c r="F56" s="11">
        <v>43951</v>
      </c>
      <c r="G56" s="11">
        <v>44316</v>
      </c>
      <c r="H56" s="9">
        <v>102600</v>
      </c>
      <c r="I56" s="6" t="s">
        <v>156</v>
      </c>
    </row>
    <row r="57" spans="1:9" ht="21" customHeight="1" x14ac:dyDescent="0.2">
      <c r="A57" s="3">
        <f>IFERROR(VLOOKUP(B57,'[1]DADOS (OCULTAR)'!$P$3:$R$59,3,0),"")</f>
        <v>10869782000900</v>
      </c>
      <c r="B57" s="4" t="s">
        <v>9</v>
      </c>
      <c r="C57" s="5" t="s">
        <v>69</v>
      </c>
      <c r="D57" s="6" t="s">
        <v>70</v>
      </c>
      <c r="E57" s="7" t="s">
        <v>144</v>
      </c>
      <c r="F57" s="11">
        <v>43982</v>
      </c>
      <c r="G57" s="11">
        <v>44347</v>
      </c>
      <c r="H57" s="9">
        <v>134220</v>
      </c>
      <c r="I57" s="6" t="s">
        <v>157</v>
      </c>
    </row>
    <row r="58" spans="1:9" ht="21" customHeight="1" x14ac:dyDescent="0.2">
      <c r="A58" s="3">
        <f>IFERROR(VLOOKUP(B58,'[1]DADOS (OCULTAR)'!$P$3:$R$59,3,0),"")</f>
        <v>10869782000900</v>
      </c>
      <c r="B58" s="4" t="s">
        <v>9</v>
      </c>
      <c r="C58" s="5" t="s">
        <v>158</v>
      </c>
      <c r="D58" s="6" t="s">
        <v>159</v>
      </c>
      <c r="E58" s="7" t="s">
        <v>12</v>
      </c>
      <c r="F58" s="11">
        <v>43891</v>
      </c>
      <c r="G58" s="11">
        <v>44255</v>
      </c>
      <c r="H58" s="9">
        <v>102600</v>
      </c>
      <c r="I58" s="6" t="s">
        <v>160</v>
      </c>
    </row>
    <row r="59" spans="1:9" ht="21" customHeight="1" x14ac:dyDescent="0.2">
      <c r="A59" s="3">
        <f>IFERROR(VLOOKUP(B59,'[1]DADOS (OCULTAR)'!$P$3:$R$59,3,0),"")</f>
        <v>10869782000900</v>
      </c>
      <c r="B59" s="4" t="s">
        <v>9</v>
      </c>
      <c r="C59" s="5" t="s">
        <v>161</v>
      </c>
      <c r="D59" s="6" t="s">
        <v>162</v>
      </c>
      <c r="E59" s="7" t="s">
        <v>12</v>
      </c>
      <c r="F59" s="11">
        <v>43616</v>
      </c>
      <c r="G59" s="11">
        <v>43982</v>
      </c>
      <c r="H59" s="9">
        <v>30600</v>
      </c>
      <c r="I59" s="6" t="s">
        <v>163</v>
      </c>
    </row>
    <row r="60" spans="1:9" ht="21" customHeight="1" x14ac:dyDescent="0.2">
      <c r="A60" s="3">
        <f>IFERROR(VLOOKUP(B60,'[1]DADOS (OCULTAR)'!$P$3:$R$59,3,0),"")</f>
        <v>10869782000900</v>
      </c>
      <c r="B60" s="4" t="s">
        <v>9</v>
      </c>
      <c r="C60" s="5" t="s">
        <v>161</v>
      </c>
      <c r="D60" s="6" t="s">
        <v>162</v>
      </c>
      <c r="E60" s="7" t="s">
        <v>14</v>
      </c>
      <c r="F60" s="11">
        <v>43982</v>
      </c>
      <c r="G60" s="11">
        <v>44347</v>
      </c>
      <c r="H60" s="9">
        <v>30600</v>
      </c>
      <c r="I60" s="6" t="s">
        <v>164</v>
      </c>
    </row>
    <row r="61" spans="1:9" ht="21" customHeight="1" x14ac:dyDescent="0.2">
      <c r="A61" s="3">
        <f>IFERROR(VLOOKUP(B61,'[1]DADOS (OCULTAR)'!$P$3:$R$59,3,0),"")</f>
        <v>10869782000900</v>
      </c>
      <c r="B61" s="4" t="s">
        <v>9</v>
      </c>
      <c r="C61" s="5" t="s">
        <v>165</v>
      </c>
      <c r="D61" s="6" t="s">
        <v>166</v>
      </c>
      <c r="E61" s="7" t="s">
        <v>12</v>
      </c>
      <c r="F61" s="11">
        <v>44013</v>
      </c>
      <c r="G61" s="11">
        <v>44378</v>
      </c>
      <c r="H61" s="9">
        <v>102600</v>
      </c>
      <c r="I61" s="6" t="s">
        <v>167</v>
      </c>
    </row>
    <row r="62" spans="1:9" ht="21" customHeight="1" x14ac:dyDescent="0.2">
      <c r="A62" s="3">
        <f>IFERROR(VLOOKUP(B62,'[1]DADOS (OCULTAR)'!$P$3:$R$59,3,0),"")</f>
        <v>10869782000900</v>
      </c>
      <c r="B62" s="4" t="s">
        <v>9</v>
      </c>
      <c r="C62" s="5" t="s">
        <v>168</v>
      </c>
      <c r="D62" s="6" t="s">
        <v>169</v>
      </c>
      <c r="E62" s="7" t="s">
        <v>12</v>
      </c>
      <c r="F62" s="11">
        <v>43957</v>
      </c>
      <c r="G62" s="11">
        <v>44322</v>
      </c>
      <c r="H62" s="9">
        <v>517850</v>
      </c>
      <c r="I62" s="6" t="s">
        <v>170</v>
      </c>
    </row>
    <row r="63" spans="1:9" ht="21" customHeight="1" x14ac:dyDescent="0.2">
      <c r="A63" s="3">
        <f>IFERROR(VLOOKUP(B63,'[1]DADOS (OCULTAR)'!$P$3:$R$59,3,0),"")</f>
        <v>10869782000900</v>
      </c>
      <c r="B63" s="4" t="s">
        <v>9</v>
      </c>
      <c r="C63" s="5" t="s">
        <v>101</v>
      </c>
      <c r="D63" s="6" t="s">
        <v>171</v>
      </c>
      <c r="E63" s="7" t="s">
        <v>12</v>
      </c>
      <c r="F63" s="11">
        <v>43921</v>
      </c>
      <c r="G63" s="11">
        <v>44286</v>
      </c>
      <c r="H63" s="9">
        <v>99300</v>
      </c>
      <c r="I63" s="6" t="s">
        <v>103</v>
      </c>
    </row>
    <row r="64" spans="1:9" ht="21" customHeight="1" x14ac:dyDescent="0.2">
      <c r="A64" s="3">
        <f>IFERROR(VLOOKUP(B64,'[1]DADOS (OCULTAR)'!$P$3:$R$59,3,0),"")</f>
        <v>10869782000900</v>
      </c>
      <c r="B64" s="4" t="s">
        <v>9</v>
      </c>
      <c r="C64" s="5" t="s">
        <v>172</v>
      </c>
      <c r="D64" s="6" t="s">
        <v>173</v>
      </c>
      <c r="E64" s="7" t="s">
        <v>12</v>
      </c>
      <c r="F64" s="11">
        <v>44015</v>
      </c>
      <c r="G64" s="11">
        <v>44380</v>
      </c>
      <c r="H64" s="9">
        <v>99300</v>
      </c>
      <c r="I64" s="6" t="s">
        <v>174</v>
      </c>
    </row>
    <row r="65" spans="1:9" ht="21" customHeight="1" x14ac:dyDescent="0.2">
      <c r="A65" s="3">
        <f>IFERROR(VLOOKUP(B65,'[1]DADOS (OCULTAR)'!$P$3:$R$59,3,0),"")</f>
        <v>10869782000900</v>
      </c>
      <c r="B65" s="4" t="s">
        <v>9</v>
      </c>
      <c r="C65" s="5" t="s">
        <v>135</v>
      </c>
      <c r="D65" s="6" t="s">
        <v>136</v>
      </c>
      <c r="E65" s="7" t="s">
        <v>14</v>
      </c>
      <c r="F65" s="11">
        <v>43982</v>
      </c>
      <c r="G65" s="11">
        <v>44347</v>
      </c>
      <c r="H65" s="9">
        <v>129050</v>
      </c>
      <c r="I65" s="6" t="s">
        <v>175</v>
      </c>
    </row>
    <row r="66" spans="1:9" ht="21" customHeight="1" x14ac:dyDescent="0.2">
      <c r="A66" s="3">
        <f>IFERROR(VLOOKUP(B66,'[1]DADOS (OCULTAR)'!$P$3:$R$59,3,0),"")</f>
        <v>10869782000900</v>
      </c>
      <c r="B66" s="4" t="s">
        <v>9</v>
      </c>
      <c r="C66" s="5" t="s">
        <v>73</v>
      </c>
      <c r="D66" s="6" t="s">
        <v>74</v>
      </c>
      <c r="E66" s="7" t="s">
        <v>14</v>
      </c>
      <c r="F66" s="11">
        <v>44078</v>
      </c>
      <c r="G66" s="11">
        <v>44443</v>
      </c>
      <c r="H66" s="9">
        <v>594000</v>
      </c>
      <c r="I66" s="6" t="s">
        <v>176</v>
      </c>
    </row>
    <row r="67" spans="1:9" ht="21" customHeight="1" x14ac:dyDescent="0.2">
      <c r="A67" s="3">
        <f>IFERROR(VLOOKUP(B67,'[1]DADOS (OCULTAR)'!$P$3:$R$59,3,0),"")</f>
        <v>10869782000900</v>
      </c>
      <c r="B67" s="4" t="s">
        <v>9</v>
      </c>
      <c r="C67" s="5" t="s">
        <v>54</v>
      </c>
      <c r="D67" s="6" t="s">
        <v>55</v>
      </c>
      <c r="E67" s="7" t="s">
        <v>14</v>
      </c>
      <c r="F67" s="11">
        <v>44141</v>
      </c>
      <c r="G67" s="11">
        <v>44506</v>
      </c>
      <c r="H67" s="9">
        <v>239375</v>
      </c>
      <c r="I67" s="6" t="s">
        <v>177</v>
      </c>
    </row>
    <row r="68" spans="1:9" ht="21" customHeight="1" x14ac:dyDescent="0.2">
      <c r="A68" s="3">
        <f>IFERROR(VLOOKUP(B68,'[1]DADOS (OCULTAR)'!$P$3:$R$59,3,0),"")</f>
        <v>10869782000900</v>
      </c>
      <c r="B68" s="4" t="s">
        <v>9</v>
      </c>
      <c r="C68" s="5" t="s">
        <v>34</v>
      </c>
      <c r="D68" s="6" t="s">
        <v>35</v>
      </c>
      <c r="E68" s="7" t="s">
        <v>14</v>
      </c>
      <c r="F68" s="11">
        <v>43982</v>
      </c>
      <c r="G68" s="11">
        <v>44347</v>
      </c>
      <c r="H68" s="9">
        <v>189350</v>
      </c>
      <c r="I68" s="6" t="s">
        <v>178</v>
      </c>
    </row>
    <row r="69" spans="1:9" ht="21" customHeight="1" x14ac:dyDescent="0.2">
      <c r="A69" s="3">
        <f>IFERROR(VLOOKUP(B69,'[1]DADOS (OCULTAR)'!$P$3:$R$59,3,0),"")</f>
        <v>10869782000900</v>
      </c>
      <c r="B69" s="4" t="s">
        <v>9</v>
      </c>
      <c r="C69" s="5" t="s">
        <v>31</v>
      </c>
      <c r="D69" s="6" t="s">
        <v>32</v>
      </c>
      <c r="E69" s="7" t="s">
        <v>14</v>
      </c>
      <c r="F69" s="11">
        <v>43982</v>
      </c>
      <c r="G69" s="11">
        <v>44347</v>
      </c>
      <c r="H69" s="9">
        <v>5000</v>
      </c>
      <c r="I69" s="6" t="s">
        <v>179</v>
      </c>
    </row>
    <row r="70" spans="1:9" ht="21" customHeight="1" x14ac:dyDescent="0.2">
      <c r="A70" s="3">
        <f>IFERROR(VLOOKUP(B70,'[1]DADOS (OCULTAR)'!$P$3:$R$59,3,0),"")</f>
        <v>10869782000900</v>
      </c>
      <c r="B70" s="4" t="s">
        <v>9</v>
      </c>
      <c r="C70" s="5" t="s">
        <v>28</v>
      </c>
      <c r="D70" s="6" t="s">
        <v>29</v>
      </c>
      <c r="E70" s="7" t="s">
        <v>14</v>
      </c>
      <c r="F70" s="11">
        <v>43982</v>
      </c>
      <c r="G70" s="11">
        <v>44347</v>
      </c>
      <c r="H70" s="9">
        <v>537440</v>
      </c>
      <c r="I70" s="6" t="s">
        <v>180</v>
      </c>
    </row>
    <row r="71" spans="1:9" ht="21" customHeight="1" x14ac:dyDescent="0.2">
      <c r="A71" s="3">
        <f>IFERROR(VLOOKUP(B71,'[1]DADOS (OCULTAR)'!$P$3:$R$59,3,0),"")</f>
        <v>10869782000900</v>
      </c>
      <c r="B71" s="4" t="s">
        <v>9</v>
      </c>
      <c r="C71" s="5" t="s">
        <v>28</v>
      </c>
      <c r="D71" s="6" t="s">
        <v>29</v>
      </c>
      <c r="E71" s="7" t="s">
        <v>12</v>
      </c>
      <c r="F71" s="11">
        <v>43616</v>
      </c>
      <c r="G71" s="11">
        <v>43982</v>
      </c>
      <c r="H71" s="9">
        <v>213600</v>
      </c>
      <c r="I71" s="6" t="s">
        <v>181</v>
      </c>
    </row>
    <row r="72" spans="1:9" ht="21" customHeight="1" x14ac:dyDescent="0.2">
      <c r="A72" s="3">
        <f>IFERROR(VLOOKUP(B72,'[1]DADOS (OCULTAR)'!$P$3:$R$59,3,0),"")</f>
        <v>10869782000900</v>
      </c>
      <c r="B72" s="4" t="s">
        <v>9</v>
      </c>
      <c r="C72" s="5" t="s">
        <v>25</v>
      </c>
      <c r="D72" s="6" t="s">
        <v>26</v>
      </c>
      <c r="E72" s="7" t="s">
        <v>14</v>
      </c>
      <c r="F72" s="11">
        <v>43982</v>
      </c>
      <c r="G72" s="11">
        <v>44347</v>
      </c>
      <c r="H72" s="9">
        <v>85000</v>
      </c>
      <c r="I72" s="6" t="s">
        <v>182</v>
      </c>
    </row>
    <row r="73" spans="1:9" ht="21" customHeight="1" x14ac:dyDescent="0.2">
      <c r="A73" s="3">
        <f>IFERROR(VLOOKUP(B73,'[1]DADOS (OCULTAR)'!$P$3:$R$59,3,0),"")</f>
        <v>10869782000900</v>
      </c>
      <c r="B73" s="4" t="s">
        <v>9</v>
      </c>
      <c r="C73" s="5" t="s">
        <v>183</v>
      </c>
      <c r="D73" s="6" t="s">
        <v>184</v>
      </c>
      <c r="E73" s="7" t="s">
        <v>12</v>
      </c>
      <c r="F73" s="11">
        <v>43957</v>
      </c>
      <c r="G73" s="11">
        <v>44322</v>
      </c>
      <c r="H73" s="9">
        <v>99300</v>
      </c>
      <c r="I73" s="6" t="s">
        <v>185</v>
      </c>
    </row>
    <row r="74" spans="1:9" ht="21" customHeight="1" x14ac:dyDescent="0.2">
      <c r="A74" s="3">
        <f>IFERROR(VLOOKUP(B74,'[1]DADOS (OCULTAR)'!$P$3:$R$59,3,0),"")</f>
        <v>10869782000900</v>
      </c>
      <c r="B74" s="4" t="s">
        <v>9</v>
      </c>
      <c r="C74" s="5" t="s">
        <v>22</v>
      </c>
      <c r="D74" s="6" t="s">
        <v>23</v>
      </c>
      <c r="E74" s="7" t="s">
        <v>14</v>
      </c>
      <c r="F74" s="11">
        <v>43982</v>
      </c>
      <c r="G74" s="11">
        <v>44347</v>
      </c>
      <c r="H74" s="9">
        <v>90600</v>
      </c>
      <c r="I74" s="6" t="s">
        <v>186</v>
      </c>
    </row>
    <row r="75" spans="1:9" ht="21" customHeight="1" x14ac:dyDescent="0.2">
      <c r="A75" s="3">
        <f>IFERROR(VLOOKUP(B75,'[1]DADOS (OCULTAR)'!$P$3:$R$59,3,0),"")</f>
        <v>10869782000900</v>
      </c>
      <c r="B75" s="4" t="s">
        <v>9</v>
      </c>
      <c r="C75" s="5" t="s">
        <v>16</v>
      </c>
      <c r="D75" s="6" t="s">
        <v>17</v>
      </c>
      <c r="E75" s="7" t="s">
        <v>14</v>
      </c>
      <c r="F75" s="11">
        <v>43982</v>
      </c>
      <c r="G75" s="11">
        <v>44347</v>
      </c>
      <c r="H75" s="9">
        <v>57600</v>
      </c>
      <c r="I75" s="6" t="s">
        <v>187</v>
      </c>
    </row>
    <row r="76" spans="1:9" ht="21" customHeight="1" x14ac:dyDescent="0.2">
      <c r="A76" s="3">
        <f>IFERROR(VLOOKUP(B76,'[1]DADOS (OCULTAR)'!$P$3:$R$59,3,0),"")</f>
        <v>10869782000900</v>
      </c>
      <c r="B76" s="4" t="s">
        <v>9</v>
      </c>
      <c r="C76" s="5" t="s">
        <v>142</v>
      </c>
      <c r="D76" s="6" t="s">
        <v>143</v>
      </c>
      <c r="E76" s="7" t="s">
        <v>188</v>
      </c>
      <c r="F76" s="11">
        <v>43977</v>
      </c>
      <c r="G76" s="11">
        <v>44196</v>
      </c>
      <c r="H76" s="9">
        <v>91533.64</v>
      </c>
      <c r="I76" s="6" t="s">
        <v>189</v>
      </c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 display="https://drive.google.com/file/d/1JbZNS9yqw2gu23DzzcI6llzjTlOJ994b/view?usp=sharing"/>
    <hyperlink ref="I23" r:id="rId22"/>
    <hyperlink ref="I24" r:id="rId23"/>
    <hyperlink ref="I25" r:id="rId24"/>
    <hyperlink ref="I26" r:id="rId25" display="https://drive.google.com/file/d/1Ty6LV4_vXxZyvlVsq4sGSSW1CE_kTVU9/view?usp=sharing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2021-02-17T11:37:34Z</dcterms:created>
  <dcterms:modified xsi:type="dcterms:W3CDTF">2021-02-17T11:37:56Z</dcterms:modified>
</cp:coreProperties>
</file>