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HP\Desktop\TCE\"/>
    </mc:Choice>
  </mc:AlternateContent>
  <xr:revisionPtr revIDLastSave="0" documentId="8_{4A0BE13B-DF9D-414D-8885-5A26FCDD4850}" xr6:coauthVersionLast="47" xr6:coauthVersionMax="47" xr10:uidLastSave="{00000000-0000-0000-0000-000000000000}"/>
  <bookViews>
    <workbookView xWindow="-120" yWindow="-120" windowWidth="20730" windowHeight="11160" xr2:uid="{156531CD-02B3-4676-80EB-D4F406246C5C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<sst xmlns="http://schemas.openxmlformats.org/spreadsheetml/2006/main" count="93" uniqueCount="57">
  <si>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</si>
  <si>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</si>
  <si>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</si>
  <si>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</si>
  <si>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</si>
  <si>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</si>
  <si>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</si>
  <si>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</si>
  <si>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</si>
  <si>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</si>
  <si>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</si>
  <si>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 xml:space="preserve">1º </t>
  </si>
  <si>
    <t>https://imip-sistemas.org.br/sistemas/_scriptcase_producao_v9/file/doc/portal_transparencia/contratos_fornecedores/5756/0311658700197a1.pdf</t>
  </si>
  <si>
    <t>Brascon Gestão Ambiental LTDA</t>
  </si>
  <si>
    <t>https://imip-sistemas.org.br/sistemas/_scriptcase_producao_v9/file/doc/portal_transparencia/contratos_fornecedores/5798/11863530000180a1.pdf</t>
  </si>
  <si>
    <t>Carlos Antonio de Oliveira Milet Junior-Me</t>
  </si>
  <si>
    <t>https://imip-sistemas.org.br/sistemas/_scriptcase_producao_v9/file/doc/portal_transparencia/contratos_fornecedores/5799/10333266000100a1.pdf</t>
  </si>
  <si>
    <t>Cientificalab Produtos Laboratorais e Sistemas Ltda</t>
  </si>
  <si>
    <t>https://imip-sistemas.org.br/sistemas/_scriptcase_producao_v9/file/doc/portal_transparencia/contratos_fornecedores/5895/04539279000137a1.pdf</t>
  </si>
  <si>
    <t>Clinica Médica Marques Moreira Ltda</t>
  </si>
  <si>
    <t>1º</t>
  </si>
  <si>
    <t>https://imip-sistemas.org.br/sistemas/_scriptcase_producao_v9/file/doc/portal_transparencia/contratos_fornecedores/6021/04669465000190a1.pdf</t>
  </si>
  <si>
    <t>Completa Serviços de Ar Condicionado e Locação</t>
  </si>
  <si>
    <t>https://imip-sistemas.org.br/sistemas/_scriptcase_producao_v9/file/doc/portal_transparencia/contratos_fornecedores/5876/09014387000100a1.pdf</t>
  </si>
  <si>
    <t>CONBO DISTRIBUIDORA FBV LTDA</t>
  </si>
  <si>
    <t>2º</t>
  </si>
  <si>
    <t>https://imip-sistemas.org.br/sistemas/_scriptcase_producao_v9/file/doc/portal_transparencia/contratos_fornecedores/5438/27319301000139a2.pdf</t>
  </si>
  <si>
    <t>GI GROUP BRASIL RECURSOS HUMANOS LTDA</t>
  </si>
  <si>
    <t>https://imip-sistemas.org.br/sistemas/_scriptcase_producao_v9/file/doc/portal_transparencia/contratos_fornecedores/5153/04236064000147a1.pdf</t>
  </si>
  <si>
    <t>Interclean Administração Ltda</t>
  </si>
  <si>
    <t>4º</t>
  </si>
  <si>
    <t>https://imip-sistemas.org.br/sistemas/_scriptcase_producao_v9/file/doc/portal_transparencia/contratos_fornecedores/5797/10229013000190a4.pdf</t>
  </si>
  <si>
    <t>61066965/000171</t>
  </si>
  <si>
    <t>LAN-AIR MAQUINAS E EQUIPAMENTOS LTDA</t>
  </si>
  <si>
    <t>https://imip-sistemas.org.br/sistemas/_scriptcase_producao_v9/file/doc/portal_transparencia/contratos_fornecedores/5612/61066965000171a1.pdf</t>
  </si>
  <si>
    <t>MAIS VIDA SERVICOS DE SAUDE LTDA</t>
  </si>
  <si>
    <t>https://imip-sistemas.org.br/sistemas/_scriptcase_producao_v9/file/doc/portal_transparencia/contratos_fornecedores/6073/13097538000108a2.pdf</t>
  </si>
  <si>
    <t>MARINHO E CASTRO SERVIÇOS INTELIGENTES</t>
  </si>
  <si>
    <t>https://imip-sistemas.org.br/sistemas/_scriptcase_producao_v9/file/doc/portal_transparencia/contratos_fornecedores/6000/19786063000143a2.pdf</t>
  </si>
  <si>
    <t>Medical Mercantil de Aparelhagem Medica Ltda</t>
  </si>
  <si>
    <t>https://imip-sistemas.org.br/sistemas/_scriptcase_producao_v9/file/doc/portal_transparencia/contratos_fornecedores/6025/10779833000156a1.pdf</t>
  </si>
  <si>
    <t>MEDICANDO ATEND MEDICO ESPECIALIZADO LTDA</t>
  </si>
  <si>
    <t>https://imip-sistemas.org.br/sistemas/_scriptcase_producao_v9/file/doc/portal_transparencia/contratos_fornecedores/5453/24881506000115a2.pdf</t>
  </si>
  <si>
    <t>MV INFORMATICA NORDESTE LTDA</t>
  </si>
  <si>
    <t>https://imip-sistemas.org.br/sistemas/_scriptcase_producao_v9/file/doc/portal_transparencia/contratos_fornecedores/5235/92306257000607a1.pdf</t>
  </si>
  <si>
    <t>Rossas Aluguel e Venda de Equipamentos Medicos Eireli Me</t>
  </si>
  <si>
    <t>https://imip-sistemas.org.br/sistemas/_scriptcase_producao_v9/file/doc/portal_transparencia/contratos_fornecedores/5697/16722510000102a1.pdf</t>
  </si>
  <si>
    <t>SALES E SILVA DISTRIBUIDORA DE AGUA LTDA</t>
  </si>
  <si>
    <t>https://imip-sistemas.org.br/sistemas/_scriptcase_producao_v9/file/doc/portal_transparencia/contratos_fornecedores/5613/05797669000170a1.pdf</t>
  </si>
  <si>
    <t>Serviço De Imagens Radiograficas Do Recife Ltda</t>
  </si>
  <si>
    <t>https://imip-sistemas.org.br/sistemas/_scriptcase_producao_v9/file/doc/portal_transparencia/contratos_fornecedores/5764/24392423000180a1.pdf</t>
  </si>
  <si>
    <t>TK Elevadores Brasil Ltda</t>
  </si>
  <si>
    <t>https://imip-sistemas.org.br/sistemas/_scriptcase_producao_v9/file/doc/portal_transparencia/contratos_fornecedores/6017/90347840000894a1.pdf</t>
  </si>
  <si>
    <t>Usina Segurança de Valores Ltda</t>
  </si>
  <si>
    <t>https://imip-sistemas.org.br/sistemas/_scriptcase_producao_v9/file/doc/portal_transparencia/contratos_fornecedores/5801/35188179000137a1.pdf</t>
  </si>
  <si>
    <t>Veiga e Lima Cirurgia e Clinica Medica Ltda</t>
  </si>
  <si>
    <t>https://imip-sistemas.org.br/sistemas/_scriptcase_producao_v9/file/doc/portal_transparencia/contratos_fornecedores/5793/13575825000186a1.pdf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</si>
</sst>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Relationship Id="rId1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153/04236064000147a1.pdf" TargetMode="External"/><Relationship Id="rId13" Type="http://schemas.openxmlformats.org/officeDocument/2006/relationships/hyperlink" Target="https://imip-sistemas.org.br/sistemas/_scriptcase_producao_v9/file/doc/portal_transparencia/contratos_fornecedores/6025/10779833000156a1.pdf" TargetMode="External"/><Relationship Id="rId18" Type="http://schemas.openxmlformats.org/officeDocument/2006/relationships/hyperlink" Target="https://imip-sistemas.org.br/sistemas/_scriptcase_producao_v9/file/doc/portal_transparencia/contratos_fornecedores/5764/24392423000180a1.pdf" TargetMode="External"/><Relationship Id="rId3" Type="http://schemas.openxmlformats.org/officeDocument/2006/relationships/hyperlink" Target="https://imip-sistemas.org.br/sistemas/_scriptcase_producao_v9/file/doc/portal_transparencia/contratos_fornecedores/5799/10333266000100a1.pdf" TargetMode="External"/><Relationship Id="rId21" Type="http://schemas.openxmlformats.org/officeDocument/2006/relationships/hyperlink" Target="https://imip-sistemas.org.br/sistemas/_scriptcase_producao_v9/file/doc/portal_transparencia/contratos_fornecedores/5793/13575825000186a1.pdf" TargetMode="External"/><Relationship Id="rId7" Type="http://schemas.openxmlformats.org/officeDocument/2006/relationships/hyperlink" Target="https://imip-sistemas.org.br/sistemas/_scriptcase_producao_v9/file/doc/portal_transparencia/contratos_fornecedores/5438/27319301000139a2.pdf" TargetMode="External"/><Relationship Id="rId12" Type="http://schemas.openxmlformats.org/officeDocument/2006/relationships/hyperlink" Target="https://imip-sistemas.org.br/sistemas/_scriptcase_producao_v9/file/doc/portal_transparencia/contratos_fornecedores/6000/19786063000143a2.pdf" TargetMode="External"/><Relationship Id="rId17" Type="http://schemas.openxmlformats.org/officeDocument/2006/relationships/hyperlink" Target="https://imip-sistemas.org.br/sistemas/_scriptcase_producao_v9/file/doc/portal_transparencia/contratos_fornecedores/5613/05797669000170a1.pdf" TargetMode="External"/><Relationship Id="rId2" Type="http://schemas.openxmlformats.org/officeDocument/2006/relationships/hyperlink" Target="https://imip-sistemas.org.br/sistemas/_scriptcase_producao_v9/file/doc/portal_transparencia/contratos_fornecedores/5798/11863530000180a1.pdf" TargetMode="External"/><Relationship Id="rId16" Type="http://schemas.openxmlformats.org/officeDocument/2006/relationships/hyperlink" Target="https://imip-sistemas.org.br/sistemas/_scriptcase_producao_v9/file/doc/portal_transparencia/contratos_fornecedores/5697/16722510000102a1.pdf" TargetMode="External"/><Relationship Id="rId20" Type="http://schemas.openxmlformats.org/officeDocument/2006/relationships/hyperlink" Target="https://imip-sistemas.org.br/sistemas/_scriptcase_producao_v9/file/doc/portal_transparencia/contratos_fornecedores/5801/35188179000137a1.pdf" TargetMode="External"/><Relationship Id="rId1" Type="http://schemas.openxmlformats.org/officeDocument/2006/relationships/hyperlink" Target="https://imip-sistemas.org.br/sistemas/_scriptcase_producao_v9/file/doc/portal_transparencia/contratos_fornecedores/5756/0311658700197a1.pdf" TargetMode="External"/><Relationship Id="rId6" Type="http://schemas.openxmlformats.org/officeDocument/2006/relationships/hyperlink" Target="https://imip-sistemas.org.br/sistemas/_scriptcase_producao_v9/file/doc/portal_transparencia/contratos_fornecedores/5876/09014387000100a1.pdf" TargetMode="External"/><Relationship Id="rId11" Type="http://schemas.openxmlformats.org/officeDocument/2006/relationships/hyperlink" Target="https://imip-sistemas.org.br/sistemas/_scriptcase_producao_v9/file/doc/portal_transparencia/contratos_fornecedores/6073/13097538000108a2.pdf" TargetMode="External"/><Relationship Id="rId5" Type="http://schemas.openxmlformats.org/officeDocument/2006/relationships/hyperlink" Target="https://imip-sistemas.org.br/sistemas/_scriptcase_producao_v9/file/doc/portal_transparencia/contratos_fornecedores/6021/04669465000190a1.pdf" TargetMode="External"/><Relationship Id="rId15" Type="http://schemas.openxmlformats.org/officeDocument/2006/relationships/hyperlink" Target="https://imip-sistemas.org.br/sistemas/_scriptcase_producao_v9/file/doc/portal_transparencia/contratos_fornecedores/5235/92306257000607a1.pdf" TargetMode="External"/><Relationship Id="rId10" Type="http://schemas.openxmlformats.org/officeDocument/2006/relationships/hyperlink" Target="https://imip-sistemas.org.br/sistemas/_scriptcase_producao_v9/file/doc/portal_transparencia/contratos_fornecedores/5612/61066965000171a1.pdf" TargetMode="External"/><Relationship Id="rId19" Type="http://schemas.openxmlformats.org/officeDocument/2006/relationships/hyperlink" Target="https://imip-sistemas.org.br/sistemas/_scriptcase_producao_v9/file/doc/portal_transparencia/contratos_fornecedores/6017/90347840000894a1.pdf" TargetMode="External"/><Relationship Id="rId4" Type="http://schemas.openxmlformats.org/officeDocument/2006/relationships/hyperlink" Target="https://imip-sistemas.org.br/sistemas/_scriptcase_producao_v9/file/doc/portal_transparencia/contratos_fornecedores/5895/04539279000137a1.pdf" TargetMode="External"/><Relationship Id="rId9" Type="http://schemas.openxmlformats.org/officeDocument/2006/relationships/hyperlink" Target="https://imip-sistemas.org.br/sistemas/_scriptcase_producao_v9/file/doc/portal_transparencia/contratos_fornecedores/5797/10229013000190a4.pdf" TargetMode="External"/><Relationship Id="rId14" Type="http://schemas.openxmlformats.org/officeDocument/2006/relationships/hyperlink" Target="https://imip-sistemas.org.br/sistemas/_scriptcase_producao_v9/file/doc/portal_transparencia/contratos_fornecedores/5453/24881506000115a2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6186-C7E5-492A-9612-E4CE7FC294B1}">
  <sheetPr>
    <tabColor indexed="13"/>
  </sheetPr>
  <dimension ref="A1:I991"/>
  <sheetViews>
    <sheetView showGridLines="0" tabSelected="1" topLeftCell="C1" zoomScale="90" zoomScaleNormal="90" workbookViewId="0">
      <selection activeCell="C16" sqref="C16"/>
    </sheetView>
  </sheetViews>
  <sheetFormatPr defaultColWidth="8.7109375" defaultRowHeight="12.75" x14ac:dyDescent="0.2"/>
  <cols>
    <col min="1" max="1" width="32" style="11" customWidth="1"/>
    <col min="2" max="2" width="74" style="11" bestFit="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133.8554687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3116587000197</v>
      </c>
      <c r="D2" s="5" t="s">
        <v>10</v>
      </c>
      <c r="E2" s="6" t="s">
        <v>11</v>
      </c>
      <c r="F2" s="7">
        <v>44896</v>
      </c>
      <c r="G2" s="7"/>
      <c r="H2" s="8">
        <v>18200</v>
      </c>
      <c r="I2" s="9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11863530000180</v>
      </c>
      <c r="D3" s="5" t="s">
        <v>13</v>
      </c>
      <c r="E3" s="6" t="s">
        <v>11</v>
      </c>
      <c r="F3" s="7">
        <v>45002</v>
      </c>
      <c r="G3" s="7"/>
      <c r="H3" s="8">
        <v>3845.32</v>
      </c>
      <c r="I3" s="9" t="s">
        <v>14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>
        <v>10333266000100</v>
      </c>
      <c r="D4" s="5" t="s">
        <v>15</v>
      </c>
      <c r="E4" s="6" t="s">
        <v>11</v>
      </c>
      <c r="F4" s="7">
        <v>45002</v>
      </c>
      <c r="G4" s="7"/>
      <c r="H4" s="8">
        <v>250</v>
      </c>
      <c r="I4" s="9" t="s">
        <v>16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>
        <v>4539279016211</v>
      </c>
      <c r="D5" s="5" t="s">
        <v>17</v>
      </c>
      <c r="E5" s="6" t="s">
        <v>11</v>
      </c>
      <c r="F5" s="7">
        <v>45020</v>
      </c>
      <c r="G5" s="7"/>
      <c r="H5" s="8">
        <v>33767.07</v>
      </c>
      <c r="I5" s="9" t="s">
        <v>18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>
        <v>4669465000190</v>
      </c>
      <c r="D6" s="5" t="s">
        <v>19</v>
      </c>
      <c r="E6" s="6" t="s">
        <v>20</v>
      </c>
      <c r="F6" s="7">
        <v>45021</v>
      </c>
      <c r="G6" s="7"/>
      <c r="H6" s="8">
        <v>13600</v>
      </c>
      <c r="I6" s="9" t="s">
        <v>21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>
        <v>9014387000100</v>
      </c>
      <c r="D7" s="5" t="s">
        <v>22</v>
      </c>
      <c r="E7" s="6" t="s">
        <v>11</v>
      </c>
      <c r="F7" s="7">
        <v>45002</v>
      </c>
      <c r="G7" s="7"/>
      <c r="H7" s="8">
        <v>20160</v>
      </c>
      <c r="I7" s="9" t="s">
        <v>23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>
        <v>27319301000139</v>
      </c>
      <c r="D8" s="5" t="s">
        <v>24</v>
      </c>
      <c r="E8" s="6" t="s">
        <v>25</v>
      </c>
      <c r="F8" s="7">
        <v>44895</v>
      </c>
      <c r="G8" s="7"/>
      <c r="H8" s="8">
        <v>1000</v>
      </c>
      <c r="I8" s="9" t="s">
        <v>26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>
        <v>4236064000147</v>
      </c>
      <c r="D9" s="5" t="s">
        <v>27</v>
      </c>
      <c r="E9" s="6" t="s">
        <v>20</v>
      </c>
      <c r="F9" s="7">
        <v>44804</v>
      </c>
      <c r="G9" s="7"/>
      <c r="H9" s="8">
        <v>0</v>
      </c>
      <c r="I9" s="9" t="s">
        <v>28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>
        <v>10229013000190</v>
      </c>
      <c r="D10" s="5" t="s">
        <v>29</v>
      </c>
      <c r="E10" s="6" t="s">
        <v>30</v>
      </c>
      <c r="F10" s="7">
        <v>45008</v>
      </c>
      <c r="G10" s="7"/>
      <c r="H10" s="8">
        <v>126998.7</v>
      </c>
      <c r="I10" s="9" t="s">
        <v>31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 t="s">
        <v>32</v>
      </c>
      <c r="D11" s="5" t="s">
        <v>33</v>
      </c>
      <c r="E11" s="6" t="s">
        <v>20</v>
      </c>
      <c r="F11" s="7">
        <v>44945</v>
      </c>
      <c r="G11" s="7"/>
      <c r="H11" s="8">
        <v>1500</v>
      </c>
      <c r="I11" s="9" t="s">
        <v>34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>
        <v>13097538000108</v>
      </c>
      <c r="D12" s="5" t="s">
        <v>35</v>
      </c>
      <c r="E12" s="6">
        <v>2</v>
      </c>
      <c r="F12" s="7">
        <v>45020</v>
      </c>
      <c r="G12" s="7"/>
      <c r="H12" s="8">
        <v>1020</v>
      </c>
      <c r="I12" s="9" t="s">
        <v>36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>
        <v>19786063000143</v>
      </c>
      <c r="D13" s="5" t="s">
        <v>37</v>
      </c>
      <c r="E13" s="6" t="s">
        <v>25</v>
      </c>
      <c r="F13" s="7">
        <v>45008</v>
      </c>
      <c r="G13" s="7"/>
      <c r="H13" s="8">
        <v>4305</v>
      </c>
      <c r="I13" s="9" t="s">
        <v>38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>
        <v>10779833000156</v>
      </c>
      <c r="D14" s="5" t="s">
        <v>39</v>
      </c>
      <c r="E14" s="6" t="s">
        <v>20</v>
      </c>
      <c r="F14" s="7">
        <v>45030</v>
      </c>
      <c r="G14" s="7"/>
      <c r="H14" s="8">
        <v>6606.7</v>
      </c>
      <c r="I14" s="9" t="s">
        <v>40</v>
      </c>
    </row>
    <row r="15" spans="1:9" ht="21" customHeight="1" x14ac:dyDescent="0.2">
      <c r="A15" s="2">
        <f>IFERROR(VLOOKUP(B15,'[1]DADOS (OCULTAR)'!$Q$3:$S$135,3,0),"")</f>
        <v>9039744000194</v>
      </c>
      <c r="B15" s="3" t="s">
        <v>9</v>
      </c>
      <c r="C15" s="4">
        <v>24881506000115</v>
      </c>
      <c r="D15" s="5" t="s">
        <v>41</v>
      </c>
      <c r="E15" s="6" t="s">
        <v>25</v>
      </c>
      <c r="F15" s="7">
        <v>44895</v>
      </c>
      <c r="G15" s="7"/>
      <c r="H15" s="8">
        <v>117389.65</v>
      </c>
      <c r="I15" s="9" t="s">
        <v>42</v>
      </c>
    </row>
    <row r="16" spans="1:9" ht="21" customHeight="1" x14ac:dyDescent="0.2">
      <c r="A16" s="2">
        <f>IFERROR(VLOOKUP(B16,'[1]DADOS (OCULTAR)'!$Q$3:$S$135,3,0),"")</f>
        <v>9039744000194</v>
      </c>
      <c r="B16" s="3" t="s">
        <v>9</v>
      </c>
      <c r="C16" s="4">
        <v>92306257000607</v>
      </c>
      <c r="D16" s="5" t="s">
        <v>43</v>
      </c>
      <c r="E16" s="6" t="s">
        <v>20</v>
      </c>
      <c r="F16" s="7">
        <v>44714</v>
      </c>
      <c r="G16" s="7"/>
      <c r="H16" s="8">
        <v>12500</v>
      </c>
      <c r="I16" s="9" t="s">
        <v>44</v>
      </c>
    </row>
    <row r="17" spans="1:9" ht="21" customHeight="1" x14ac:dyDescent="0.2">
      <c r="A17" s="2">
        <f>IFERROR(VLOOKUP(B17,'[1]DADOS (OCULTAR)'!$Q$3:$S$135,3,0),"")</f>
        <v>9039744000194</v>
      </c>
      <c r="B17" s="3" t="s">
        <v>9</v>
      </c>
      <c r="C17" s="4">
        <v>16722510000102</v>
      </c>
      <c r="D17" s="5" t="s">
        <v>45</v>
      </c>
      <c r="E17" s="6" t="s">
        <v>20</v>
      </c>
      <c r="F17" s="7">
        <v>44956</v>
      </c>
      <c r="G17" s="7"/>
      <c r="H17" s="8">
        <v>4500</v>
      </c>
      <c r="I17" s="9" t="s">
        <v>46</v>
      </c>
    </row>
    <row r="18" spans="1:9" ht="21" customHeight="1" x14ac:dyDescent="0.2">
      <c r="A18" s="2">
        <f>IFERROR(VLOOKUP(B18,'[1]DADOS (OCULTAR)'!$Q$3:$S$135,3,0),"")</f>
        <v>9039744000194</v>
      </c>
      <c r="B18" s="3" t="s">
        <v>9</v>
      </c>
      <c r="C18" s="4">
        <v>5797669000170</v>
      </c>
      <c r="D18" s="5" t="s">
        <v>47</v>
      </c>
      <c r="E18" s="6" t="s">
        <v>11</v>
      </c>
      <c r="F18" s="7">
        <v>44945</v>
      </c>
      <c r="G18" s="7"/>
      <c r="H18" s="8">
        <v>1555</v>
      </c>
      <c r="I18" s="9" t="s">
        <v>48</v>
      </c>
    </row>
    <row r="19" spans="1:9" ht="21" customHeight="1" x14ac:dyDescent="0.2">
      <c r="A19" s="2">
        <f>IFERROR(VLOOKUP(B19,'[1]DADOS (OCULTAR)'!$Q$3:$S$135,3,0),"")</f>
        <v>9039744000194</v>
      </c>
      <c r="B19" s="3" t="s">
        <v>9</v>
      </c>
      <c r="C19" s="4">
        <v>24392243000180</v>
      </c>
      <c r="D19" s="5" t="s">
        <v>49</v>
      </c>
      <c r="E19" s="6" t="s">
        <v>11</v>
      </c>
      <c r="F19" s="7">
        <v>44988</v>
      </c>
      <c r="G19" s="7"/>
      <c r="H19" s="8">
        <v>14660</v>
      </c>
      <c r="I19" s="9" t="s">
        <v>50</v>
      </c>
    </row>
    <row r="20" spans="1:9" ht="21" customHeight="1" x14ac:dyDescent="0.2">
      <c r="A20" s="2">
        <f>IFERROR(VLOOKUP(B20,'[1]DADOS (OCULTAR)'!$Q$3:$S$135,3,0),"")</f>
        <v>9039744000194</v>
      </c>
      <c r="B20" s="3" t="s">
        <v>9</v>
      </c>
      <c r="C20" s="4">
        <v>90347840000894</v>
      </c>
      <c r="D20" s="5" t="s">
        <v>51</v>
      </c>
      <c r="E20" s="6" t="s">
        <v>20</v>
      </c>
      <c r="F20" s="7">
        <v>44975</v>
      </c>
      <c r="G20" s="7">
        <v>45339</v>
      </c>
      <c r="H20" s="8">
        <v>3256.12</v>
      </c>
      <c r="I20" s="9" t="s">
        <v>52</v>
      </c>
    </row>
    <row r="21" spans="1:9" ht="21" customHeight="1" x14ac:dyDescent="0.2">
      <c r="A21" s="2">
        <f>IFERROR(VLOOKUP(B21,'[1]DADOS (OCULTAR)'!$Q$3:$S$135,3,0),"")</f>
        <v>9039744000194</v>
      </c>
      <c r="B21" s="3" t="s">
        <v>9</v>
      </c>
      <c r="C21" s="4">
        <v>35188179000137</v>
      </c>
      <c r="D21" s="5" t="s">
        <v>53</v>
      </c>
      <c r="E21" s="6" t="s">
        <v>20</v>
      </c>
      <c r="F21" s="7">
        <v>45002</v>
      </c>
      <c r="G21" s="7"/>
      <c r="H21" s="8">
        <v>18300</v>
      </c>
      <c r="I21" s="9" t="s">
        <v>54</v>
      </c>
    </row>
    <row r="22" spans="1:9" ht="21" customHeight="1" x14ac:dyDescent="0.2">
      <c r="A22" s="2">
        <f>IFERROR(VLOOKUP(B22,'[1]DADOS (OCULTAR)'!$Q$3:$S$135,3,0),"")</f>
        <v>9039744000194</v>
      </c>
      <c r="B22" s="3" t="s">
        <v>9</v>
      </c>
      <c r="C22" s="4">
        <v>13575825000186</v>
      </c>
      <c r="D22" s="5" t="s">
        <v>55</v>
      </c>
      <c r="E22" s="6" t="s">
        <v>20</v>
      </c>
      <c r="F22" s="7">
        <v>45003</v>
      </c>
      <c r="G22" s="7"/>
      <c r="H22" s="8">
        <v>39567.78</v>
      </c>
      <c r="I22" s="9" t="s">
        <v>56</v>
      </c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10F3905C-036D-4047-AD83-9BB455E11E57}">
      <formula1>UNIDADES_OSS</formula1>
    </dataValidation>
  </dataValidations>
  <hyperlinks>
    <hyperlink ref="I2" r:id="rId1" xr:uid="{962969C1-EEBF-43DC-84C5-5843B4ADD3EB}"/>
    <hyperlink ref="I3" r:id="rId2" xr:uid="{D45750D1-A457-4844-9529-E622F8E998FB}"/>
    <hyperlink ref="I4" r:id="rId3" xr:uid="{E5F1F05D-83A4-4433-9A66-98CCFEB7DED5}"/>
    <hyperlink ref="I5" r:id="rId4" xr:uid="{CE2E1602-D92A-486A-82FC-EBAE385CBC45}"/>
    <hyperlink ref="I6" r:id="rId5" xr:uid="{1C6AC40F-967B-4640-8B1C-4C09805D9093}"/>
    <hyperlink ref="I7" r:id="rId6" xr:uid="{396714AE-F118-4695-8C0F-1006A066E262}"/>
    <hyperlink ref="I8" r:id="rId7" xr:uid="{502B65FC-E21B-42E4-8583-4C2544DA06A3}"/>
    <hyperlink ref="I9" r:id="rId8" xr:uid="{6B8B3361-1FCE-409B-A0C4-B538C1402A15}"/>
    <hyperlink ref="I10" r:id="rId9" xr:uid="{3FE593B9-6449-44F3-890E-0A50E979FF17}"/>
    <hyperlink ref="I11" r:id="rId10" xr:uid="{17C21C19-5E92-43CC-9E10-826AC90B48F5}"/>
    <hyperlink ref="I12" r:id="rId11" xr:uid="{6AA1BB03-431B-4A84-BCF6-21F103EB4BF9}"/>
    <hyperlink ref="I13" r:id="rId12" xr:uid="{3FF482C2-43E8-4A1F-908F-FED6422A10BF}"/>
    <hyperlink ref="I14" r:id="rId13" xr:uid="{34724E12-7FA4-43F9-BAFA-5C4C3F92A680}"/>
    <hyperlink ref="I15" r:id="rId14" xr:uid="{2D5B5438-3609-4D8A-938E-5D2FAA354422}"/>
    <hyperlink ref="I16" r:id="rId15" xr:uid="{43B8905B-DB17-423C-B510-C85CC1231CE4}"/>
    <hyperlink ref="I17" r:id="rId16" xr:uid="{14AB7974-9A89-4536-82A8-F0FB650D83CD}"/>
    <hyperlink ref="I18" r:id="rId17" xr:uid="{CC2F730A-FCEE-419F-96EC-3A7F38C56503}"/>
    <hyperlink ref="I19" r:id="rId18" xr:uid="{C184AA7B-4751-4E97-9167-8C33B0E99E86}"/>
    <hyperlink ref="I20" r:id="rId19" xr:uid="{6CB4E387-ED2C-45E5-A1BA-8FEF4EC3C6DC}"/>
    <hyperlink ref="I21" r:id="rId20" xr:uid="{B5E8F45F-67EA-4E80-8816-F6BCEF8A9EEC}"/>
    <hyperlink ref="I22" r:id="rId21" xr:uid="{169CCCC2-8637-4594-81EA-45DA26303D3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2023-06-26T21:02:09Z</dcterms:created>
  <dcterms:modified xsi:type="dcterms:W3CDTF">2023-06-26T21:02:26Z</dcterms:modified>
</cp:coreProperties>
</file>