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Francisco Galvao  e Ana Vidon\PLANILHAS SES\12. PLANILHA SES 2021 - BJ\07. JULHO\14.4 Arquivo ZIP (Publicação) no formato Excel - sem CNPJ\"/>
    </mc:Choice>
  </mc:AlternateContent>
  <xr:revisionPtr revIDLastSave="0" documentId="8_{E6A7B4FF-6901-4D9E-B81E-A77D7770987E}" xr6:coauthVersionLast="47" xr6:coauthVersionMax="47" xr10:uidLastSave="{00000000-0000-0000-0000-000000000000}"/>
  <bookViews>
    <workbookView xWindow="-120" yWindow="-120" windowWidth="21840" windowHeight="13140" xr2:uid="{9FFA6EE9-5504-4527-8B92-28190D91DFB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AB4964" i="1" s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B4899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B4897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AB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B4893" i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B4845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AB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AB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B4755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AB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AB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AB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AB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B4563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AB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AB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AB4449" i="1" s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AB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B4379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M4363" i="1"/>
  <c r="L4363" i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B4275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B4265" i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AB4251" i="1" s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M4235" i="1"/>
  <c r="L4235" i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AB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AB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B4171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AB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AB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AB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AB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M4119" i="1"/>
  <c r="L4119" i="1"/>
  <c r="K4119" i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AB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AB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AB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AB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AB4079" i="1" s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B4076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AB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B4059" i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AB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AB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AB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AB4012" i="1" s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AB3980" i="1" s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AB3948" i="1" s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AB3916" i="1" s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AB3887" i="1" s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AB3884" i="1" s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AB3852" i="1" s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AB3820" i="1" s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AB3807" i="1" s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AB3788" i="1" s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AB3759" i="1" s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AB3740" i="1" s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AB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B3692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AB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B3663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AB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B3628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AB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B3596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AB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B3564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AB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AB3501" i="1" s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AB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P3364" i="1" s="1"/>
  <c r="AB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AB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AB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AB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B3315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AB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AB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AB3219" i="1" s="1"/>
  <c r="H3219" i="1"/>
  <c r="G3219" i="1"/>
  <c r="F3219" i="1"/>
  <c r="E3219" i="1"/>
  <c r="D3219" i="1"/>
  <c r="B3219" i="1"/>
  <c r="A3219" i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AB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AB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AB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AB3011" i="1" s="1"/>
  <c r="H3011" i="1"/>
  <c r="G3011" i="1"/>
  <c r="F3011" i="1"/>
  <c r="E3011" i="1"/>
  <c r="D3011" i="1"/>
  <c r="B3011" i="1"/>
  <c r="A3011" i="1"/>
  <c r="AB3010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AB2995" i="1" s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AB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AB2979" i="1" s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B2909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B2893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B2877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B2861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B2845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B2829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B2813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B2797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B2765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B2749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B2733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B2717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B2701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B2685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B2669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B2653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B2637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B2621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B2605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B2589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B2573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B2493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B2429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B2397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B2381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B2365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AB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B2349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AB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B2333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B2317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B2301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V2295" i="1" s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AB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B2285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B2269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B2253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V2247" i="1" s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AB2231" i="1" s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AB2223" i="1" s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AB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AB2125" i="1" s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AB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AB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B1997" i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B1989" i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B1949" i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B1941" i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O1933" i="1"/>
  <c r="N1933" i="1"/>
  <c r="P1933" i="1" s="1"/>
  <c r="AB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AB1925" i="1" s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B1917" i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B1909" i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AB1901" i="1" s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B1893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B1885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B1877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B1861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B1857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B1853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B1845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B1841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B1837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B1829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B1825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B1821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B1813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B1809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B1793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B1781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B1777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B1773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B1769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B1765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B1761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B1753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B1745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B1741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B1737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B1729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B1721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B1717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B1713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B1701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B1697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B1689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B1685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B1681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B1673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B1665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B1657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B1653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B1649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B1641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B1637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B1629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B1625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B1621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B1609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B1605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B1601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B1585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B1573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B1569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B1561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B1557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B1545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B1537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B1521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B1513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B1505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B1501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B1497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B1489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B1485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B1477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B1473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B1465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B1461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B1457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B1453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B1441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B1433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B1421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B1417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B1413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B1409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B1401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B1393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B1385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B1377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B1373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B1369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B1361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B1353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B1345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B1337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B1333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B1329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B1321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B1313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B1305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B1297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B1277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B1273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B1265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B1261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B1257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B1245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B1241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B1221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B1217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AB84" i="1" s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4" i="1" l="1"/>
  <c r="AB17" i="1"/>
  <c r="AB20" i="1"/>
  <c r="AB24" i="1"/>
  <c r="AB29" i="1"/>
  <c r="AB32" i="1"/>
  <c r="AB39" i="1"/>
  <c r="AB43" i="1"/>
  <c r="AB46" i="1"/>
  <c r="AB60" i="1"/>
  <c r="AB62" i="1"/>
  <c r="AB77" i="1"/>
  <c r="AB6" i="1"/>
  <c r="AB4" i="1"/>
  <c r="AB11" i="1"/>
  <c r="AB12" i="1"/>
  <c r="AB18" i="1"/>
  <c r="AB27" i="1"/>
  <c r="AB30" i="1"/>
  <c r="AB35" i="1"/>
  <c r="AB40" i="1"/>
  <c r="AB44" i="1"/>
  <c r="AB49" i="1"/>
  <c r="AB51" i="1"/>
  <c r="AB56" i="1"/>
  <c r="AB58" i="1"/>
  <c r="AB65" i="1"/>
  <c r="AB67" i="1"/>
  <c r="AB71" i="1"/>
  <c r="AB76" i="1"/>
  <c r="AB52" i="1"/>
  <c r="AB54" i="1"/>
  <c r="AB68" i="1"/>
  <c r="AB79" i="1"/>
  <c r="AB81" i="1"/>
  <c r="AB3" i="1"/>
  <c r="AB5" i="1"/>
  <c r="AB10" i="1"/>
  <c r="AB13" i="1"/>
  <c r="AB16" i="1"/>
  <c r="AB19" i="1"/>
  <c r="AB23" i="1"/>
  <c r="AB26" i="1"/>
  <c r="AB31" i="1"/>
  <c r="AB34" i="1"/>
  <c r="AB41" i="1"/>
  <c r="AB42" i="1"/>
  <c r="AB45" i="1"/>
  <c r="AB48" i="1"/>
  <c r="AB50" i="1"/>
  <c r="AB57" i="1"/>
  <c r="AB59" i="1"/>
  <c r="AB64" i="1"/>
  <c r="AB66" i="1"/>
  <c r="AB72" i="1"/>
  <c r="AB75" i="1"/>
  <c r="AB78" i="1"/>
  <c r="AB80" i="1"/>
  <c r="AB85" i="1"/>
  <c r="AB87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51" i="1"/>
  <c r="AB258" i="1"/>
  <c r="AB260" i="1"/>
  <c r="AB267" i="1"/>
  <c r="AB274" i="1"/>
  <c r="AB276" i="1"/>
  <c r="AB283" i="1"/>
  <c r="AB290" i="1"/>
  <c r="AB292" i="1"/>
  <c r="AB299" i="1"/>
  <c r="AB306" i="1"/>
  <c r="AB308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93" i="1"/>
  <c r="AB395" i="1"/>
  <c r="AB409" i="1"/>
  <c r="AB411" i="1"/>
  <c r="AB425" i="1"/>
  <c r="AB427" i="1"/>
  <c r="S82" i="1"/>
  <c r="AB82" i="1" s="1"/>
  <c r="AB83" i="1"/>
  <c r="AB101" i="1"/>
  <c r="AB103" i="1"/>
  <c r="AB149" i="1"/>
  <c r="AB151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86" i="1"/>
  <c r="AB90" i="1"/>
  <c r="AB92" i="1"/>
  <c r="AB97" i="1"/>
  <c r="AB99" i="1"/>
  <c r="AB106" i="1"/>
  <c r="AB113" i="1"/>
  <c r="AB115" i="1"/>
  <c r="AB122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93" i="1"/>
  <c r="AB195" i="1"/>
  <c r="AB202" i="1"/>
  <c r="AB209" i="1"/>
  <c r="AB211" i="1"/>
  <c r="AB218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85" i="1"/>
  <c r="AB401" i="1"/>
  <c r="AB403" i="1"/>
  <c r="AB417" i="1"/>
  <c r="AB419" i="1"/>
  <c r="AB428" i="1"/>
  <c r="AB93" i="1"/>
  <c r="AB95" i="1"/>
  <c r="AB109" i="1"/>
  <c r="AB111" i="1"/>
  <c r="AB120" i="1"/>
  <c r="AB125" i="1"/>
  <c r="AB127" i="1"/>
  <c r="AB136" i="1"/>
  <c r="AB141" i="1"/>
  <c r="AB143" i="1"/>
  <c r="AB152" i="1"/>
  <c r="AB157" i="1"/>
  <c r="AB159" i="1"/>
  <c r="AB168" i="1"/>
  <c r="AB173" i="1"/>
  <c r="AB175" i="1"/>
  <c r="AB184" i="1"/>
  <c r="AB189" i="1"/>
  <c r="AB191" i="1"/>
  <c r="AB198" i="1"/>
  <c r="AB200" i="1"/>
  <c r="AB205" i="1"/>
  <c r="AB207" i="1"/>
  <c r="AB214" i="1"/>
  <c r="AB216" i="1"/>
  <c r="AB221" i="1"/>
  <c r="AB223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2" i="1"/>
  <c r="AB431" i="1"/>
  <c r="Z431" i="1"/>
  <c r="AB438" i="1"/>
  <c r="AB440" i="1"/>
  <c r="AB445" i="1"/>
  <c r="AB447" i="1"/>
  <c r="AB454" i="1"/>
  <c r="AB458" i="1"/>
  <c r="AB461" i="1"/>
  <c r="AB468" i="1"/>
  <c r="AB474" i="1"/>
  <c r="AB476" i="1"/>
  <c r="AB481" i="1"/>
  <c r="AB486" i="1"/>
  <c r="AB488" i="1"/>
  <c r="AB491" i="1"/>
  <c r="AB494" i="1"/>
  <c r="AB502" i="1"/>
  <c r="AB505" i="1"/>
  <c r="AB510" i="1"/>
  <c r="AB512" i="1"/>
  <c r="AB514" i="1"/>
  <c r="AB516" i="1"/>
  <c r="AB523" i="1"/>
  <c r="AB525" i="1"/>
  <c r="AB530" i="1"/>
  <c r="AB532" i="1"/>
  <c r="AB539" i="1"/>
  <c r="AB546" i="1"/>
  <c r="AB548" i="1"/>
  <c r="AB555" i="1"/>
  <c r="AB562" i="1"/>
  <c r="AB564" i="1"/>
  <c r="AB578" i="1"/>
  <c r="AB580" i="1"/>
  <c r="AB587" i="1"/>
  <c r="AB594" i="1"/>
  <c r="AB596" i="1"/>
  <c r="AB612" i="1"/>
  <c r="AB626" i="1"/>
  <c r="AB628" i="1"/>
  <c r="AB642" i="1"/>
  <c r="AB644" i="1"/>
  <c r="AB658" i="1"/>
  <c r="AB660" i="1"/>
  <c r="AB674" i="1"/>
  <c r="AB676" i="1"/>
  <c r="AB690" i="1"/>
  <c r="AB692" i="1"/>
  <c r="AB701" i="1"/>
  <c r="AB706" i="1"/>
  <c r="AB708" i="1"/>
  <c r="AB715" i="1"/>
  <c r="AB717" i="1"/>
  <c r="AB722" i="1"/>
  <c r="AB724" i="1"/>
  <c r="AB731" i="1"/>
  <c r="AB733" i="1"/>
  <c r="AB738" i="1"/>
  <c r="AB742" i="1"/>
  <c r="AB744" i="1"/>
  <c r="AB751" i="1"/>
  <c r="AB753" i="1"/>
  <c r="AB758" i="1"/>
  <c r="AB760" i="1"/>
  <c r="AB767" i="1"/>
  <c r="AB769" i="1"/>
  <c r="AB774" i="1"/>
  <c r="AB776" i="1"/>
  <c r="AB441" i="1"/>
  <c r="AB443" i="1"/>
  <c r="AB457" i="1"/>
  <c r="AB464" i="1"/>
  <c r="AB469" i="1"/>
  <c r="AB478" i="1"/>
  <c r="AB497" i="1"/>
  <c r="AB507" i="1"/>
  <c r="AB574" i="1"/>
  <c r="AB576" i="1"/>
  <c r="AB590" i="1"/>
  <c r="AB592" i="1"/>
  <c r="AB606" i="1"/>
  <c r="AB608" i="1"/>
  <c r="AB615" i="1"/>
  <c r="AB617" i="1"/>
  <c r="AB622" i="1"/>
  <c r="AB624" i="1"/>
  <c r="AB638" i="1"/>
  <c r="AB640" i="1"/>
  <c r="AB654" i="1"/>
  <c r="AB656" i="1"/>
  <c r="AB670" i="1"/>
  <c r="AB672" i="1"/>
  <c r="AB679" i="1"/>
  <c r="AB686" i="1"/>
  <c r="AB688" i="1"/>
  <c r="AB702" i="1"/>
  <c r="AB704" i="1"/>
  <c r="AB718" i="1"/>
  <c r="AB720" i="1"/>
  <c r="AB772" i="1"/>
  <c r="AB437" i="1"/>
  <c r="AB439" i="1"/>
  <c r="AB446" i="1"/>
  <c r="AB448" i="1"/>
  <c r="AB453" i="1"/>
  <c r="AB455" i="1"/>
  <c r="AB460" i="1"/>
  <c r="AB463" i="1"/>
  <c r="AB473" i="1"/>
  <c r="AB475" i="1"/>
  <c r="AB485" i="1"/>
  <c r="AB487" i="1"/>
  <c r="AB493" i="1"/>
  <c r="AB496" i="1"/>
  <c r="AB501" i="1"/>
  <c r="AB511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50" i="1"/>
  <c r="AB652" i="1"/>
  <c r="AB666" i="1"/>
  <c r="AB668" i="1"/>
  <c r="AB682" i="1"/>
  <c r="AB684" i="1"/>
  <c r="AB698" i="1"/>
  <c r="AB700" i="1"/>
  <c r="AB707" i="1"/>
  <c r="AB714" i="1"/>
  <c r="AB716" i="1"/>
  <c r="AB723" i="1"/>
  <c r="AB730" i="1"/>
  <c r="AB732" i="1"/>
  <c r="AB739" i="1"/>
  <c r="AB740" i="1"/>
  <c r="AB743" i="1"/>
  <c r="AB745" i="1"/>
  <c r="AB750" i="1"/>
  <c r="AB752" i="1"/>
  <c r="AB759" i="1"/>
  <c r="AB761" i="1"/>
  <c r="AB766" i="1"/>
  <c r="AB777" i="1"/>
  <c r="AB433" i="1"/>
  <c r="AB435" i="1"/>
  <c r="AB449" i="1"/>
  <c r="AB451" i="1"/>
  <c r="AB489" i="1"/>
  <c r="AB495" i="1"/>
  <c r="AB513" i="1"/>
  <c r="AB518" i="1"/>
  <c r="AB520" i="1"/>
  <c r="AB527" i="1"/>
  <c r="AB529" i="1"/>
  <c r="AB534" i="1"/>
  <c r="AB536" i="1"/>
  <c r="AB545" i="1"/>
  <c r="AB550" i="1"/>
  <c r="AB552" i="1"/>
  <c r="AB559" i="1"/>
  <c r="AB561" i="1"/>
  <c r="AB566" i="1"/>
  <c r="AB568" i="1"/>
  <c r="AB575" i="1"/>
  <c r="AB582" i="1"/>
  <c r="AB584" i="1"/>
  <c r="AB598" i="1"/>
  <c r="AB600" i="1"/>
  <c r="AB607" i="1"/>
  <c r="AB614" i="1"/>
  <c r="AB616" i="1"/>
  <c r="AB623" i="1"/>
  <c r="AB630" i="1"/>
  <c r="AB632" i="1"/>
  <c r="AB639" i="1"/>
  <c r="AB646" i="1"/>
  <c r="AB648" i="1"/>
  <c r="AB662" i="1"/>
  <c r="AB664" i="1"/>
  <c r="AB671" i="1"/>
  <c r="AB673" i="1"/>
  <c r="AB678" i="1"/>
  <c r="AB680" i="1"/>
  <c r="AB694" i="1"/>
  <c r="AB696" i="1"/>
  <c r="AB710" i="1"/>
  <c r="AB712" i="1"/>
  <c r="AB726" i="1"/>
  <c r="AB728" i="1"/>
  <c r="AB737" i="1"/>
  <c r="AB741" i="1"/>
  <c r="AB746" i="1"/>
  <c r="AB748" i="1"/>
  <c r="AB755" i="1"/>
  <c r="AB757" i="1"/>
  <c r="AB762" i="1"/>
  <c r="AB764" i="1"/>
  <c r="AB771" i="1"/>
  <c r="AB773" i="1"/>
  <c r="AB778" i="1"/>
  <c r="AB780" i="1"/>
  <c r="AB791" i="1"/>
  <c r="AB800" i="1"/>
  <c r="AB823" i="1"/>
  <c r="AB830" i="1"/>
  <c r="AB832" i="1"/>
  <c r="AB839" i="1"/>
  <c r="AB848" i="1"/>
  <c r="AB855" i="1"/>
  <c r="AB864" i="1"/>
  <c r="AB871" i="1"/>
  <c r="AB878" i="1"/>
  <c r="AB880" i="1"/>
  <c r="AB887" i="1"/>
  <c r="AB896" i="1"/>
  <c r="AB903" i="1"/>
  <c r="AB919" i="1"/>
  <c r="AB928" i="1"/>
  <c r="AB935" i="1"/>
  <c r="AB951" i="1"/>
  <c r="AB967" i="1"/>
  <c r="AB983" i="1"/>
  <c r="AB992" i="1"/>
  <c r="AB999" i="1"/>
  <c r="AB1008" i="1"/>
  <c r="AB1015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V1214" i="1"/>
  <c r="S1215" i="1"/>
  <c r="AB1215" i="1" s="1"/>
  <c r="P1216" i="1"/>
  <c r="Z1218" i="1"/>
  <c r="S1231" i="1"/>
  <c r="AB1231" i="1" s="1"/>
  <c r="P1232" i="1"/>
  <c r="V1246" i="1"/>
  <c r="S1247" i="1"/>
  <c r="AB1247" i="1" s="1"/>
  <c r="P1248" i="1"/>
  <c r="P1264" i="1"/>
  <c r="AB1279" i="1"/>
  <c r="S1279" i="1"/>
  <c r="P1280" i="1"/>
  <c r="AB1295" i="1"/>
  <c r="AB1306" i="1"/>
  <c r="V1310" i="1"/>
  <c r="S1311" i="1"/>
  <c r="AB1311" i="1" s="1"/>
  <c r="P1312" i="1"/>
  <c r="V1326" i="1"/>
  <c r="S1327" i="1"/>
  <c r="AB1327" i="1" s="1"/>
  <c r="P1328" i="1"/>
  <c r="Z1330" i="1"/>
  <c r="M1341" i="1"/>
  <c r="AB1341" i="1" s="1"/>
  <c r="V1342" i="1"/>
  <c r="S1343" i="1"/>
  <c r="AB1343" i="1" s="1"/>
  <c r="P1344" i="1"/>
  <c r="Z1346" i="1"/>
  <c r="AB1348" i="1"/>
  <c r="AB1354" i="1"/>
  <c r="AB1359" i="1"/>
  <c r="P1360" i="1"/>
  <c r="AB1375" i="1"/>
  <c r="S1375" i="1"/>
  <c r="P1376" i="1"/>
  <c r="AB1391" i="1"/>
  <c r="S1391" i="1"/>
  <c r="P1392" i="1"/>
  <c r="Z1394" i="1"/>
  <c r="M1405" i="1"/>
  <c r="AB1405" i="1" s="1"/>
  <c r="V1406" i="1"/>
  <c r="AB1407" i="1"/>
  <c r="S1407" i="1"/>
  <c r="P1408" i="1"/>
  <c r="Z1410" i="1"/>
  <c r="AB1418" i="1"/>
  <c r="V1422" i="1"/>
  <c r="S1423" i="1"/>
  <c r="AB1423" i="1" s="1"/>
  <c r="P1424" i="1"/>
  <c r="V1438" i="1"/>
  <c r="S1439" i="1"/>
  <c r="AB1439" i="1" s="1"/>
  <c r="P1440" i="1"/>
  <c r="Z1442" i="1"/>
  <c r="P1456" i="1"/>
  <c r="AB1466" i="1"/>
  <c r="AB1471" i="1"/>
  <c r="S1471" i="1"/>
  <c r="P1472" i="1"/>
  <c r="S1487" i="1"/>
  <c r="AB1487" i="1" s="1"/>
  <c r="P1488" i="1"/>
  <c r="S1503" i="1"/>
  <c r="AB1503" i="1" s="1"/>
  <c r="P1504" i="1"/>
  <c r="Z1506" i="1"/>
  <c r="AB1508" i="1"/>
  <c r="M1517" i="1"/>
  <c r="AB1517" i="1" s="1"/>
  <c r="V1518" i="1"/>
  <c r="S1519" i="1"/>
  <c r="AB1519" i="1" s="1"/>
  <c r="P1520" i="1"/>
  <c r="Z1522" i="1"/>
  <c r="M1533" i="1"/>
  <c r="AB1533" i="1" s="1"/>
  <c r="V1534" i="1"/>
  <c r="S1535" i="1"/>
  <c r="AB1535" i="1" s="1"/>
  <c r="P1536" i="1"/>
  <c r="Z1538" i="1"/>
  <c r="AB1540" i="1"/>
  <c r="M1549" i="1"/>
  <c r="AB1549" i="1" s="1"/>
  <c r="V1550" i="1"/>
  <c r="S1551" i="1"/>
  <c r="AB1551" i="1" s="1"/>
  <c r="P1552" i="1"/>
  <c r="Z1554" i="1"/>
  <c r="P782" i="1"/>
  <c r="V784" i="1"/>
  <c r="AB784" i="1" s="1"/>
  <c r="V785" i="1"/>
  <c r="AB785" i="1" s="1"/>
  <c r="AB788" i="1"/>
  <c r="AB795" i="1"/>
  <c r="AB802" i="1"/>
  <c r="AB804" i="1"/>
  <c r="AB811" i="1"/>
  <c r="AB820" i="1"/>
  <c r="AB827" i="1"/>
  <c r="AB843" i="1"/>
  <c r="AB850" i="1"/>
  <c r="AB852" i="1"/>
  <c r="AB859" i="1"/>
  <c r="AB868" i="1"/>
  <c r="AB875" i="1"/>
  <c r="AB882" i="1"/>
  <c r="AB884" i="1"/>
  <c r="AB891" i="1"/>
  <c r="AB898" i="1"/>
  <c r="AB900" i="1"/>
  <c r="AB907" i="1"/>
  <c r="AB914" i="1"/>
  <c r="AB916" i="1"/>
  <c r="AB923" i="1"/>
  <c r="AB932" i="1"/>
  <c r="AB939" i="1"/>
  <c r="AB946" i="1"/>
  <c r="AB948" i="1"/>
  <c r="AB955" i="1"/>
  <c r="AB971" i="1"/>
  <c r="AB987" i="1"/>
  <c r="AB996" i="1"/>
  <c r="AB1003" i="1"/>
  <c r="AB1012" i="1"/>
  <c r="AB1019" i="1"/>
  <c r="AB1210" i="1"/>
  <c r="AB1212" i="1"/>
  <c r="AB1214" i="1"/>
  <c r="AB1219" i="1"/>
  <c r="P1220" i="1"/>
  <c r="AB1220" i="1" s="1"/>
  <c r="AB1230" i="1"/>
  <c r="AB1235" i="1"/>
  <c r="S1235" i="1"/>
  <c r="P1236" i="1"/>
  <c r="AB1236" i="1" s="1"/>
  <c r="AB1246" i="1"/>
  <c r="AB1251" i="1"/>
  <c r="AB1262" i="1"/>
  <c r="AB1267" i="1"/>
  <c r="P1268" i="1"/>
  <c r="AB1268" i="1" s="1"/>
  <c r="AB1283" i="1"/>
  <c r="P1284" i="1"/>
  <c r="AB1284" i="1" s="1"/>
  <c r="S1299" i="1"/>
  <c r="AB1299" i="1" s="1"/>
  <c r="P1300" i="1"/>
  <c r="AB1300" i="1" s="1"/>
  <c r="AB1310" i="1"/>
  <c r="AB1315" i="1"/>
  <c r="P1316" i="1"/>
  <c r="AB1316" i="1" s="1"/>
  <c r="AB1326" i="1"/>
  <c r="AB1342" i="1"/>
  <c r="AB1358" i="1"/>
  <c r="AB1363" i="1"/>
  <c r="P1364" i="1"/>
  <c r="AB1364" i="1" s="1"/>
  <c r="AB1379" i="1"/>
  <c r="AB1390" i="1"/>
  <c r="S1395" i="1"/>
  <c r="AB1395" i="1" s="1"/>
  <c r="P1396" i="1"/>
  <c r="AB1396" i="1" s="1"/>
  <c r="AB1406" i="1"/>
  <c r="AB1411" i="1"/>
  <c r="P1412" i="1"/>
  <c r="AB1412" i="1" s="1"/>
  <c r="AB1422" i="1"/>
  <c r="AB1427" i="1"/>
  <c r="S1427" i="1"/>
  <c r="P1428" i="1"/>
  <c r="AB1428" i="1" s="1"/>
  <c r="AB1438" i="1"/>
  <c r="AB1443" i="1"/>
  <c r="P1444" i="1"/>
  <c r="AB1444" i="1" s="1"/>
  <c r="V1458" i="1"/>
  <c r="S1459" i="1"/>
  <c r="AB1459" i="1" s="1"/>
  <c r="P1460" i="1"/>
  <c r="AB1460" i="1" s="1"/>
  <c r="Z1462" i="1"/>
  <c r="AB1475" i="1"/>
  <c r="P1476" i="1"/>
  <c r="AB1476" i="1" s="1"/>
  <c r="Z1478" i="1"/>
  <c r="AB1486" i="1"/>
  <c r="AB1491" i="1"/>
  <c r="AB1502" i="1"/>
  <c r="AB1507" i="1"/>
  <c r="AB1518" i="1"/>
  <c r="AB1523" i="1"/>
  <c r="P1524" i="1"/>
  <c r="AB1524" i="1" s="1"/>
  <c r="AB1534" i="1"/>
  <c r="AB1539" i="1"/>
  <c r="AB1550" i="1"/>
  <c r="M1553" i="1"/>
  <c r="AB1553" i="1" s="1"/>
  <c r="V1554" i="1"/>
  <c r="AB786" i="1"/>
  <c r="AB787" i="1"/>
  <c r="AB799" i="1"/>
  <c r="AB808" i="1"/>
  <c r="AB815" i="1"/>
  <c r="AB831" i="1"/>
  <c r="AB840" i="1"/>
  <c r="AB847" i="1"/>
  <c r="AB863" i="1"/>
  <c r="AB872" i="1"/>
  <c r="AB879" i="1"/>
  <c r="AB895" i="1"/>
  <c r="AB904" i="1"/>
  <c r="AB911" i="1"/>
  <c r="AB920" i="1"/>
  <c r="AB927" i="1"/>
  <c r="AB936" i="1"/>
  <c r="AB943" i="1"/>
  <c r="AB952" i="1"/>
  <c r="AB959" i="1"/>
  <c r="AB966" i="1"/>
  <c r="AB968" i="1"/>
  <c r="AB975" i="1"/>
  <c r="AB984" i="1"/>
  <c r="AB991" i="1"/>
  <c r="AB1000" i="1"/>
  <c r="AB1007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218" i="1"/>
  <c r="AB1223" i="1"/>
  <c r="AB1234" i="1"/>
  <c r="M1237" i="1"/>
  <c r="AB1237" i="1" s="1"/>
  <c r="V1238" i="1"/>
  <c r="S1239" i="1"/>
  <c r="AB1239" i="1" s="1"/>
  <c r="P1240" i="1"/>
  <c r="AB1240" i="1" s="1"/>
  <c r="Z1242" i="1"/>
  <c r="AB1242" i="1" s="1"/>
  <c r="AB1250" i="1"/>
  <c r="M1253" i="1"/>
  <c r="AB1253" i="1" s="1"/>
  <c r="V1254" i="1"/>
  <c r="S1255" i="1"/>
  <c r="AB1255" i="1" s="1"/>
  <c r="P1256" i="1"/>
  <c r="AB1256" i="1" s="1"/>
  <c r="Z1258" i="1"/>
  <c r="AB1258" i="1" s="1"/>
  <c r="AB1266" i="1"/>
  <c r="M1269" i="1"/>
  <c r="AB1269" i="1" s="1"/>
  <c r="V1270" i="1"/>
  <c r="S1271" i="1"/>
  <c r="AB1271" i="1" s="1"/>
  <c r="P1272" i="1"/>
  <c r="AB1272" i="1" s="1"/>
  <c r="AB1282" i="1"/>
  <c r="AB1287" i="1"/>
  <c r="AB1298" i="1"/>
  <c r="V1302" i="1"/>
  <c r="AB1303" i="1"/>
  <c r="S1303" i="1"/>
  <c r="P1304" i="1"/>
  <c r="AB1304" i="1" s="1"/>
  <c r="AB1314" i="1"/>
  <c r="V1318" i="1"/>
  <c r="S1319" i="1"/>
  <c r="AB1319" i="1" s="1"/>
  <c r="P1320" i="1"/>
  <c r="AB1320" i="1" s="1"/>
  <c r="Z1322" i="1"/>
  <c r="AB1322" i="1" s="1"/>
  <c r="AB1330" i="1"/>
  <c r="V1334" i="1"/>
  <c r="AB1335" i="1"/>
  <c r="S1335" i="1"/>
  <c r="P1336" i="1"/>
  <c r="AB1336" i="1" s="1"/>
  <c r="Z1338" i="1"/>
  <c r="AB1338" i="1" s="1"/>
  <c r="AB1346" i="1"/>
  <c r="M1349" i="1"/>
  <c r="AB1349" i="1" s="1"/>
  <c r="V1350" i="1"/>
  <c r="AB1351" i="1"/>
  <c r="S1351" i="1"/>
  <c r="P1352" i="1"/>
  <c r="AB1352" i="1" s="1"/>
  <c r="AB1362" i="1"/>
  <c r="V1366" i="1"/>
  <c r="S1367" i="1"/>
  <c r="AB1367" i="1" s="1"/>
  <c r="P1368" i="1"/>
  <c r="AB1368" i="1" s="1"/>
  <c r="Z1370" i="1"/>
  <c r="AB1378" i="1"/>
  <c r="V1382" i="1"/>
  <c r="AB1383" i="1"/>
  <c r="S1383" i="1"/>
  <c r="P1384" i="1"/>
  <c r="AB1384" i="1" s="1"/>
  <c r="Z1386" i="1"/>
  <c r="AB1386" i="1" s="1"/>
  <c r="AB1394" i="1"/>
  <c r="V1398" i="1"/>
  <c r="AB1399" i="1"/>
  <c r="S1399" i="1"/>
  <c r="P1400" i="1"/>
  <c r="AB1400" i="1" s="1"/>
  <c r="Z1402" i="1"/>
  <c r="AB1402" i="1" s="1"/>
  <c r="AB1410" i="1"/>
  <c r="AB1415" i="1"/>
  <c r="S1415" i="1"/>
  <c r="P1416" i="1"/>
  <c r="AB1416" i="1" s="1"/>
  <c r="AB1426" i="1"/>
  <c r="M1429" i="1"/>
  <c r="AB1429" i="1" s="1"/>
  <c r="V1430" i="1"/>
  <c r="AB1431" i="1"/>
  <c r="S1431" i="1"/>
  <c r="P1432" i="1"/>
  <c r="AB1432" i="1" s="1"/>
  <c r="Z1434" i="1"/>
  <c r="AB1434" i="1" s="1"/>
  <c r="AB1442" i="1"/>
  <c r="M1445" i="1"/>
  <c r="AB1445" i="1" s="1"/>
  <c r="V1446" i="1"/>
  <c r="AB1447" i="1"/>
  <c r="S1447" i="1"/>
  <c r="P1448" i="1"/>
  <c r="AB1448" i="1" s="1"/>
  <c r="Z1450" i="1"/>
  <c r="AB1458" i="1"/>
  <c r="AB1463" i="1"/>
  <c r="P1464" i="1"/>
  <c r="AB1464" i="1" s="1"/>
  <c r="AB1474" i="1"/>
  <c r="AB1479" i="1"/>
  <c r="S1479" i="1"/>
  <c r="P1480" i="1"/>
  <c r="AB1480" i="1" s="1"/>
  <c r="AB1490" i="1"/>
  <c r="M1493" i="1"/>
  <c r="AB1493" i="1" s="1"/>
  <c r="V1494" i="1"/>
  <c r="AB1495" i="1"/>
  <c r="S1495" i="1"/>
  <c r="P1496" i="1"/>
  <c r="AB1496" i="1" s="1"/>
  <c r="Z1498" i="1"/>
  <c r="AB1498" i="1" s="1"/>
  <c r="AB1500" i="1"/>
  <c r="AB1506" i="1"/>
  <c r="M1509" i="1"/>
  <c r="AB1509" i="1" s="1"/>
  <c r="V1510" i="1"/>
  <c r="AB1511" i="1"/>
  <c r="S1511" i="1"/>
  <c r="P1512" i="1"/>
  <c r="AB1512" i="1" s="1"/>
  <c r="Z1514" i="1"/>
  <c r="AB1514" i="1" s="1"/>
  <c r="AB1516" i="1"/>
  <c r="AB1522" i="1"/>
  <c r="M1525" i="1"/>
  <c r="AB1525" i="1" s="1"/>
  <c r="V1526" i="1"/>
  <c r="AB1527" i="1"/>
  <c r="S1527" i="1"/>
  <c r="P1528" i="1"/>
  <c r="AB1528" i="1" s="1"/>
  <c r="Z1530" i="1"/>
  <c r="AB1530" i="1" s="1"/>
  <c r="AB1532" i="1"/>
  <c r="AB1538" i="1"/>
  <c r="M1541" i="1"/>
  <c r="AB1541" i="1" s="1"/>
  <c r="V1542" i="1"/>
  <c r="AB1543" i="1"/>
  <c r="S1543" i="1"/>
  <c r="P1544" i="1"/>
  <c r="AB1544" i="1" s="1"/>
  <c r="Z1546" i="1"/>
  <c r="AB1546" i="1" s="1"/>
  <c r="AB1548" i="1"/>
  <c r="AB1554" i="1"/>
  <c r="AB782" i="1"/>
  <c r="M783" i="1"/>
  <c r="AB783" i="1" s="1"/>
  <c r="AB803" i="1"/>
  <c r="AB812" i="1"/>
  <c r="AB819" i="1"/>
  <c r="AB828" i="1"/>
  <c r="AB835" i="1"/>
  <c r="AB844" i="1"/>
  <c r="AB851" i="1"/>
  <c r="AB860" i="1"/>
  <c r="AB867" i="1"/>
  <c r="AB899" i="1"/>
  <c r="AB908" i="1"/>
  <c r="AB915" i="1"/>
  <c r="AB931" i="1"/>
  <c r="AB947" i="1"/>
  <c r="AB956" i="1"/>
  <c r="AB963" i="1"/>
  <c r="AB979" i="1"/>
  <c r="AB988" i="1"/>
  <c r="AB995" i="1"/>
  <c r="AB1004" i="1"/>
  <c r="AB1011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6" i="1"/>
  <c r="AB1222" i="1"/>
  <c r="M1225" i="1"/>
  <c r="AB1225" i="1" s="1"/>
  <c r="V1226" i="1"/>
  <c r="AB1226" i="1" s="1"/>
  <c r="AB1227" i="1"/>
  <c r="S1227" i="1"/>
  <c r="P1228" i="1"/>
  <c r="AB1228" i="1" s="1"/>
  <c r="AB1232" i="1"/>
  <c r="AB1238" i="1"/>
  <c r="AB1243" i="1"/>
  <c r="P1244" i="1"/>
  <c r="AB1244" i="1" s="1"/>
  <c r="AB1248" i="1"/>
  <c r="AB1254" i="1"/>
  <c r="AB1259" i="1"/>
  <c r="S1259" i="1"/>
  <c r="P1260" i="1"/>
  <c r="AB1260" i="1" s="1"/>
  <c r="AB1264" i="1"/>
  <c r="AB1270" i="1"/>
  <c r="V1274" i="1"/>
  <c r="AB1274" i="1" s="1"/>
  <c r="S1275" i="1"/>
  <c r="AB1275" i="1" s="1"/>
  <c r="P1276" i="1"/>
  <c r="AB1276" i="1" s="1"/>
  <c r="Z1278" i="1"/>
  <c r="AB1278" i="1" s="1"/>
  <c r="AB1280" i="1"/>
  <c r="AB1286" i="1"/>
  <c r="M1289" i="1"/>
  <c r="AB1289" i="1" s="1"/>
  <c r="V1290" i="1"/>
  <c r="AB1290" i="1" s="1"/>
  <c r="S1291" i="1"/>
  <c r="AB1291" i="1" s="1"/>
  <c r="P1292" i="1"/>
  <c r="AB1292" i="1" s="1"/>
  <c r="Z1294" i="1"/>
  <c r="AB1294" i="1" s="1"/>
  <c r="AB1302" i="1"/>
  <c r="AB1307" i="1"/>
  <c r="S1307" i="1"/>
  <c r="P1308" i="1"/>
  <c r="AB1308" i="1" s="1"/>
  <c r="AB1312" i="1"/>
  <c r="AB1318" i="1"/>
  <c r="AB1323" i="1"/>
  <c r="S1323" i="1"/>
  <c r="P1324" i="1"/>
  <c r="AB1324" i="1" s="1"/>
  <c r="AB1328" i="1"/>
  <c r="AB1334" i="1"/>
  <c r="AB1339" i="1"/>
  <c r="AB1344" i="1"/>
  <c r="AB1350" i="1"/>
  <c r="AB1355" i="1"/>
  <c r="P1356" i="1"/>
  <c r="AB1356" i="1" s="1"/>
  <c r="AB1360" i="1"/>
  <c r="AB1366" i="1"/>
  <c r="V1370" i="1"/>
  <c r="AB1370" i="1" s="1"/>
  <c r="S1371" i="1"/>
  <c r="AB1371" i="1" s="1"/>
  <c r="P1372" i="1"/>
  <c r="AB1372" i="1" s="1"/>
  <c r="Z1374" i="1"/>
  <c r="AB1374" i="1" s="1"/>
  <c r="AB1376" i="1"/>
  <c r="AB1382" i="1"/>
  <c r="AB1387" i="1"/>
  <c r="S1387" i="1"/>
  <c r="P1388" i="1"/>
  <c r="AB1388" i="1" s="1"/>
  <c r="AB1392" i="1"/>
  <c r="AB1398" i="1"/>
  <c r="AB1403" i="1"/>
  <c r="AB1408" i="1"/>
  <c r="AB1414" i="1"/>
  <c r="AB1419" i="1"/>
  <c r="P1420" i="1"/>
  <c r="AB1420" i="1" s="1"/>
  <c r="AB1424" i="1"/>
  <c r="AB1430" i="1"/>
  <c r="AB1435" i="1"/>
  <c r="P1436" i="1"/>
  <c r="AB1436" i="1" s="1"/>
  <c r="AB1440" i="1"/>
  <c r="AB1446" i="1"/>
  <c r="M1449" i="1"/>
  <c r="AB1449" i="1" s="1"/>
  <c r="V1450" i="1"/>
  <c r="AB1450" i="1" s="1"/>
  <c r="S1451" i="1"/>
  <c r="AB1451" i="1" s="1"/>
  <c r="P1452" i="1"/>
  <c r="AB1452" i="1" s="1"/>
  <c r="Z1454" i="1"/>
  <c r="AB1454" i="1" s="1"/>
  <c r="AB1456" i="1"/>
  <c r="AB1462" i="1"/>
  <c r="AB1467" i="1"/>
  <c r="S1467" i="1"/>
  <c r="P1468" i="1"/>
  <c r="AB1468" i="1" s="1"/>
  <c r="Z1470" i="1"/>
  <c r="AB1470" i="1" s="1"/>
  <c r="AB1472" i="1"/>
  <c r="AB1478" i="1"/>
  <c r="M1481" i="1"/>
  <c r="AB1481" i="1" s="1"/>
  <c r="V1482" i="1"/>
  <c r="AB1482" i="1" s="1"/>
  <c r="AB1483" i="1"/>
  <c r="S1483" i="1"/>
  <c r="P1484" i="1"/>
  <c r="AB1484" i="1" s="1"/>
  <c r="AB1488" i="1"/>
  <c r="AB1494" i="1"/>
  <c r="AB1504" i="1"/>
  <c r="AB1510" i="1"/>
  <c r="AB1520" i="1"/>
  <c r="AB1526" i="1"/>
  <c r="AB1536" i="1"/>
  <c r="AB1542" i="1"/>
  <c r="AB1552" i="1"/>
  <c r="S1555" i="1"/>
  <c r="AB1555" i="1" s="1"/>
  <c r="P1556" i="1"/>
  <c r="AB1556" i="1" s="1"/>
  <c r="P1572" i="1"/>
  <c r="AB1587" i="1"/>
  <c r="S1587" i="1"/>
  <c r="P1588" i="1"/>
  <c r="V1602" i="1"/>
  <c r="AB1603" i="1"/>
  <c r="S1603" i="1"/>
  <c r="P1604" i="1"/>
  <c r="M1617" i="1"/>
  <c r="AB1617" i="1" s="1"/>
  <c r="V1618" i="1"/>
  <c r="S1619" i="1"/>
  <c r="AB1619" i="1" s="1"/>
  <c r="P1620" i="1"/>
  <c r="Z1622" i="1"/>
  <c r="M1633" i="1"/>
  <c r="AB1633" i="1" s="1"/>
  <c r="V1634" i="1"/>
  <c r="S1635" i="1"/>
  <c r="AB1635" i="1" s="1"/>
  <c r="P1636" i="1"/>
  <c r="Z1638" i="1"/>
  <c r="V1650" i="1"/>
  <c r="AB1651" i="1"/>
  <c r="S1651" i="1"/>
  <c r="P1652" i="1"/>
  <c r="AB1667" i="1"/>
  <c r="P1668" i="1"/>
  <c r="AB1678" i="1"/>
  <c r="V1682" i="1"/>
  <c r="S1683" i="1"/>
  <c r="AB1683" i="1" s="1"/>
  <c r="P1684" i="1"/>
  <c r="AB1694" i="1"/>
  <c r="AB1699" i="1"/>
  <c r="S1699" i="1"/>
  <c r="P1700" i="1"/>
  <c r="AB1715" i="1"/>
  <c r="P1716" i="1"/>
  <c r="AB1742" i="1"/>
  <c r="V1746" i="1"/>
  <c r="AB1747" i="1"/>
  <c r="S1747" i="1"/>
  <c r="P1748" i="1"/>
  <c r="AB1763" i="1"/>
  <c r="S1763" i="1"/>
  <c r="P1764" i="1"/>
  <c r="AB1774" i="1"/>
  <c r="V1778" i="1"/>
  <c r="S1779" i="1"/>
  <c r="AB1779" i="1" s="1"/>
  <c r="P1780" i="1"/>
  <c r="AB1795" i="1"/>
  <c r="P1796" i="1"/>
  <c r="AB1806" i="1"/>
  <c r="V1810" i="1"/>
  <c r="AB1811" i="1"/>
  <c r="S1811" i="1"/>
  <c r="P1812" i="1"/>
  <c r="Z1814" i="1"/>
  <c r="S1827" i="1"/>
  <c r="AB1827" i="1" s="1"/>
  <c r="P1828" i="1"/>
  <c r="V1842" i="1"/>
  <c r="S1843" i="1"/>
  <c r="AB1843" i="1" s="1"/>
  <c r="P1844" i="1"/>
  <c r="V1858" i="1"/>
  <c r="AB1859" i="1"/>
  <c r="S1859" i="1"/>
  <c r="P1860" i="1"/>
  <c r="Z1862" i="1"/>
  <c r="AB1864" i="1"/>
  <c r="M1873" i="1"/>
  <c r="AB1873" i="1" s="1"/>
  <c r="V1874" i="1"/>
  <c r="S1875" i="1"/>
  <c r="AB1875" i="1" s="1"/>
  <c r="P1876" i="1"/>
  <c r="Z1878" i="1"/>
  <c r="M1889" i="1"/>
  <c r="AB1889" i="1" s="1"/>
  <c r="V1890" i="1"/>
  <c r="S1891" i="1"/>
  <c r="AB1891" i="1" s="1"/>
  <c r="P1892" i="1"/>
  <c r="Z1894" i="1"/>
  <c r="AB1911" i="1"/>
  <c r="AB1943" i="1"/>
  <c r="AB2034" i="1"/>
  <c r="AB2063" i="1"/>
  <c r="AB2067" i="1"/>
  <c r="AB2081" i="1"/>
  <c r="AB2099" i="1"/>
  <c r="AB2111" i="1"/>
  <c r="AB2130" i="1"/>
  <c r="AB2131" i="1"/>
  <c r="AB2165" i="1"/>
  <c r="AB2181" i="1"/>
  <c r="S1559" i="1"/>
  <c r="AB1559" i="1" s="1"/>
  <c r="P1560" i="1"/>
  <c r="AB1560" i="1" s="1"/>
  <c r="AB1575" i="1"/>
  <c r="AB1591" i="1"/>
  <c r="AB1607" i="1"/>
  <c r="S1623" i="1"/>
  <c r="AB1623" i="1" s="1"/>
  <c r="P1624" i="1"/>
  <c r="AB1624" i="1" s="1"/>
  <c r="AB1634" i="1"/>
  <c r="P1656" i="1"/>
  <c r="AB1656" i="1" s="1"/>
  <c r="M1669" i="1"/>
  <c r="AB1669" i="1" s="1"/>
  <c r="V1670" i="1"/>
  <c r="S1671" i="1"/>
  <c r="AB1671" i="1" s="1"/>
  <c r="P1672" i="1"/>
  <c r="AB1672" i="1" s="1"/>
  <c r="AB1682" i="1"/>
  <c r="V1686" i="1"/>
  <c r="AB1687" i="1"/>
  <c r="S1687" i="1"/>
  <c r="P1688" i="1"/>
  <c r="AB1688" i="1" s="1"/>
  <c r="AB1698" i="1"/>
  <c r="V1702" i="1"/>
  <c r="AB1703" i="1"/>
  <c r="S1703" i="1"/>
  <c r="P1704" i="1"/>
  <c r="AB1704" i="1" s="1"/>
  <c r="AB1719" i="1"/>
  <c r="S1719" i="1"/>
  <c r="P1720" i="1"/>
  <c r="AB1720" i="1" s="1"/>
  <c r="M1733" i="1"/>
  <c r="AB1733" i="1" s="1"/>
  <c r="V1734" i="1"/>
  <c r="AB1735" i="1"/>
  <c r="S1735" i="1"/>
  <c r="P1736" i="1"/>
  <c r="AB1736" i="1" s="1"/>
  <c r="AB1746" i="1"/>
  <c r="M1749" i="1"/>
  <c r="AB1749" i="1" s="1"/>
  <c r="V1750" i="1"/>
  <c r="AB1751" i="1"/>
  <c r="S1751" i="1"/>
  <c r="P1752" i="1"/>
  <c r="AB1752" i="1" s="1"/>
  <c r="AB1767" i="1"/>
  <c r="P1768" i="1"/>
  <c r="AB1768" i="1" s="1"/>
  <c r="S1783" i="1"/>
  <c r="AB1783" i="1" s="1"/>
  <c r="P1784" i="1"/>
  <c r="AB1784" i="1" s="1"/>
  <c r="AB1799" i="1"/>
  <c r="S1799" i="1"/>
  <c r="P1800" i="1"/>
  <c r="AB1800" i="1" s="1"/>
  <c r="AB1810" i="1"/>
  <c r="AB1815" i="1"/>
  <c r="AB1826" i="1"/>
  <c r="AB1831" i="1"/>
  <c r="AB1842" i="1"/>
  <c r="AB1847" i="1"/>
  <c r="AB1858" i="1"/>
  <c r="AB1863" i="1"/>
  <c r="AB1874" i="1"/>
  <c r="AB1879" i="1"/>
  <c r="P1880" i="1"/>
  <c r="AB1880" i="1" s="1"/>
  <c r="AB1890" i="1"/>
  <c r="AB1895" i="1"/>
  <c r="P1896" i="1"/>
  <c r="AB1896" i="1" s="1"/>
  <c r="AB1903" i="1"/>
  <c r="AB1935" i="1"/>
  <c r="AB1967" i="1"/>
  <c r="AB2018" i="1"/>
  <c r="AB2075" i="1"/>
  <c r="AB2091" i="1"/>
  <c r="AB2122" i="1"/>
  <c r="AB2123" i="1"/>
  <c r="AB1558" i="1"/>
  <c r="S1563" i="1"/>
  <c r="AB1563" i="1" s="1"/>
  <c r="P1564" i="1"/>
  <c r="AB1564" i="1" s="1"/>
  <c r="Z1566" i="1"/>
  <c r="AB1574" i="1"/>
  <c r="M1577" i="1"/>
  <c r="AB1577" i="1" s="1"/>
  <c r="V1578" i="1"/>
  <c r="S1579" i="1"/>
  <c r="AB1579" i="1" s="1"/>
  <c r="P1580" i="1"/>
  <c r="AB1580" i="1" s="1"/>
  <c r="AB1590" i="1"/>
  <c r="M1593" i="1"/>
  <c r="AB1593" i="1" s="1"/>
  <c r="V1594" i="1"/>
  <c r="S1595" i="1"/>
  <c r="AB1595" i="1" s="1"/>
  <c r="P1596" i="1"/>
  <c r="AB1596" i="1" s="1"/>
  <c r="Z1598" i="1"/>
  <c r="AB1598" i="1" s="1"/>
  <c r="AB1606" i="1"/>
  <c r="S1611" i="1"/>
  <c r="AB1611" i="1" s="1"/>
  <c r="P1612" i="1"/>
  <c r="AB1612" i="1" s="1"/>
  <c r="AB1622" i="1"/>
  <c r="AB1627" i="1"/>
  <c r="S1627" i="1"/>
  <c r="P1628" i="1"/>
  <c r="AB1628" i="1" s="1"/>
  <c r="Z1630" i="1"/>
  <c r="AB1630" i="1" s="1"/>
  <c r="AB1638" i="1"/>
  <c r="S1643" i="1"/>
  <c r="AB1643" i="1" s="1"/>
  <c r="AB1654" i="1"/>
  <c r="S1659" i="1"/>
  <c r="AB1659" i="1" s="1"/>
  <c r="P1660" i="1"/>
  <c r="AB1660" i="1" s="1"/>
  <c r="AB1670" i="1"/>
  <c r="S1675" i="1"/>
  <c r="AB1675" i="1" s="1"/>
  <c r="P1676" i="1"/>
  <c r="AB1676" i="1" s="1"/>
  <c r="AB1686" i="1"/>
  <c r="V1690" i="1"/>
  <c r="AB1691" i="1"/>
  <c r="S1691" i="1"/>
  <c r="P1692" i="1"/>
  <c r="AB1692" i="1" s="1"/>
  <c r="AB1702" i="1"/>
  <c r="AB1707" i="1"/>
  <c r="AB1718" i="1"/>
  <c r="AB1723" i="1"/>
  <c r="AB1734" i="1"/>
  <c r="AB1739" i="1"/>
  <c r="AB1750" i="1"/>
  <c r="AB1755" i="1"/>
  <c r="P1756" i="1"/>
  <c r="AB1756" i="1" s="1"/>
  <c r="AB1766" i="1"/>
  <c r="V1770" i="1"/>
  <c r="S1771" i="1"/>
  <c r="AB1771" i="1" s="1"/>
  <c r="P1772" i="1"/>
  <c r="AB1772" i="1" s="1"/>
  <c r="AB1782" i="1"/>
  <c r="S1787" i="1"/>
  <c r="AB1787" i="1" s="1"/>
  <c r="P1788" i="1"/>
  <c r="AB1788" i="1" s="1"/>
  <c r="AB1798" i="1"/>
  <c r="AB1803" i="1"/>
  <c r="S1803" i="1"/>
  <c r="P1804" i="1"/>
  <c r="AB1804" i="1" s="1"/>
  <c r="AB1814" i="1"/>
  <c r="M1817" i="1"/>
  <c r="AB1817" i="1" s="1"/>
  <c r="V1818" i="1"/>
  <c r="S1819" i="1"/>
  <c r="AB1819" i="1" s="1"/>
  <c r="P1820" i="1"/>
  <c r="AB1820" i="1" s="1"/>
  <c r="Z1822" i="1"/>
  <c r="AB1822" i="1" s="1"/>
  <c r="AB1830" i="1"/>
  <c r="M1833" i="1"/>
  <c r="AB1833" i="1" s="1"/>
  <c r="V1834" i="1"/>
  <c r="S1835" i="1"/>
  <c r="AB1835" i="1" s="1"/>
  <c r="P1836" i="1"/>
  <c r="AB1836" i="1" s="1"/>
  <c r="Z1838" i="1"/>
  <c r="AB1838" i="1" s="1"/>
  <c r="AB1846" i="1"/>
  <c r="M1849" i="1"/>
  <c r="AB1849" i="1" s="1"/>
  <c r="V1850" i="1"/>
  <c r="S1851" i="1"/>
  <c r="AB1851" i="1" s="1"/>
  <c r="P1852" i="1"/>
  <c r="AB1852" i="1" s="1"/>
  <c r="Z1854" i="1"/>
  <c r="AB1854" i="1" s="1"/>
  <c r="AB1862" i="1"/>
  <c r="M1865" i="1"/>
  <c r="AB1865" i="1" s="1"/>
  <c r="V1866" i="1"/>
  <c r="S1867" i="1"/>
  <c r="AB1867" i="1" s="1"/>
  <c r="P1868" i="1"/>
  <c r="AB1868" i="1" s="1"/>
  <c r="Z1870" i="1"/>
  <c r="AB1870" i="1" s="1"/>
  <c r="AB1878" i="1"/>
  <c r="M1881" i="1"/>
  <c r="AB1881" i="1" s="1"/>
  <c r="V1882" i="1"/>
  <c r="S1883" i="1"/>
  <c r="AB1883" i="1" s="1"/>
  <c r="P1884" i="1"/>
  <c r="AB1884" i="1" s="1"/>
  <c r="Z1886" i="1"/>
  <c r="AB1886" i="1" s="1"/>
  <c r="AB1894" i="1"/>
  <c r="AB1927" i="1"/>
  <c r="AB1959" i="1"/>
  <c r="AB2003" i="1"/>
  <c r="AB2082" i="1"/>
  <c r="AB2083" i="1"/>
  <c r="AB2114" i="1"/>
  <c r="AB2115" i="1"/>
  <c r="AB2141" i="1"/>
  <c r="AB2173" i="1"/>
  <c r="AB2189" i="1"/>
  <c r="AB1562" i="1"/>
  <c r="M1565" i="1"/>
  <c r="AB1565" i="1" s="1"/>
  <c r="V1566" i="1"/>
  <c r="AB1566" i="1" s="1"/>
  <c r="S1567" i="1"/>
  <c r="AB1567" i="1" s="1"/>
  <c r="P1568" i="1"/>
  <c r="AB1568" i="1" s="1"/>
  <c r="Z1570" i="1"/>
  <c r="AB1570" i="1" s="1"/>
  <c r="AB1572" i="1"/>
  <c r="AB1578" i="1"/>
  <c r="M1581" i="1"/>
  <c r="AB1581" i="1" s="1"/>
  <c r="V1582" i="1"/>
  <c r="AB1582" i="1" s="1"/>
  <c r="S1583" i="1"/>
  <c r="AB1583" i="1" s="1"/>
  <c r="P1584" i="1"/>
  <c r="AB1584" i="1" s="1"/>
  <c r="Z1586" i="1"/>
  <c r="AB1586" i="1" s="1"/>
  <c r="AB1588" i="1"/>
  <c r="AB1594" i="1"/>
  <c r="AB1599" i="1"/>
  <c r="P1600" i="1"/>
  <c r="AB1600" i="1" s="1"/>
  <c r="Z1602" i="1"/>
  <c r="AB1602" i="1" s="1"/>
  <c r="AB1604" i="1"/>
  <c r="AB1610" i="1"/>
  <c r="V1614" i="1"/>
  <c r="AB1614" i="1" s="1"/>
  <c r="S1615" i="1"/>
  <c r="AB1615" i="1" s="1"/>
  <c r="P1616" i="1"/>
  <c r="AB1616" i="1" s="1"/>
  <c r="Z1618" i="1"/>
  <c r="AB1618" i="1" s="1"/>
  <c r="AB1620" i="1"/>
  <c r="AB1626" i="1"/>
  <c r="AB1631" i="1"/>
  <c r="AB1636" i="1"/>
  <c r="AB1642" i="1"/>
  <c r="M1645" i="1"/>
  <c r="AB1645" i="1" s="1"/>
  <c r="V1646" i="1"/>
  <c r="AB1646" i="1" s="1"/>
  <c r="S1647" i="1"/>
  <c r="AB1647" i="1" s="1"/>
  <c r="P1648" i="1"/>
  <c r="AB1648" i="1" s="1"/>
  <c r="Z1650" i="1"/>
  <c r="AB1650" i="1" s="1"/>
  <c r="AB1652" i="1"/>
  <c r="AB1658" i="1"/>
  <c r="M1661" i="1"/>
  <c r="AB1661" i="1" s="1"/>
  <c r="V1662" i="1"/>
  <c r="AB1662" i="1" s="1"/>
  <c r="S1663" i="1"/>
  <c r="AB1663" i="1" s="1"/>
  <c r="P1664" i="1"/>
  <c r="AB1664" i="1" s="1"/>
  <c r="Z1666" i="1"/>
  <c r="AB1666" i="1" s="1"/>
  <c r="AB1668" i="1"/>
  <c r="AB1674" i="1"/>
  <c r="AB1679" i="1"/>
  <c r="S1679" i="1"/>
  <c r="P1680" i="1"/>
  <c r="AB1680" i="1" s="1"/>
  <c r="AB1684" i="1"/>
  <c r="AB1690" i="1"/>
  <c r="AB1695" i="1"/>
  <c r="AB1700" i="1"/>
  <c r="AB1706" i="1"/>
  <c r="V1710" i="1"/>
  <c r="AB1710" i="1" s="1"/>
  <c r="AB1711" i="1"/>
  <c r="S1711" i="1"/>
  <c r="P1712" i="1"/>
  <c r="AB1712" i="1" s="1"/>
  <c r="Z1714" i="1"/>
  <c r="AB1714" i="1" s="1"/>
  <c r="AB1716" i="1"/>
  <c r="AB1722" i="1"/>
  <c r="M1725" i="1"/>
  <c r="AB1725" i="1" s="1"/>
  <c r="V1726" i="1"/>
  <c r="AB1726" i="1" s="1"/>
  <c r="AB1727" i="1"/>
  <c r="S1727" i="1"/>
  <c r="P1728" i="1"/>
  <c r="AB1728" i="1" s="1"/>
  <c r="Z1730" i="1"/>
  <c r="AB1730" i="1" s="1"/>
  <c r="AB1732" i="1"/>
  <c r="AB1738" i="1"/>
  <c r="AB1743" i="1"/>
  <c r="S1743" i="1"/>
  <c r="P1744" i="1"/>
  <c r="AB1744" i="1" s="1"/>
  <c r="AB1748" i="1"/>
  <c r="AB1754" i="1"/>
  <c r="M1757" i="1"/>
  <c r="AB1757" i="1" s="1"/>
  <c r="V1758" i="1"/>
  <c r="AB1758" i="1" s="1"/>
  <c r="S1759" i="1"/>
  <c r="AB1759" i="1" s="1"/>
  <c r="P1760" i="1"/>
  <c r="AB1760" i="1" s="1"/>
  <c r="Z1762" i="1"/>
  <c r="AB1762" i="1" s="1"/>
  <c r="AB1764" i="1"/>
  <c r="AB1770" i="1"/>
  <c r="AB1775" i="1"/>
  <c r="P1776" i="1"/>
  <c r="AB1776" i="1" s="1"/>
  <c r="Z1778" i="1"/>
  <c r="AB1778" i="1" s="1"/>
  <c r="AB1780" i="1"/>
  <c r="AB1786" i="1"/>
  <c r="M1789" i="1"/>
  <c r="AB1789" i="1" s="1"/>
  <c r="V1790" i="1"/>
  <c r="AB1790" i="1" s="1"/>
  <c r="AB1791" i="1"/>
  <c r="S1791" i="1"/>
  <c r="P1792" i="1"/>
  <c r="AB1792" i="1" s="1"/>
  <c r="Z1794" i="1"/>
  <c r="AB1794" i="1" s="1"/>
  <c r="AB1796" i="1"/>
  <c r="AB1802" i="1"/>
  <c r="AB1807" i="1"/>
  <c r="S1807" i="1"/>
  <c r="P1808" i="1"/>
  <c r="AB1808" i="1" s="1"/>
  <c r="AB1812" i="1"/>
  <c r="AB1818" i="1"/>
  <c r="AB1823" i="1"/>
  <c r="P1824" i="1"/>
  <c r="AB1824" i="1" s="1"/>
  <c r="AB1828" i="1"/>
  <c r="AB1834" i="1"/>
  <c r="AB1839" i="1"/>
  <c r="P1840" i="1"/>
  <c r="AB1840" i="1" s="1"/>
  <c r="AB1844" i="1"/>
  <c r="AB1850" i="1"/>
  <c r="AB1855" i="1"/>
  <c r="AB1860" i="1"/>
  <c r="AB1866" i="1"/>
  <c r="AB1871" i="1"/>
  <c r="AB1876" i="1"/>
  <c r="AB1882" i="1"/>
  <c r="AB1887" i="1"/>
  <c r="AB1892" i="1"/>
  <c r="AB1919" i="1"/>
  <c r="AB1951" i="1"/>
  <c r="AB2019" i="1"/>
  <c r="AB2023" i="1"/>
  <c r="AB2074" i="1"/>
  <c r="AB2139" i="1"/>
  <c r="AB2138" i="1"/>
  <c r="AB2146" i="1"/>
  <c r="V2046" i="1"/>
  <c r="AB2220" i="1"/>
  <c r="P1898" i="1"/>
  <c r="AB1898" i="1" s="1"/>
  <c r="M1899" i="1"/>
  <c r="AB1899" i="1" s="1"/>
  <c r="V1900" i="1"/>
  <c r="AB1902" i="1"/>
  <c r="P1906" i="1"/>
  <c r="AB1906" i="1" s="1"/>
  <c r="M1907" i="1"/>
  <c r="AB1907" i="1" s="1"/>
  <c r="AB1910" i="1"/>
  <c r="P1914" i="1"/>
  <c r="AB1914" i="1" s="1"/>
  <c r="Z1914" i="1"/>
  <c r="M1915" i="1"/>
  <c r="AB1915" i="1" s="1"/>
  <c r="AB1918" i="1"/>
  <c r="P1922" i="1"/>
  <c r="AB1922" i="1" s="1"/>
  <c r="M1923" i="1"/>
  <c r="AB1923" i="1" s="1"/>
  <c r="AB1926" i="1"/>
  <c r="Z1930" i="1"/>
  <c r="M1931" i="1"/>
  <c r="AB1931" i="1" s="1"/>
  <c r="AB1934" i="1"/>
  <c r="P1938" i="1"/>
  <c r="AB1938" i="1" s="1"/>
  <c r="M1939" i="1"/>
  <c r="AB1939" i="1" s="1"/>
  <c r="V1940" i="1"/>
  <c r="AB1942" i="1"/>
  <c r="P1946" i="1"/>
  <c r="AB1946" i="1" s="1"/>
  <c r="M1947" i="1"/>
  <c r="AB1947" i="1" s="1"/>
  <c r="AB1950" i="1"/>
  <c r="P1954" i="1"/>
  <c r="AB1954" i="1" s="1"/>
  <c r="M1955" i="1"/>
  <c r="AB1955" i="1" s="1"/>
  <c r="V1956" i="1"/>
  <c r="S1957" i="1"/>
  <c r="AB1957" i="1" s="1"/>
  <c r="AB1958" i="1"/>
  <c r="P1962" i="1"/>
  <c r="AB1962" i="1" s="1"/>
  <c r="M1963" i="1"/>
  <c r="AB1963" i="1" s="1"/>
  <c r="V1964" i="1"/>
  <c r="S1965" i="1"/>
  <c r="AB1965" i="1" s="1"/>
  <c r="AB1966" i="1"/>
  <c r="P1970" i="1"/>
  <c r="AB1970" i="1" s="1"/>
  <c r="M1971" i="1"/>
  <c r="AB1971" i="1" s="1"/>
  <c r="V1972" i="1"/>
  <c r="S1973" i="1"/>
  <c r="AB1973" i="1" s="1"/>
  <c r="AB1974" i="1"/>
  <c r="P1978" i="1"/>
  <c r="AB1978" i="1" s="1"/>
  <c r="Z1978" i="1"/>
  <c r="M1979" i="1"/>
  <c r="AB1979" i="1" s="1"/>
  <c r="V1980" i="1"/>
  <c r="AB1982" i="1"/>
  <c r="P1986" i="1"/>
  <c r="AB1986" i="1" s="1"/>
  <c r="Z1986" i="1"/>
  <c r="M1987" i="1"/>
  <c r="AB1987" i="1" s="1"/>
  <c r="AB1990" i="1"/>
  <c r="P1994" i="1"/>
  <c r="AB1994" i="1" s="1"/>
  <c r="M1995" i="1"/>
  <c r="AB1995" i="1" s="1"/>
  <c r="AB1998" i="1"/>
  <c r="P2002" i="1"/>
  <c r="AB2002" i="1" s="1"/>
  <c r="AB2006" i="1"/>
  <c r="P2010" i="1"/>
  <c r="AB2010" i="1" s="1"/>
  <c r="Z2010" i="1"/>
  <c r="M2011" i="1"/>
  <c r="AB2011" i="1" s="1"/>
  <c r="AB2014" i="1"/>
  <c r="V2020" i="1"/>
  <c r="AB2022" i="1"/>
  <c r="P2026" i="1"/>
  <c r="AB2026" i="1" s="1"/>
  <c r="Z2026" i="1"/>
  <c r="AB2030" i="1"/>
  <c r="V2036" i="1"/>
  <c r="S2037" i="1"/>
  <c r="AB2037" i="1" s="1"/>
  <c r="AB2038" i="1"/>
  <c r="P2042" i="1"/>
  <c r="AB2042" i="1" s="1"/>
  <c r="M2043" i="1"/>
  <c r="AB2043" i="1" s="1"/>
  <c r="AB2046" i="1"/>
  <c r="P2050" i="1"/>
  <c r="AB2050" i="1" s="1"/>
  <c r="M2051" i="1"/>
  <c r="AB2051" i="1" s="1"/>
  <c r="V2052" i="1"/>
  <c r="S2053" i="1"/>
  <c r="AB2053" i="1" s="1"/>
  <c r="AB2054" i="1"/>
  <c r="P2058" i="1"/>
  <c r="AB2058" i="1" s="1"/>
  <c r="AB2062" i="1"/>
  <c r="V2068" i="1"/>
  <c r="S2069" i="1"/>
  <c r="AB2069" i="1" s="1"/>
  <c r="AB2070" i="1"/>
  <c r="V2076" i="1"/>
  <c r="AB2078" i="1"/>
  <c r="V2084" i="1"/>
  <c r="S2085" i="1"/>
  <c r="AB2085" i="1" s="1"/>
  <c r="AB2086" i="1"/>
  <c r="P2090" i="1"/>
  <c r="AB2090" i="1" s="1"/>
  <c r="V2092" i="1"/>
  <c r="AB2094" i="1"/>
  <c r="V2100" i="1"/>
  <c r="S2101" i="1"/>
  <c r="AB2101" i="1" s="1"/>
  <c r="AB2102" i="1"/>
  <c r="V2108" i="1"/>
  <c r="S2109" i="1"/>
  <c r="AB2109" i="1" s="1"/>
  <c r="AB2110" i="1"/>
  <c r="V2116" i="1"/>
  <c r="S2117" i="1"/>
  <c r="AB2117" i="1" s="1"/>
  <c r="AB2118" i="1"/>
  <c r="AB2126" i="1"/>
  <c r="V2132" i="1"/>
  <c r="S2133" i="1"/>
  <c r="AB2133" i="1" s="1"/>
  <c r="AB2134" i="1"/>
  <c r="V2140" i="1"/>
  <c r="AB2142" i="1"/>
  <c r="V2148" i="1"/>
  <c r="S2149" i="1"/>
  <c r="AB2149" i="1" s="1"/>
  <c r="AB2150" i="1"/>
  <c r="P2154" i="1"/>
  <c r="AB2154" i="1" s="1"/>
  <c r="M2155" i="1"/>
  <c r="AB2155" i="1" s="1"/>
  <c r="V2156" i="1"/>
  <c r="S2157" i="1"/>
  <c r="AB2157" i="1" s="1"/>
  <c r="AB2158" i="1"/>
  <c r="P2162" i="1"/>
  <c r="AB2162" i="1" s="1"/>
  <c r="Z2162" i="1"/>
  <c r="M2163" i="1"/>
  <c r="AB2163" i="1" s="1"/>
  <c r="AB2166" i="1"/>
  <c r="P2170" i="1"/>
  <c r="AB2170" i="1" s="1"/>
  <c r="M2171" i="1"/>
  <c r="AB2171" i="1" s="1"/>
  <c r="AB2174" i="1"/>
  <c r="P2178" i="1"/>
  <c r="AB2178" i="1" s="1"/>
  <c r="Z2178" i="1"/>
  <c r="M2179" i="1"/>
  <c r="AB2179" i="1" s="1"/>
  <c r="AB2182" i="1"/>
  <c r="P2186" i="1"/>
  <c r="AB2186" i="1" s="1"/>
  <c r="M2187" i="1"/>
  <c r="AB2187" i="1" s="1"/>
  <c r="V2188" i="1"/>
  <c r="AB2190" i="1"/>
  <c r="P2194" i="1"/>
  <c r="AB2194" i="1" s="1"/>
  <c r="M2195" i="1"/>
  <c r="AB2195" i="1" s="1"/>
  <c r="V2196" i="1"/>
  <c r="S2197" i="1"/>
  <c r="AB2197" i="1" s="1"/>
  <c r="AB2198" i="1"/>
  <c r="P2202" i="1"/>
  <c r="AB2202" i="1" s="1"/>
  <c r="M2203" i="1"/>
  <c r="AB2203" i="1" s="1"/>
  <c r="V2204" i="1"/>
  <c r="S2205" i="1"/>
  <c r="AB2205" i="1" s="1"/>
  <c r="AB2206" i="1"/>
  <c r="P2210" i="1"/>
  <c r="AB2210" i="1" s="1"/>
  <c r="M2211" i="1"/>
  <c r="AB2211" i="1" s="1"/>
  <c r="V2212" i="1"/>
  <c r="S2213" i="1"/>
  <c r="AB2213" i="1" s="1"/>
  <c r="AB2214" i="1"/>
  <c r="P2218" i="1"/>
  <c r="AB2218" i="1" s="1"/>
  <c r="M2222" i="1"/>
  <c r="V2227" i="1"/>
  <c r="AB2228" i="1"/>
  <c r="P2233" i="1"/>
  <c r="AB2947" i="1"/>
  <c r="AB2957" i="1"/>
  <c r="M1897" i="1"/>
  <c r="AB1897" i="1" s="1"/>
  <c r="AB1900" i="1"/>
  <c r="P1904" i="1"/>
  <c r="AB1904" i="1" s="1"/>
  <c r="Z1904" i="1"/>
  <c r="M1905" i="1"/>
  <c r="AB1905" i="1" s="1"/>
  <c r="S1907" i="1"/>
  <c r="AB1908" i="1"/>
  <c r="P1912" i="1"/>
  <c r="AB1912" i="1" s="1"/>
  <c r="M1913" i="1"/>
  <c r="AB1913" i="1" s="1"/>
  <c r="V1914" i="1"/>
  <c r="S1915" i="1"/>
  <c r="AB1916" i="1"/>
  <c r="Z1920" i="1"/>
  <c r="AB1920" i="1" s="1"/>
  <c r="M1921" i="1"/>
  <c r="AB1921" i="1" s="1"/>
  <c r="AB1924" i="1"/>
  <c r="P1928" i="1"/>
  <c r="AB1928" i="1" s="1"/>
  <c r="M1929" i="1"/>
  <c r="AB1929" i="1" s="1"/>
  <c r="V1930" i="1"/>
  <c r="AB1930" i="1" s="1"/>
  <c r="AB1932" i="1"/>
  <c r="Z1936" i="1"/>
  <c r="AB1936" i="1" s="1"/>
  <c r="M1937" i="1"/>
  <c r="AB1937" i="1" s="1"/>
  <c r="AB1940" i="1"/>
  <c r="P1944" i="1"/>
  <c r="AB1944" i="1" s="1"/>
  <c r="Z1944" i="1"/>
  <c r="M1945" i="1"/>
  <c r="AB1945" i="1" s="1"/>
  <c r="AB1948" i="1"/>
  <c r="P1952" i="1"/>
  <c r="AB1952" i="1" s="1"/>
  <c r="M1953" i="1"/>
  <c r="AB1953" i="1" s="1"/>
  <c r="AB1956" i="1"/>
  <c r="P1960" i="1"/>
  <c r="AB1960" i="1" s="1"/>
  <c r="Z1960" i="1"/>
  <c r="M1961" i="1"/>
  <c r="AB1961" i="1" s="1"/>
  <c r="AB1964" i="1"/>
  <c r="P1968" i="1"/>
  <c r="AB1968" i="1" s="1"/>
  <c r="Z1968" i="1"/>
  <c r="M1969" i="1"/>
  <c r="AB1969" i="1" s="1"/>
  <c r="AB1972" i="1"/>
  <c r="P1976" i="1"/>
  <c r="AB1976" i="1" s="1"/>
  <c r="Z1976" i="1"/>
  <c r="M1977" i="1"/>
  <c r="AB1977" i="1" s="1"/>
  <c r="V1978" i="1"/>
  <c r="AB1980" i="1"/>
  <c r="P1984" i="1"/>
  <c r="AB1984" i="1" s="1"/>
  <c r="M1985" i="1"/>
  <c r="AB1985" i="1" s="1"/>
  <c r="AB1988" i="1"/>
  <c r="P1992" i="1"/>
  <c r="AB1992" i="1" s="1"/>
  <c r="Z1992" i="1"/>
  <c r="M1993" i="1"/>
  <c r="AB1993" i="1" s="1"/>
  <c r="AB1996" i="1"/>
  <c r="P2000" i="1"/>
  <c r="AB2000" i="1" s="1"/>
  <c r="M2001" i="1"/>
  <c r="AB2001" i="1" s="1"/>
  <c r="AB2004" i="1"/>
  <c r="P2008" i="1"/>
  <c r="AB2008" i="1" s="1"/>
  <c r="M2009" i="1"/>
  <c r="AB2009" i="1" s="1"/>
  <c r="V2010" i="1"/>
  <c r="S2011" i="1"/>
  <c r="AB2012" i="1"/>
  <c r="P2016" i="1"/>
  <c r="AB2016" i="1" s="1"/>
  <c r="M2017" i="1"/>
  <c r="AB2017" i="1" s="1"/>
  <c r="AB2020" i="1"/>
  <c r="P2024" i="1"/>
  <c r="AB2024" i="1" s="1"/>
  <c r="M2025" i="1"/>
  <c r="AB2025" i="1" s="1"/>
  <c r="V2026" i="1"/>
  <c r="S2027" i="1"/>
  <c r="AB2027" i="1" s="1"/>
  <c r="AB2028" i="1"/>
  <c r="Z2032" i="1"/>
  <c r="AB2032" i="1" s="1"/>
  <c r="AB2036" i="1"/>
  <c r="Z2040" i="1"/>
  <c r="AB2040" i="1" s="1"/>
  <c r="M2041" i="1"/>
  <c r="AB2041" i="1" s="1"/>
  <c r="AB2044" i="1"/>
  <c r="Z2048" i="1"/>
  <c r="AB2048" i="1" s="1"/>
  <c r="M2049" i="1"/>
  <c r="AB2049" i="1" s="1"/>
  <c r="AB2052" i="1"/>
  <c r="P2056" i="1"/>
  <c r="AB2056" i="1" s="1"/>
  <c r="M2057" i="1"/>
  <c r="AB2057" i="1" s="1"/>
  <c r="V2058" i="1"/>
  <c r="AB2060" i="1"/>
  <c r="Z2064" i="1"/>
  <c r="AB2064" i="1" s="1"/>
  <c r="M2065" i="1"/>
  <c r="AB2065" i="1" s="1"/>
  <c r="AB2068" i="1"/>
  <c r="Z2072" i="1"/>
  <c r="AB2072" i="1" s="1"/>
  <c r="M2073" i="1"/>
  <c r="AB2073" i="1" s="1"/>
  <c r="AB2076" i="1"/>
  <c r="P2080" i="1"/>
  <c r="AB2080" i="1" s="1"/>
  <c r="Z2080" i="1"/>
  <c r="AB2084" i="1"/>
  <c r="Z2088" i="1"/>
  <c r="AB2088" i="1" s="1"/>
  <c r="M2089" i="1"/>
  <c r="AB2089" i="1" s="1"/>
  <c r="AB2092" i="1"/>
  <c r="P2096" i="1"/>
  <c r="AB2096" i="1" s="1"/>
  <c r="M2097" i="1"/>
  <c r="AB2097" i="1" s="1"/>
  <c r="V2098" i="1"/>
  <c r="AB2098" i="1" s="1"/>
  <c r="AB2100" i="1"/>
  <c r="P2104" i="1"/>
  <c r="AB2104" i="1" s="1"/>
  <c r="M2105" i="1"/>
  <c r="AB2105" i="1" s="1"/>
  <c r="AB2108" i="1"/>
  <c r="Z2112" i="1"/>
  <c r="AB2112" i="1" s="1"/>
  <c r="M2113" i="1"/>
  <c r="AB2113" i="1" s="1"/>
  <c r="AB2116" i="1"/>
  <c r="P2120" i="1"/>
  <c r="AB2120" i="1" s="1"/>
  <c r="M2121" i="1"/>
  <c r="AB2121" i="1" s="1"/>
  <c r="AB2124" i="1"/>
  <c r="P2128" i="1"/>
  <c r="AB2128" i="1" s="1"/>
  <c r="M2129" i="1"/>
  <c r="AB2129" i="1" s="1"/>
  <c r="AB2132" i="1"/>
  <c r="Z2136" i="1"/>
  <c r="AB2136" i="1" s="1"/>
  <c r="AB2140" i="1"/>
  <c r="Z2144" i="1"/>
  <c r="AB2144" i="1" s="1"/>
  <c r="M2145" i="1"/>
  <c r="AB2145" i="1" s="1"/>
  <c r="AB2148" i="1"/>
  <c r="P2152" i="1"/>
  <c r="AB2152" i="1" s="1"/>
  <c r="Z2152" i="1"/>
  <c r="M2153" i="1"/>
  <c r="AB2153" i="1" s="1"/>
  <c r="AB2156" i="1"/>
  <c r="P2160" i="1"/>
  <c r="AB2160" i="1" s="1"/>
  <c r="M2161" i="1"/>
  <c r="AB2161" i="1" s="1"/>
  <c r="V2162" i="1"/>
  <c r="S2163" i="1"/>
  <c r="AB2164" i="1"/>
  <c r="P2168" i="1"/>
  <c r="AB2168" i="1" s="1"/>
  <c r="M2169" i="1"/>
  <c r="AB2169" i="1" s="1"/>
  <c r="AB2172" i="1"/>
  <c r="P2176" i="1"/>
  <c r="AB2176" i="1" s="1"/>
  <c r="M2177" i="1"/>
  <c r="AB2177" i="1" s="1"/>
  <c r="AB2180" i="1"/>
  <c r="P2184" i="1"/>
  <c r="AB2184" i="1" s="1"/>
  <c r="Z2184" i="1"/>
  <c r="AB2188" i="1"/>
  <c r="Z2192" i="1"/>
  <c r="AB2192" i="1" s="1"/>
  <c r="AB2196" i="1"/>
  <c r="P2200" i="1"/>
  <c r="AB2200" i="1" s="1"/>
  <c r="M2201" i="1"/>
  <c r="AB2201" i="1" s="1"/>
  <c r="AB2204" i="1"/>
  <c r="P2208" i="1"/>
  <c r="AB2208" i="1" s="1"/>
  <c r="Z2208" i="1"/>
  <c r="M2209" i="1"/>
  <c r="AB2209" i="1" s="1"/>
  <c r="AB2212" i="1"/>
  <c r="P2216" i="1"/>
  <c r="AB2216" i="1" s="1"/>
  <c r="M2217" i="1"/>
  <c r="AB2217" i="1" s="1"/>
  <c r="M2230" i="1"/>
  <c r="AB2230" i="1" s="1"/>
  <c r="AB2243" i="1"/>
  <c r="AB2259" i="1"/>
  <c r="AB2275" i="1"/>
  <c r="AB2291" i="1"/>
  <c r="AB2307" i="1"/>
  <c r="AB2323" i="1"/>
  <c r="AB2339" i="1"/>
  <c r="AB2355" i="1"/>
  <c r="AB2371" i="1"/>
  <c r="AB2387" i="1"/>
  <c r="AB2403" i="1"/>
  <c r="AB2419" i="1"/>
  <c r="AB2435" i="1"/>
  <c r="AB2451" i="1"/>
  <c r="AB2467" i="1"/>
  <c r="AB2483" i="1"/>
  <c r="V2218" i="1"/>
  <c r="Z2222" i="1"/>
  <c r="M2225" i="1"/>
  <c r="AB2225" i="1" s="1"/>
  <c r="S2227" i="1"/>
  <c r="AB2227" i="1" s="1"/>
  <c r="P2232" i="1"/>
  <c r="V2234" i="1"/>
  <c r="AB2234" i="1" s="1"/>
  <c r="P2236" i="1"/>
  <c r="AB2236" i="1" s="1"/>
  <c r="Z2238" i="1"/>
  <c r="AB2238" i="1" s="1"/>
  <c r="M2241" i="1"/>
  <c r="AB2241" i="1" s="1"/>
  <c r="V2242" i="1"/>
  <c r="AB2242" i="1" s="1"/>
  <c r="S2247" i="1"/>
  <c r="AB2247" i="1" s="1"/>
  <c r="AB2248" i="1"/>
  <c r="P2252" i="1"/>
  <c r="AB2252" i="1" s="1"/>
  <c r="Z2254" i="1"/>
  <c r="AB2254" i="1" s="1"/>
  <c r="M2257" i="1"/>
  <c r="AB2257" i="1" s="1"/>
  <c r="V2258" i="1"/>
  <c r="AB2258" i="1" s="1"/>
  <c r="S2263" i="1"/>
  <c r="AB2263" i="1" s="1"/>
  <c r="AB2264" i="1"/>
  <c r="P2268" i="1"/>
  <c r="AB2268" i="1" s="1"/>
  <c r="Z2270" i="1"/>
  <c r="AB2270" i="1" s="1"/>
  <c r="M2273" i="1"/>
  <c r="AB2273" i="1" s="1"/>
  <c r="V2274" i="1"/>
  <c r="AB2274" i="1" s="1"/>
  <c r="AB2279" i="1"/>
  <c r="S2279" i="1"/>
  <c r="AB2280" i="1"/>
  <c r="P2284" i="1"/>
  <c r="AB2284" i="1" s="1"/>
  <c r="Z2286" i="1"/>
  <c r="AB2286" i="1" s="1"/>
  <c r="M2289" i="1"/>
  <c r="AB2289" i="1" s="1"/>
  <c r="V2290" i="1"/>
  <c r="AB2290" i="1" s="1"/>
  <c r="AB2295" i="1"/>
  <c r="S2295" i="1"/>
  <c r="AB2296" i="1"/>
  <c r="P2300" i="1"/>
  <c r="AB2300" i="1" s="1"/>
  <c r="Z2302" i="1"/>
  <c r="AB2302" i="1" s="1"/>
  <c r="M2305" i="1"/>
  <c r="AB2305" i="1" s="1"/>
  <c r="V2306" i="1"/>
  <c r="AB2306" i="1" s="1"/>
  <c r="S2311" i="1"/>
  <c r="AB2311" i="1" s="1"/>
  <c r="AB2312" i="1"/>
  <c r="P2316" i="1"/>
  <c r="AB2316" i="1" s="1"/>
  <c r="Z2318" i="1"/>
  <c r="AB2318" i="1" s="1"/>
  <c r="M2321" i="1"/>
  <c r="AB2321" i="1" s="1"/>
  <c r="V2322" i="1"/>
  <c r="AB2322" i="1" s="1"/>
  <c r="S2327" i="1"/>
  <c r="AB2327" i="1" s="1"/>
  <c r="AB2328" i="1"/>
  <c r="P2332" i="1"/>
  <c r="AB2332" i="1" s="1"/>
  <c r="Z2334" i="1"/>
  <c r="AB2334" i="1" s="1"/>
  <c r="M2337" i="1"/>
  <c r="AB2337" i="1" s="1"/>
  <c r="V2338" i="1"/>
  <c r="AB2338" i="1" s="1"/>
  <c r="S2343" i="1"/>
  <c r="AB2343" i="1" s="1"/>
  <c r="AB2344" i="1"/>
  <c r="P2348" i="1"/>
  <c r="AB2348" i="1" s="1"/>
  <c r="Z2350" i="1"/>
  <c r="AB2350" i="1" s="1"/>
  <c r="M2353" i="1"/>
  <c r="AB2353" i="1" s="1"/>
  <c r="V2354" i="1"/>
  <c r="AB2354" i="1" s="1"/>
  <c r="AB2359" i="1"/>
  <c r="S2359" i="1"/>
  <c r="AB2360" i="1"/>
  <c r="P2364" i="1"/>
  <c r="AB2364" i="1" s="1"/>
  <c r="Z2366" i="1"/>
  <c r="AB2366" i="1" s="1"/>
  <c r="M2369" i="1"/>
  <c r="AB2369" i="1" s="1"/>
  <c r="V2370" i="1"/>
  <c r="AB2370" i="1" s="1"/>
  <c r="S2375" i="1"/>
  <c r="AB2375" i="1" s="1"/>
  <c r="AB2376" i="1"/>
  <c r="P2380" i="1"/>
  <c r="AB2380" i="1" s="1"/>
  <c r="Z2382" i="1"/>
  <c r="AB2382" i="1" s="1"/>
  <c r="M2385" i="1"/>
  <c r="AB2385" i="1" s="1"/>
  <c r="V2386" i="1"/>
  <c r="AB2386" i="1" s="1"/>
  <c r="S2391" i="1"/>
  <c r="AB2391" i="1" s="1"/>
  <c r="AB2392" i="1"/>
  <c r="P2396" i="1"/>
  <c r="AB2396" i="1" s="1"/>
  <c r="Z2398" i="1"/>
  <c r="AB2398" i="1" s="1"/>
  <c r="M2401" i="1"/>
  <c r="AB2401" i="1" s="1"/>
  <c r="V2402" i="1"/>
  <c r="AB2402" i="1" s="1"/>
  <c r="AB2407" i="1"/>
  <c r="S2407" i="1"/>
  <c r="AB2408" i="1"/>
  <c r="P2412" i="1"/>
  <c r="AB2412" i="1" s="1"/>
  <c r="Z2414" i="1"/>
  <c r="AB2414" i="1" s="1"/>
  <c r="M2417" i="1"/>
  <c r="AB2417" i="1" s="1"/>
  <c r="V2418" i="1"/>
  <c r="AB2418" i="1" s="1"/>
  <c r="AB2423" i="1"/>
  <c r="S2423" i="1"/>
  <c r="AB2424" i="1"/>
  <c r="P2428" i="1"/>
  <c r="AB2428" i="1" s="1"/>
  <c r="Z2430" i="1"/>
  <c r="AB2430" i="1" s="1"/>
  <c r="M2433" i="1"/>
  <c r="AB2433" i="1" s="1"/>
  <c r="V2434" i="1"/>
  <c r="AB2434" i="1" s="1"/>
  <c r="S2439" i="1"/>
  <c r="AB2439" i="1" s="1"/>
  <c r="AB2440" i="1"/>
  <c r="P2444" i="1"/>
  <c r="AB2444" i="1" s="1"/>
  <c r="Z2446" i="1"/>
  <c r="AB2446" i="1" s="1"/>
  <c r="M2449" i="1"/>
  <c r="AB2449" i="1" s="1"/>
  <c r="V2450" i="1"/>
  <c r="AB2450" i="1" s="1"/>
  <c r="S2455" i="1"/>
  <c r="AB2455" i="1" s="1"/>
  <c r="AB2456" i="1"/>
  <c r="P2460" i="1"/>
  <c r="AB2460" i="1" s="1"/>
  <c r="Z2462" i="1"/>
  <c r="AB2462" i="1" s="1"/>
  <c r="M2465" i="1"/>
  <c r="AB2465" i="1" s="1"/>
  <c r="V2466" i="1"/>
  <c r="AB2466" i="1" s="1"/>
  <c r="S2471" i="1"/>
  <c r="AB2471" i="1" s="1"/>
  <c r="AB2472" i="1"/>
  <c r="P2476" i="1"/>
  <c r="AB2476" i="1" s="1"/>
  <c r="Z2478" i="1"/>
  <c r="AB2478" i="1" s="1"/>
  <c r="M2481" i="1"/>
  <c r="AB2481" i="1" s="1"/>
  <c r="V2482" i="1"/>
  <c r="AB2482" i="1" s="1"/>
  <c r="S2487" i="1"/>
  <c r="AB2487" i="1" s="1"/>
  <c r="AB2488" i="1"/>
  <c r="P2492" i="1"/>
  <c r="AB2492" i="1" s="1"/>
  <c r="Z2494" i="1"/>
  <c r="AB2494" i="1" s="1"/>
  <c r="M2497" i="1"/>
  <c r="AB2497" i="1" s="1"/>
  <c r="V2498" i="1"/>
  <c r="AB2498" i="1" s="1"/>
  <c r="S2503" i="1"/>
  <c r="AB2503" i="1" s="1"/>
  <c r="AB2504" i="1"/>
  <c r="P2508" i="1"/>
  <c r="AB2508" i="1" s="1"/>
  <c r="Z2510" i="1"/>
  <c r="AB2510" i="1" s="1"/>
  <c r="M2513" i="1"/>
  <c r="AB2513" i="1" s="1"/>
  <c r="V2514" i="1"/>
  <c r="AB2514" i="1" s="1"/>
  <c r="S2519" i="1"/>
  <c r="AB2519" i="1" s="1"/>
  <c r="AB2520" i="1"/>
  <c r="P2524" i="1"/>
  <c r="AB2524" i="1" s="1"/>
  <c r="Z2526" i="1"/>
  <c r="AB2526" i="1" s="1"/>
  <c r="M2529" i="1"/>
  <c r="AB2529" i="1" s="1"/>
  <c r="V2530" i="1"/>
  <c r="AB2530" i="1" s="1"/>
  <c r="S2535" i="1"/>
  <c r="AB2535" i="1" s="1"/>
  <c r="AB2536" i="1"/>
  <c r="P2540" i="1"/>
  <c r="AB2540" i="1" s="1"/>
  <c r="Z2542" i="1"/>
  <c r="AB2542" i="1" s="1"/>
  <c r="M2545" i="1"/>
  <c r="AB2545" i="1" s="1"/>
  <c r="V2546" i="1"/>
  <c r="AB2546" i="1" s="1"/>
  <c r="S2551" i="1"/>
  <c r="AB2551" i="1" s="1"/>
  <c r="AB2552" i="1"/>
  <c r="P2556" i="1"/>
  <c r="AB2556" i="1" s="1"/>
  <c r="Z2558" i="1"/>
  <c r="AB2558" i="1" s="1"/>
  <c r="M2561" i="1"/>
  <c r="AB2561" i="1" s="1"/>
  <c r="V2562" i="1"/>
  <c r="AB2562" i="1" s="1"/>
  <c r="S2567" i="1"/>
  <c r="AB2567" i="1" s="1"/>
  <c r="AB2568" i="1"/>
  <c r="P2572" i="1"/>
  <c r="AB2572" i="1" s="1"/>
  <c r="Z2574" i="1"/>
  <c r="AB2574" i="1" s="1"/>
  <c r="M2577" i="1"/>
  <c r="AB2577" i="1" s="1"/>
  <c r="V2578" i="1"/>
  <c r="AB2578" i="1" s="1"/>
  <c r="S2583" i="1"/>
  <c r="AB2583" i="1" s="1"/>
  <c r="AB2584" i="1"/>
  <c r="P2588" i="1"/>
  <c r="AB2588" i="1" s="1"/>
  <c r="Z2590" i="1"/>
  <c r="AB2590" i="1" s="1"/>
  <c r="M2593" i="1"/>
  <c r="AB2593" i="1" s="1"/>
  <c r="V2594" i="1"/>
  <c r="AB2594" i="1" s="1"/>
  <c r="S2599" i="1"/>
  <c r="AB2599" i="1" s="1"/>
  <c r="AB2600" i="1"/>
  <c r="P2604" i="1"/>
  <c r="AB2604" i="1" s="1"/>
  <c r="Z2606" i="1"/>
  <c r="AB2606" i="1" s="1"/>
  <c r="M2609" i="1"/>
  <c r="AB2609" i="1" s="1"/>
  <c r="V2610" i="1"/>
  <c r="AB2610" i="1" s="1"/>
  <c r="AB2615" i="1"/>
  <c r="S2615" i="1"/>
  <c r="AB2616" i="1"/>
  <c r="P2620" i="1"/>
  <c r="AB2620" i="1" s="1"/>
  <c r="Z2622" i="1"/>
  <c r="AB2622" i="1" s="1"/>
  <c r="M2625" i="1"/>
  <c r="AB2625" i="1" s="1"/>
  <c r="V2626" i="1"/>
  <c r="AB2626" i="1" s="1"/>
  <c r="S2631" i="1"/>
  <c r="AB2631" i="1" s="1"/>
  <c r="AB2632" i="1"/>
  <c r="P2636" i="1"/>
  <c r="AB2636" i="1" s="1"/>
  <c r="Z2638" i="1"/>
  <c r="AB2638" i="1" s="1"/>
  <c r="M2641" i="1"/>
  <c r="AB2641" i="1" s="1"/>
  <c r="V2642" i="1"/>
  <c r="AB2642" i="1" s="1"/>
  <c r="S2647" i="1"/>
  <c r="AB2647" i="1" s="1"/>
  <c r="AB2648" i="1"/>
  <c r="P2652" i="1"/>
  <c r="AB2652" i="1" s="1"/>
  <c r="Z2654" i="1"/>
  <c r="AB2654" i="1" s="1"/>
  <c r="M2657" i="1"/>
  <c r="AB2657" i="1" s="1"/>
  <c r="V2658" i="1"/>
  <c r="AB2658" i="1" s="1"/>
  <c r="AB2663" i="1"/>
  <c r="S2663" i="1"/>
  <c r="AB2664" i="1"/>
  <c r="P2668" i="1"/>
  <c r="AB2668" i="1" s="1"/>
  <c r="Z2670" i="1"/>
  <c r="AB2670" i="1" s="1"/>
  <c r="M2673" i="1"/>
  <c r="AB2673" i="1" s="1"/>
  <c r="V2674" i="1"/>
  <c r="AB2674" i="1" s="1"/>
  <c r="S2679" i="1"/>
  <c r="AB2679" i="1" s="1"/>
  <c r="AB2680" i="1"/>
  <c r="P2684" i="1"/>
  <c r="AB2684" i="1" s="1"/>
  <c r="Z2686" i="1"/>
  <c r="AB2686" i="1" s="1"/>
  <c r="M2689" i="1"/>
  <c r="AB2689" i="1" s="1"/>
  <c r="V2690" i="1"/>
  <c r="AB2690" i="1" s="1"/>
  <c r="S2695" i="1"/>
  <c r="AB2695" i="1" s="1"/>
  <c r="AB2696" i="1"/>
  <c r="P2700" i="1"/>
  <c r="AB2700" i="1" s="1"/>
  <c r="Z2702" i="1"/>
  <c r="AB2702" i="1" s="1"/>
  <c r="M2705" i="1"/>
  <c r="AB2705" i="1" s="1"/>
  <c r="V2706" i="1"/>
  <c r="AB2706" i="1" s="1"/>
  <c r="S2711" i="1"/>
  <c r="AB2711" i="1" s="1"/>
  <c r="AB2712" i="1"/>
  <c r="P2716" i="1"/>
  <c r="AB2716" i="1" s="1"/>
  <c r="Z2718" i="1"/>
  <c r="AB2718" i="1" s="1"/>
  <c r="M2721" i="1"/>
  <c r="AB2721" i="1" s="1"/>
  <c r="V2722" i="1"/>
  <c r="AB2722" i="1" s="1"/>
  <c r="AB2727" i="1"/>
  <c r="S2727" i="1"/>
  <c r="AB2728" i="1"/>
  <c r="P2732" i="1"/>
  <c r="AB2732" i="1" s="1"/>
  <c r="Z2734" i="1"/>
  <c r="AB2734" i="1" s="1"/>
  <c r="M2737" i="1"/>
  <c r="AB2737" i="1" s="1"/>
  <c r="V2738" i="1"/>
  <c r="AB2738" i="1" s="1"/>
  <c r="AB2743" i="1"/>
  <c r="S2743" i="1"/>
  <c r="AB2744" i="1"/>
  <c r="P2748" i="1"/>
  <c r="AB2748" i="1" s="1"/>
  <c r="Z2750" i="1"/>
  <c r="AB2750" i="1" s="1"/>
  <c r="M2753" i="1"/>
  <c r="AB2753" i="1" s="1"/>
  <c r="V2754" i="1"/>
  <c r="AB2754" i="1" s="1"/>
  <c r="S2759" i="1"/>
  <c r="AB2759" i="1" s="1"/>
  <c r="AB2760" i="1"/>
  <c r="P2764" i="1"/>
  <c r="AB2764" i="1" s="1"/>
  <c r="Z2766" i="1"/>
  <c r="AB2766" i="1" s="1"/>
  <c r="M2769" i="1"/>
  <c r="AB2769" i="1" s="1"/>
  <c r="V2770" i="1"/>
  <c r="AB2770" i="1" s="1"/>
  <c r="S2775" i="1"/>
  <c r="AB2775" i="1" s="1"/>
  <c r="AB2776" i="1"/>
  <c r="P2780" i="1"/>
  <c r="AB2780" i="1" s="1"/>
  <c r="Z2782" i="1"/>
  <c r="AB2782" i="1" s="1"/>
  <c r="M2785" i="1"/>
  <c r="AB2785" i="1" s="1"/>
  <c r="V2786" i="1"/>
  <c r="AB2786" i="1" s="1"/>
  <c r="S2791" i="1"/>
  <c r="AB2791" i="1" s="1"/>
  <c r="AB2792" i="1"/>
  <c r="P2796" i="1"/>
  <c r="AB2796" i="1" s="1"/>
  <c r="Z2798" i="1"/>
  <c r="AB2798" i="1" s="1"/>
  <c r="M2801" i="1"/>
  <c r="AB2801" i="1" s="1"/>
  <c r="V2802" i="1"/>
  <c r="AB2802" i="1" s="1"/>
  <c r="AB2807" i="1"/>
  <c r="S2807" i="1"/>
  <c r="AB2808" i="1"/>
  <c r="P2812" i="1"/>
  <c r="AB2812" i="1" s="1"/>
  <c r="Z2814" i="1"/>
  <c r="AB2814" i="1" s="1"/>
  <c r="M2817" i="1"/>
  <c r="AB2817" i="1" s="1"/>
  <c r="V2818" i="1"/>
  <c r="AB2818" i="1" s="1"/>
  <c r="S2823" i="1"/>
  <c r="AB2823" i="1" s="1"/>
  <c r="AB2824" i="1"/>
  <c r="P2828" i="1"/>
  <c r="AB2828" i="1" s="1"/>
  <c r="Z2830" i="1"/>
  <c r="AB2830" i="1" s="1"/>
  <c r="M2833" i="1"/>
  <c r="AB2833" i="1" s="1"/>
  <c r="V2834" i="1"/>
  <c r="AB2834" i="1" s="1"/>
  <c r="S2839" i="1"/>
  <c r="AB2839" i="1" s="1"/>
  <c r="AB2840" i="1"/>
  <c r="P2844" i="1"/>
  <c r="AB2844" i="1" s="1"/>
  <c r="Z2846" i="1"/>
  <c r="AB2846" i="1" s="1"/>
  <c r="M2849" i="1"/>
  <c r="AB2849" i="1" s="1"/>
  <c r="V2850" i="1"/>
  <c r="AB2850" i="1" s="1"/>
  <c r="S2855" i="1"/>
  <c r="AB2855" i="1" s="1"/>
  <c r="AB2856" i="1"/>
  <c r="P2860" i="1"/>
  <c r="AB2860" i="1" s="1"/>
  <c r="Z2862" i="1"/>
  <c r="AB2862" i="1" s="1"/>
  <c r="M2865" i="1"/>
  <c r="AB2865" i="1" s="1"/>
  <c r="V2866" i="1"/>
  <c r="AB2866" i="1" s="1"/>
  <c r="AB2871" i="1"/>
  <c r="S2871" i="1"/>
  <c r="AB2872" i="1"/>
  <c r="P2876" i="1"/>
  <c r="AB2876" i="1" s="1"/>
  <c r="Z2878" i="1"/>
  <c r="AB2878" i="1" s="1"/>
  <c r="M2881" i="1"/>
  <c r="AB2881" i="1" s="1"/>
  <c r="V2882" i="1"/>
  <c r="AB2882" i="1" s="1"/>
  <c r="S2887" i="1"/>
  <c r="AB2887" i="1" s="1"/>
  <c r="AB2888" i="1"/>
  <c r="P2892" i="1"/>
  <c r="AB2892" i="1" s="1"/>
  <c r="Z2894" i="1"/>
  <c r="AB2894" i="1" s="1"/>
  <c r="M2897" i="1"/>
  <c r="AB2897" i="1" s="1"/>
  <c r="V2898" i="1"/>
  <c r="AB2898" i="1" s="1"/>
  <c r="S2903" i="1"/>
  <c r="AB2903" i="1" s="1"/>
  <c r="AB2904" i="1"/>
  <c r="P2908" i="1"/>
  <c r="AB2908" i="1" s="1"/>
  <c r="Z2910" i="1"/>
  <c r="AB2910" i="1" s="1"/>
  <c r="M2913" i="1"/>
  <c r="AB2913" i="1" s="1"/>
  <c r="V2914" i="1"/>
  <c r="AB2914" i="1" s="1"/>
  <c r="S2919" i="1"/>
  <c r="AB2919" i="1" s="1"/>
  <c r="AB2920" i="1"/>
  <c r="P2924" i="1"/>
  <c r="AB2924" i="1" s="1"/>
  <c r="Z2926" i="1"/>
  <c r="AB2926" i="1" s="1"/>
  <c r="M2929" i="1"/>
  <c r="AB2929" i="1" s="1"/>
  <c r="V2930" i="1"/>
  <c r="AB2930" i="1" s="1"/>
  <c r="AB2935" i="1"/>
  <c r="S2935" i="1"/>
  <c r="AB2936" i="1"/>
  <c r="P2940" i="1"/>
  <c r="AB2940" i="1" s="1"/>
  <c r="Z2942" i="1"/>
  <c r="AB2942" i="1" s="1"/>
  <c r="M2945" i="1"/>
  <c r="AB2945" i="1" s="1"/>
  <c r="AB2949" i="1"/>
  <c r="V2950" i="1"/>
  <c r="Z2954" i="1"/>
  <c r="AB2959" i="1"/>
  <c r="V2967" i="1"/>
  <c r="AB2967" i="1" s="1"/>
  <c r="AB2983" i="1"/>
  <c r="AB2998" i="1"/>
  <c r="AB3002" i="1"/>
  <c r="AB3009" i="1"/>
  <c r="AB3015" i="1"/>
  <c r="AB3030" i="1"/>
  <c r="AB3034" i="1"/>
  <c r="AB3041" i="1"/>
  <c r="AB3047" i="1"/>
  <c r="AB3062" i="1"/>
  <c r="AB3066" i="1"/>
  <c r="AB3073" i="1"/>
  <c r="AB3079" i="1"/>
  <c r="AB3094" i="1"/>
  <c r="AB3098" i="1"/>
  <c r="AB3105" i="1"/>
  <c r="AB3111" i="1"/>
  <c r="AB3126" i="1"/>
  <c r="AB3130" i="1"/>
  <c r="AB3137" i="1"/>
  <c r="AB3143" i="1"/>
  <c r="AB3158" i="1"/>
  <c r="AB3162" i="1"/>
  <c r="AB3169" i="1"/>
  <c r="AB3175" i="1"/>
  <c r="AB3190" i="1"/>
  <c r="AB3194" i="1"/>
  <c r="AB3201" i="1"/>
  <c r="AB3207" i="1"/>
  <c r="AB3222" i="1"/>
  <c r="AB3226" i="1"/>
  <c r="AB3233" i="1"/>
  <c r="AB3239" i="1"/>
  <c r="AB3254" i="1"/>
  <c r="AB3258" i="1"/>
  <c r="AB3265" i="1"/>
  <c r="AB3271" i="1"/>
  <c r="AB2499" i="1"/>
  <c r="AB2515" i="1"/>
  <c r="AB2531" i="1"/>
  <c r="AB2547" i="1"/>
  <c r="AB2563" i="1"/>
  <c r="AB2579" i="1"/>
  <c r="AB2595" i="1"/>
  <c r="AB2611" i="1"/>
  <c r="AB2627" i="1"/>
  <c r="AB2643" i="1"/>
  <c r="AB2659" i="1"/>
  <c r="AB2675" i="1"/>
  <c r="AB2691" i="1"/>
  <c r="AB2707" i="1"/>
  <c r="AB2723" i="1"/>
  <c r="AB2739" i="1"/>
  <c r="AB2755" i="1"/>
  <c r="AB2771" i="1"/>
  <c r="AB2787" i="1"/>
  <c r="AB2803" i="1"/>
  <c r="AB2819" i="1"/>
  <c r="AB2835" i="1"/>
  <c r="AB2851" i="1"/>
  <c r="AB2867" i="1"/>
  <c r="AB2883" i="1"/>
  <c r="AB2899" i="1"/>
  <c r="AB2915" i="1"/>
  <c r="AB2931" i="1"/>
  <c r="AB2963" i="1"/>
  <c r="AB3314" i="1"/>
  <c r="AB3358" i="1"/>
  <c r="S2219" i="1"/>
  <c r="AB2219" i="1" s="1"/>
  <c r="P2224" i="1"/>
  <c r="AB2224" i="1" s="1"/>
  <c r="V2226" i="1"/>
  <c r="AB2226" i="1" s="1"/>
  <c r="Z2230" i="1"/>
  <c r="AB2232" i="1"/>
  <c r="M2233" i="1"/>
  <c r="AB2233" i="1" s="1"/>
  <c r="S2235" i="1"/>
  <c r="AB2235" i="1" s="1"/>
  <c r="AB2239" i="1"/>
  <c r="S2239" i="1"/>
  <c r="AB2240" i="1"/>
  <c r="P2244" i="1"/>
  <c r="AB2244" i="1" s="1"/>
  <c r="Z2246" i="1"/>
  <c r="AB2246" i="1" s="1"/>
  <c r="M2249" i="1"/>
  <c r="AB2249" i="1" s="1"/>
  <c r="V2250" i="1"/>
  <c r="AB2250" i="1" s="1"/>
  <c r="S2255" i="1"/>
  <c r="AB2255" i="1" s="1"/>
  <c r="AB2256" i="1"/>
  <c r="P2260" i="1"/>
  <c r="AB2260" i="1" s="1"/>
  <c r="Z2262" i="1"/>
  <c r="AB2262" i="1" s="1"/>
  <c r="M2265" i="1"/>
  <c r="AB2265" i="1" s="1"/>
  <c r="V2266" i="1"/>
  <c r="AB2266" i="1" s="1"/>
  <c r="S2271" i="1"/>
  <c r="AB2271" i="1" s="1"/>
  <c r="AB2272" i="1"/>
  <c r="P2276" i="1"/>
  <c r="AB2276" i="1" s="1"/>
  <c r="Z2278" i="1"/>
  <c r="AB2278" i="1" s="1"/>
  <c r="M2281" i="1"/>
  <c r="AB2281" i="1" s="1"/>
  <c r="V2282" i="1"/>
  <c r="AB2282" i="1" s="1"/>
  <c r="S2287" i="1"/>
  <c r="AB2287" i="1" s="1"/>
  <c r="AB2288" i="1"/>
  <c r="P2292" i="1"/>
  <c r="AB2292" i="1" s="1"/>
  <c r="Z2294" i="1"/>
  <c r="AB2294" i="1" s="1"/>
  <c r="M2297" i="1"/>
  <c r="AB2297" i="1" s="1"/>
  <c r="V2298" i="1"/>
  <c r="AB2298" i="1" s="1"/>
  <c r="AB2303" i="1"/>
  <c r="S2303" i="1"/>
  <c r="AB2304" i="1"/>
  <c r="P2308" i="1"/>
  <c r="AB2308" i="1" s="1"/>
  <c r="Z2310" i="1"/>
  <c r="AB2310" i="1" s="1"/>
  <c r="M2313" i="1"/>
  <c r="AB2313" i="1" s="1"/>
  <c r="V2314" i="1"/>
  <c r="AB2314" i="1" s="1"/>
  <c r="S2319" i="1"/>
  <c r="AB2319" i="1" s="1"/>
  <c r="AB2320" i="1"/>
  <c r="P2324" i="1"/>
  <c r="AB2324" i="1" s="1"/>
  <c r="Z2326" i="1"/>
  <c r="AB2326" i="1" s="1"/>
  <c r="M2329" i="1"/>
  <c r="AB2329" i="1" s="1"/>
  <c r="V2330" i="1"/>
  <c r="AB2330" i="1" s="1"/>
  <c r="S2335" i="1"/>
  <c r="AB2335" i="1" s="1"/>
  <c r="AB2336" i="1"/>
  <c r="P2340" i="1"/>
  <c r="AB2340" i="1" s="1"/>
  <c r="Z2342" i="1"/>
  <c r="AB2342" i="1" s="1"/>
  <c r="M2345" i="1"/>
  <c r="AB2345" i="1" s="1"/>
  <c r="V2346" i="1"/>
  <c r="AB2346" i="1" s="1"/>
  <c r="S2351" i="1"/>
  <c r="AB2351" i="1" s="1"/>
  <c r="AB2352" i="1"/>
  <c r="P2356" i="1"/>
  <c r="AB2356" i="1" s="1"/>
  <c r="Z2358" i="1"/>
  <c r="AB2358" i="1" s="1"/>
  <c r="M2361" i="1"/>
  <c r="AB2361" i="1" s="1"/>
  <c r="V2362" i="1"/>
  <c r="AB2362" i="1" s="1"/>
  <c r="S2367" i="1"/>
  <c r="AB2367" i="1" s="1"/>
  <c r="AB2368" i="1"/>
  <c r="P2372" i="1"/>
  <c r="AB2372" i="1" s="1"/>
  <c r="Z2374" i="1"/>
  <c r="AB2374" i="1" s="1"/>
  <c r="M2377" i="1"/>
  <c r="AB2377" i="1" s="1"/>
  <c r="V2378" i="1"/>
  <c r="AB2378" i="1" s="1"/>
  <c r="S2383" i="1"/>
  <c r="AB2383" i="1" s="1"/>
  <c r="AB2384" i="1"/>
  <c r="P2388" i="1"/>
  <c r="AB2388" i="1" s="1"/>
  <c r="Z2390" i="1"/>
  <c r="AB2390" i="1" s="1"/>
  <c r="M2393" i="1"/>
  <c r="AB2393" i="1" s="1"/>
  <c r="V2394" i="1"/>
  <c r="AB2394" i="1" s="1"/>
  <c r="S2399" i="1"/>
  <c r="AB2399" i="1" s="1"/>
  <c r="AB2400" i="1"/>
  <c r="P2404" i="1"/>
  <c r="AB2404" i="1" s="1"/>
  <c r="Z2406" i="1"/>
  <c r="AB2406" i="1" s="1"/>
  <c r="M2409" i="1"/>
  <c r="AB2409" i="1" s="1"/>
  <c r="V2410" i="1"/>
  <c r="AB2410" i="1" s="1"/>
  <c r="AB2415" i="1"/>
  <c r="S2415" i="1"/>
  <c r="AB2416" i="1"/>
  <c r="P2420" i="1"/>
  <c r="AB2420" i="1" s="1"/>
  <c r="Z2422" i="1"/>
  <c r="AB2422" i="1" s="1"/>
  <c r="M2425" i="1"/>
  <c r="AB2425" i="1" s="1"/>
  <c r="V2426" i="1"/>
  <c r="AB2426" i="1" s="1"/>
  <c r="S2431" i="1"/>
  <c r="AB2431" i="1" s="1"/>
  <c r="AB2432" i="1"/>
  <c r="P2436" i="1"/>
  <c r="AB2436" i="1" s="1"/>
  <c r="Z2438" i="1"/>
  <c r="AB2438" i="1" s="1"/>
  <c r="M2441" i="1"/>
  <c r="AB2441" i="1" s="1"/>
  <c r="V2442" i="1"/>
  <c r="AB2442" i="1" s="1"/>
  <c r="S2447" i="1"/>
  <c r="AB2447" i="1" s="1"/>
  <c r="AB2448" i="1"/>
  <c r="P2452" i="1"/>
  <c r="AB2452" i="1" s="1"/>
  <c r="Z2454" i="1"/>
  <c r="AB2454" i="1" s="1"/>
  <c r="M2457" i="1"/>
  <c r="AB2457" i="1" s="1"/>
  <c r="V2458" i="1"/>
  <c r="AB2458" i="1" s="1"/>
  <c r="S2463" i="1"/>
  <c r="AB2463" i="1" s="1"/>
  <c r="AB2464" i="1"/>
  <c r="P2468" i="1"/>
  <c r="AB2468" i="1" s="1"/>
  <c r="Z2470" i="1"/>
  <c r="AB2470" i="1" s="1"/>
  <c r="M2473" i="1"/>
  <c r="AB2473" i="1" s="1"/>
  <c r="V2474" i="1"/>
  <c r="AB2474" i="1" s="1"/>
  <c r="S2479" i="1"/>
  <c r="AB2479" i="1" s="1"/>
  <c r="AB2480" i="1"/>
  <c r="P2484" i="1"/>
  <c r="AB2484" i="1" s="1"/>
  <c r="Z2486" i="1"/>
  <c r="AB2486" i="1" s="1"/>
  <c r="M2489" i="1"/>
  <c r="AB2489" i="1" s="1"/>
  <c r="V2490" i="1"/>
  <c r="AB2490" i="1" s="1"/>
  <c r="AB2495" i="1"/>
  <c r="S2495" i="1"/>
  <c r="AB2496" i="1"/>
  <c r="P2500" i="1"/>
  <c r="AB2500" i="1" s="1"/>
  <c r="Z2502" i="1"/>
  <c r="AB2502" i="1" s="1"/>
  <c r="M2505" i="1"/>
  <c r="AB2505" i="1" s="1"/>
  <c r="V2506" i="1"/>
  <c r="AB2506" i="1" s="1"/>
  <c r="S2511" i="1"/>
  <c r="AB2511" i="1" s="1"/>
  <c r="AB2512" i="1"/>
  <c r="P2516" i="1"/>
  <c r="AB2516" i="1" s="1"/>
  <c r="Z2518" i="1"/>
  <c r="AB2518" i="1" s="1"/>
  <c r="M2521" i="1"/>
  <c r="AB2521" i="1" s="1"/>
  <c r="V2522" i="1"/>
  <c r="AB2522" i="1" s="1"/>
  <c r="S2527" i="1"/>
  <c r="AB2527" i="1" s="1"/>
  <c r="AB2528" i="1"/>
  <c r="P2532" i="1"/>
  <c r="AB2532" i="1" s="1"/>
  <c r="Z2534" i="1"/>
  <c r="AB2534" i="1" s="1"/>
  <c r="M2537" i="1"/>
  <c r="AB2537" i="1" s="1"/>
  <c r="V2538" i="1"/>
  <c r="AB2538" i="1" s="1"/>
  <c r="AB2543" i="1"/>
  <c r="S2543" i="1"/>
  <c r="AB2544" i="1"/>
  <c r="P2548" i="1"/>
  <c r="AB2548" i="1" s="1"/>
  <c r="Z2550" i="1"/>
  <c r="AB2550" i="1" s="1"/>
  <c r="M2553" i="1"/>
  <c r="AB2553" i="1" s="1"/>
  <c r="V2554" i="1"/>
  <c r="AB2554" i="1" s="1"/>
  <c r="AB2559" i="1"/>
  <c r="S2559" i="1"/>
  <c r="AB2560" i="1"/>
  <c r="P2564" i="1"/>
  <c r="AB2564" i="1" s="1"/>
  <c r="Z2566" i="1"/>
  <c r="AB2566" i="1" s="1"/>
  <c r="M2569" i="1"/>
  <c r="AB2569" i="1" s="1"/>
  <c r="V2570" i="1"/>
  <c r="AB2570" i="1" s="1"/>
  <c r="S2575" i="1"/>
  <c r="AB2575" i="1" s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AB2596" i="1" s="1"/>
  <c r="Z2598" i="1"/>
  <c r="AB2598" i="1" s="1"/>
  <c r="M2601" i="1"/>
  <c r="AB2601" i="1" s="1"/>
  <c r="V2602" i="1"/>
  <c r="AB2602" i="1" s="1"/>
  <c r="AB2607" i="1"/>
  <c r="S2607" i="1"/>
  <c r="AB2608" i="1"/>
  <c r="P2612" i="1"/>
  <c r="AB2612" i="1" s="1"/>
  <c r="Z2614" i="1"/>
  <c r="AB2614" i="1" s="1"/>
  <c r="M2617" i="1"/>
  <c r="AB2617" i="1" s="1"/>
  <c r="V2618" i="1"/>
  <c r="AB2618" i="1" s="1"/>
  <c r="AB2623" i="1"/>
  <c r="S2623" i="1"/>
  <c r="AB2624" i="1"/>
  <c r="P2628" i="1"/>
  <c r="AB2628" i="1" s="1"/>
  <c r="Z2630" i="1"/>
  <c r="AB2630" i="1" s="1"/>
  <c r="M2633" i="1"/>
  <c r="AB2633" i="1" s="1"/>
  <c r="V2634" i="1"/>
  <c r="AB2634" i="1" s="1"/>
  <c r="S2639" i="1"/>
  <c r="AB2639" i="1" s="1"/>
  <c r="AB2640" i="1"/>
  <c r="P2644" i="1"/>
  <c r="AB2644" i="1" s="1"/>
  <c r="Z2646" i="1"/>
  <c r="AB2646" i="1" s="1"/>
  <c r="M2649" i="1"/>
  <c r="AB2649" i="1" s="1"/>
  <c r="V2650" i="1"/>
  <c r="AB2650" i="1" s="1"/>
  <c r="S2655" i="1"/>
  <c r="AB2655" i="1" s="1"/>
  <c r="AB2656" i="1"/>
  <c r="P2660" i="1"/>
  <c r="AB2660" i="1" s="1"/>
  <c r="Z2662" i="1"/>
  <c r="AB2662" i="1" s="1"/>
  <c r="M2665" i="1"/>
  <c r="AB2665" i="1" s="1"/>
  <c r="V2666" i="1"/>
  <c r="AB2666" i="1" s="1"/>
  <c r="S2671" i="1"/>
  <c r="AB2671" i="1" s="1"/>
  <c r="AB2672" i="1"/>
  <c r="P2676" i="1"/>
  <c r="AB2676" i="1" s="1"/>
  <c r="Z2678" i="1"/>
  <c r="AB2678" i="1" s="1"/>
  <c r="M2681" i="1"/>
  <c r="AB2681" i="1" s="1"/>
  <c r="V2682" i="1"/>
  <c r="AB2682" i="1" s="1"/>
  <c r="S2687" i="1"/>
  <c r="AB2687" i="1" s="1"/>
  <c r="AB2688" i="1"/>
  <c r="P2692" i="1"/>
  <c r="AB2692" i="1" s="1"/>
  <c r="Z2694" i="1"/>
  <c r="AB2694" i="1" s="1"/>
  <c r="M2697" i="1"/>
  <c r="AB2697" i="1" s="1"/>
  <c r="V2698" i="1"/>
  <c r="AB2698" i="1" s="1"/>
  <c r="AB2703" i="1"/>
  <c r="S2703" i="1"/>
  <c r="AB2704" i="1"/>
  <c r="P2708" i="1"/>
  <c r="AB2708" i="1" s="1"/>
  <c r="Z2710" i="1"/>
  <c r="AB2710" i="1" s="1"/>
  <c r="M2713" i="1"/>
  <c r="AB2713" i="1" s="1"/>
  <c r="V2714" i="1"/>
  <c r="AB2714" i="1" s="1"/>
  <c r="S2719" i="1"/>
  <c r="AB2719" i="1" s="1"/>
  <c r="AB2720" i="1"/>
  <c r="P2724" i="1"/>
  <c r="AB2724" i="1" s="1"/>
  <c r="Z2726" i="1"/>
  <c r="AB2726" i="1" s="1"/>
  <c r="M2729" i="1"/>
  <c r="AB2729" i="1" s="1"/>
  <c r="V2730" i="1"/>
  <c r="AB2730" i="1" s="1"/>
  <c r="S2735" i="1"/>
  <c r="AB2735" i="1" s="1"/>
  <c r="AB2736" i="1"/>
  <c r="P2740" i="1"/>
  <c r="AB2740" i="1" s="1"/>
  <c r="Z2742" i="1"/>
  <c r="AB2742" i="1" s="1"/>
  <c r="M2745" i="1"/>
  <c r="AB2745" i="1" s="1"/>
  <c r="V2746" i="1"/>
  <c r="AB2746" i="1" s="1"/>
  <c r="S2751" i="1"/>
  <c r="AB2751" i="1" s="1"/>
  <c r="AB2752" i="1"/>
  <c r="P2756" i="1"/>
  <c r="AB2756" i="1" s="1"/>
  <c r="Z2758" i="1"/>
  <c r="AB2758" i="1" s="1"/>
  <c r="M2761" i="1"/>
  <c r="AB2761" i="1" s="1"/>
  <c r="V2762" i="1"/>
  <c r="AB2762" i="1" s="1"/>
  <c r="AB2767" i="1"/>
  <c r="S2767" i="1"/>
  <c r="AB2768" i="1"/>
  <c r="P2772" i="1"/>
  <c r="AB2772" i="1" s="1"/>
  <c r="Z2774" i="1"/>
  <c r="AB2774" i="1" s="1"/>
  <c r="M2777" i="1"/>
  <c r="AB2777" i="1" s="1"/>
  <c r="V2778" i="1"/>
  <c r="AB2778" i="1" s="1"/>
  <c r="S2783" i="1"/>
  <c r="AB2783" i="1" s="1"/>
  <c r="AB2784" i="1"/>
  <c r="P2788" i="1"/>
  <c r="AB2788" i="1" s="1"/>
  <c r="Z2790" i="1"/>
  <c r="AB2790" i="1" s="1"/>
  <c r="M2793" i="1"/>
  <c r="AB2793" i="1" s="1"/>
  <c r="V2794" i="1"/>
  <c r="AB2794" i="1" s="1"/>
  <c r="S2799" i="1"/>
  <c r="AB2799" i="1" s="1"/>
  <c r="AB2800" i="1"/>
  <c r="P2804" i="1"/>
  <c r="AB2804" i="1" s="1"/>
  <c r="Z2806" i="1"/>
  <c r="AB2806" i="1" s="1"/>
  <c r="M2809" i="1"/>
  <c r="AB2809" i="1" s="1"/>
  <c r="V2810" i="1"/>
  <c r="AB2810" i="1" s="1"/>
  <c r="S2815" i="1"/>
  <c r="AB2815" i="1" s="1"/>
  <c r="AB2816" i="1"/>
  <c r="P2820" i="1"/>
  <c r="AB2820" i="1" s="1"/>
  <c r="Z2822" i="1"/>
  <c r="AB2822" i="1" s="1"/>
  <c r="M2825" i="1"/>
  <c r="AB2825" i="1" s="1"/>
  <c r="V2826" i="1"/>
  <c r="AB2826" i="1" s="1"/>
  <c r="S2831" i="1"/>
  <c r="AB2831" i="1" s="1"/>
  <c r="AB2832" i="1"/>
  <c r="P2836" i="1"/>
  <c r="AB2836" i="1" s="1"/>
  <c r="Z2838" i="1"/>
  <c r="AB2838" i="1" s="1"/>
  <c r="M2841" i="1"/>
  <c r="AB2841" i="1" s="1"/>
  <c r="V2842" i="1"/>
  <c r="AB2842" i="1" s="1"/>
  <c r="S2847" i="1"/>
  <c r="AB2847" i="1" s="1"/>
  <c r="AB2848" i="1"/>
  <c r="P2852" i="1"/>
  <c r="AB2852" i="1" s="1"/>
  <c r="Z2854" i="1"/>
  <c r="AB2854" i="1" s="1"/>
  <c r="M2857" i="1"/>
  <c r="AB2857" i="1" s="1"/>
  <c r="V2858" i="1"/>
  <c r="AB2858" i="1" s="1"/>
  <c r="S2863" i="1"/>
  <c r="AB2863" i="1" s="1"/>
  <c r="AB2864" i="1"/>
  <c r="P2868" i="1"/>
  <c r="AB2868" i="1" s="1"/>
  <c r="Z2870" i="1"/>
  <c r="AB2870" i="1" s="1"/>
  <c r="M2873" i="1"/>
  <c r="AB2873" i="1" s="1"/>
  <c r="V2874" i="1"/>
  <c r="AB2874" i="1" s="1"/>
  <c r="S2879" i="1"/>
  <c r="AB2879" i="1" s="1"/>
  <c r="AB2880" i="1"/>
  <c r="P2884" i="1"/>
  <c r="AB2884" i="1" s="1"/>
  <c r="Z2886" i="1"/>
  <c r="AB2886" i="1" s="1"/>
  <c r="M2889" i="1"/>
  <c r="AB2889" i="1" s="1"/>
  <c r="V2890" i="1"/>
  <c r="AB2890" i="1" s="1"/>
  <c r="AB2895" i="1"/>
  <c r="S2895" i="1"/>
  <c r="AB2896" i="1"/>
  <c r="P2900" i="1"/>
  <c r="AB2900" i="1" s="1"/>
  <c r="Z2902" i="1"/>
  <c r="AB2902" i="1" s="1"/>
  <c r="M2905" i="1"/>
  <c r="AB2905" i="1" s="1"/>
  <c r="V2906" i="1"/>
  <c r="AB2906" i="1" s="1"/>
  <c r="S2911" i="1"/>
  <c r="AB2911" i="1" s="1"/>
  <c r="AB2912" i="1"/>
  <c r="P2916" i="1"/>
  <c r="AB2916" i="1" s="1"/>
  <c r="Z2918" i="1"/>
  <c r="AB2918" i="1" s="1"/>
  <c r="M2921" i="1"/>
  <c r="AB2921" i="1" s="1"/>
  <c r="V2922" i="1"/>
  <c r="AB2922" i="1" s="1"/>
  <c r="S2927" i="1"/>
  <c r="AB2927" i="1" s="1"/>
  <c r="AB2928" i="1"/>
  <c r="P2932" i="1"/>
  <c r="AB2932" i="1" s="1"/>
  <c r="Z2934" i="1"/>
  <c r="AB2934" i="1" s="1"/>
  <c r="M2937" i="1"/>
  <c r="AB2937" i="1" s="1"/>
  <c r="V2938" i="1"/>
  <c r="AB2938" i="1" s="1"/>
  <c r="AB2943" i="1"/>
  <c r="S2943" i="1"/>
  <c r="AB2944" i="1"/>
  <c r="V2951" i="1"/>
  <c r="AB2951" i="1" s="1"/>
  <c r="AB2954" i="1"/>
  <c r="AB2965" i="1"/>
  <c r="V2966" i="1"/>
  <c r="AB2966" i="1" s="1"/>
  <c r="Z2970" i="1"/>
  <c r="AB2970" i="1" s="1"/>
  <c r="AB2975" i="1"/>
  <c r="AB2982" i="1"/>
  <c r="AB2986" i="1"/>
  <c r="AB2993" i="1"/>
  <c r="AB2999" i="1"/>
  <c r="AB3014" i="1"/>
  <c r="AB3018" i="1"/>
  <c r="AB3025" i="1"/>
  <c r="AB3031" i="1"/>
  <c r="AB3046" i="1"/>
  <c r="AB3050" i="1"/>
  <c r="AB3057" i="1"/>
  <c r="AB3063" i="1"/>
  <c r="AB3078" i="1"/>
  <c r="AB3082" i="1"/>
  <c r="AB3089" i="1"/>
  <c r="AB3095" i="1"/>
  <c r="AB3110" i="1"/>
  <c r="AB3114" i="1"/>
  <c r="AB3121" i="1"/>
  <c r="AB3127" i="1"/>
  <c r="AB3142" i="1"/>
  <c r="AB3146" i="1"/>
  <c r="AB3153" i="1"/>
  <c r="AB3159" i="1"/>
  <c r="AB3174" i="1"/>
  <c r="AB3178" i="1"/>
  <c r="AB3185" i="1"/>
  <c r="AB3191" i="1"/>
  <c r="AB3206" i="1"/>
  <c r="AB3210" i="1"/>
  <c r="AB3217" i="1"/>
  <c r="AB3223" i="1"/>
  <c r="AB3238" i="1"/>
  <c r="AB3242" i="1"/>
  <c r="AB3249" i="1"/>
  <c r="AB3255" i="1"/>
  <c r="AB3270" i="1"/>
  <c r="AB3274" i="1"/>
  <c r="AB3281" i="1"/>
  <c r="AB2988" i="1"/>
  <c r="AB2989" i="1"/>
  <c r="AB3004" i="1"/>
  <c r="AB3005" i="1"/>
  <c r="AB3020" i="1"/>
  <c r="AB3021" i="1"/>
  <c r="AB3036" i="1"/>
  <c r="AB3037" i="1"/>
  <c r="AB3052" i="1"/>
  <c r="AB3053" i="1"/>
  <c r="AB3068" i="1"/>
  <c r="AB3069" i="1"/>
  <c r="AB3084" i="1"/>
  <c r="AB3085" i="1"/>
  <c r="AB3100" i="1"/>
  <c r="AB3101" i="1"/>
  <c r="AB3116" i="1"/>
  <c r="AB3117" i="1"/>
  <c r="AB3132" i="1"/>
  <c r="AB3133" i="1"/>
  <c r="AB3148" i="1"/>
  <c r="AB3149" i="1"/>
  <c r="AB3164" i="1"/>
  <c r="AB3165" i="1"/>
  <c r="AB3180" i="1"/>
  <c r="AB3181" i="1"/>
  <c r="AB3196" i="1"/>
  <c r="AB3197" i="1"/>
  <c r="AB3212" i="1"/>
  <c r="AB3213" i="1"/>
  <c r="AB3228" i="1"/>
  <c r="AB3229" i="1"/>
  <c r="AB3244" i="1"/>
  <c r="AB3245" i="1"/>
  <c r="AB3260" i="1"/>
  <c r="AB3261" i="1"/>
  <c r="AB3276" i="1"/>
  <c r="AB3277" i="1"/>
  <c r="AB3288" i="1"/>
  <c r="AB3297" i="1"/>
  <c r="AB3320" i="1"/>
  <c r="AB2948" i="1"/>
  <c r="AB2964" i="1"/>
  <c r="AB2984" i="1"/>
  <c r="AB3000" i="1"/>
  <c r="AB3016" i="1"/>
  <c r="AB3032" i="1"/>
  <c r="AB3048" i="1"/>
  <c r="AB3064" i="1"/>
  <c r="AB3080" i="1"/>
  <c r="AB3096" i="1"/>
  <c r="AB3112" i="1"/>
  <c r="AB3128" i="1"/>
  <c r="AB3144" i="1"/>
  <c r="AB3160" i="1"/>
  <c r="AB3176" i="1"/>
  <c r="AB3192" i="1"/>
  <c r="AB3208" i="1"/>
  <c r="AB3224" i="1"/>
  <c r="AB3240" i="1"/>
  <c r="AB3256" i="1"/>
  <c r="AB3272" i="1"/>
  <c r="AB3290" i="1"/>
  <c r="AB3300" i="1"/>
  <c r="AB3311" i="1"/>
  <c r="AB3322" i="1"/>
  <c r="AB3340" i="1"/>
  <c r="AB3349" i="1"/>
  <c r="AB3356" i="1"/>
  <c r="AB3365" i="1"/>
  <c r="V2946" i="1"/>
  <c r="AB2946" i="1" s="1"/>
  <c r="Z2950" i="1"/>
  <c r="AB2950" i="1" s="1"/>
  <c r="AB2952" i="1"/>
  <c r="M2953" i="1"/>
  <c r="AB2953" i="1" s="1"/>
  <c r="S2955" i="1"/>
  <c r="AB2955" i="1" s="1"/>
  <c r="P2960" i="1"/>
  <c r="AB2960" i="1" s="1"/>
  <c r="V2962" i="1"/>
  <c r="AB2962" i="1" s="1"/>
  <c r="Z2966" i="1"/>
  <c r="AB2968" i="1"/>
  <c r="M2969" i="1"/>
  <c r="AB2969" i="1" s="1"/>
  <c r="S2971" i="1"/>
  <c r="AB2971" i="1" s="1"/>
  <c r="P2976" i="1"/>
  <c r="AB2976" i="1" s="1"/>
  <c r="AB2980" i="1"/>
  <c r="S2980" i="1"/>
  <c r="AB2981" i="1"/>
  <c r="P2985" i="1"/>
  <c r="AB2985" i="1" s="1"/>
  <c r="Z2987" i="1"/>
  <c r="AB2987" i="1" s="1"/>
  <c r="M2990" i="1"/>
  <c r="AB2990" i="1" s="1"/>
  <c r="V2991" i="1"/>
  <c r="AB2991" i="1" s="1"/>
  <c r="S2996" i="1"/>
  <c r="AB2996" i="1" s="1"/>
  <c r="AB2997" i="1"/>
  <c r="P3001" i="1"/>
  <c r="AB3001" i="1" s="1"/>
  <c r="Z3003" i="1"/>
  <c r="AB3003" i="1" s="1"/>
  <c r="M3006" i="1"/>
  <c r="AB3006" i="1" s="1"/>
  <c r="V3007" i="1"/>
  <c r="AB3007" i="1" s="1"/>
  <c r="S3012" i="1"/>
  <c r="AB3012" i="1" s="1"/>
  <c r="AB3013" i="1"/>
  <c r="P3017" i="1"/>
  <c r="AB3017" i="1" s="1"/>
  <c r="Z3019" i="1"/>
  <c r="AB3019" i="1" s="1"/>
  <c r="M3022" i="1"/>
  <c r="AB3022" i="1" s="1"/>
  <c r="V3023" i="1"/>
  <c r="AB3023" i="1" s="1"/>
  <c r="S3028" i="1"/>
  <c r="AB3028" i="1" s="1"/>
  <c r="AB3029" i="1"/>
  <c r="P3033" i="1"/>
  <c r="AB3033" i="1" s="1"/>
  <c r="Z3035" i="1"/>
  <c r="AB3035" i="1" s="1"/>
  <c r="M3038" i="1"/>
  <c r="AB3038" i="1" s="1"/>
  <c r="V3039" i="1"/>
  <c r="AB3039" i="1" s="1"/>
  <c r="S3044" i="1"/>
  <c r="AB3044" i="1" s="1"/>
  <c r="AB3045" i="1"/>
  <c r="P3049" i="1"/>
  <c r="AB3049" i="1" s="1"/>
  <c r="Z3051" i="1"/>
  <c r="AB3051" i="1" s="1"/>
  <c r="M3054" i="1"/>
  <c r="AB3054" i="1" s="1"/>
  <c r="V3055" i="1"/>
  <c r="AB3055" i="1" s="1"/>
  <c r="S3060" i="1"/>
  <c r="AB3060" i="1" s="1"/>
  <c r="AB3061" i="1"/>
  <c r="P3065" i="1"/>
  <c r="AB3065" i="1" s="1"/>
  <c r="Z3067" i="1"/>
  <c r="AB3067" i="1" s="1"/>
  <c r="M3070" i="1"/>
  <c r="AB3070" i="1" s="1"/>
  <c r="V3071" i="1"/>
  <c r="AB3071" i="1" s="1"/>
  <c r="S3076" i="1"/>
  <c r="AB3076" i="1" s="1"/>
  <c r="AB3077" i="1"/>
  <c r="P3081" i="1"/>
  <c r="AB3081" i="1" s="1"/>
  <c r="Z3083" i="1"/>
  <c r="AB3083" i="1" s="1"/>
  <c r="M3086" i="1"/>
  <c r="AB3086" i="1" s="1"/>
  <c r="V3087" i="1"/>
  <c r="AB3087" i="1" s="1"/>
  <c r="S3092" i="1"/>
  <c r="AB3092" i="1" s="1"/>
  <c r="AB3093" i="1"/>
  <c r="P3097" i="1"/>
  <c r="AB3097" i="1" s="1"/>
  <c r="Z3099" i="1"/>
  <c r="AB3099" i="1" s="1"/>
  <c r="M3102" i="1"/>
  <c r="AB3102" i="1" s="1"/>
  <c r="V3103" i="1"/>
  <c r="AB3103" i="1" s="1"/>
  <c r="AB3108" i="1"/>
  <c r="S3108" i="1"/>
  <c r="AB3109" i="1"/>
  <c r="P3113" i="1"/>
  <c r="AB3113" i="1" s="1"/>
  <c r="Z3115" i="1"/>
  <c r="AB3115" i="1" s="1"/>
  <c r="M3118" i="1"/>
  <c r="AB3118" i="1" s="1"/>
  <c r="V3119" i="1"/>
  <c r="AB3119" i="1" s="1"/>
  <c r="S3124" i="1"/>
  <c r="AB3124" i="1" s="1"/>
  <c r="AB3125" i="1"/>
  <c r="P3129" i="1"/>
  <c r="AB3129" i="1" s="1"/>
  <c r="Z3131" i="1"/>
  <c r="AB3131" i="1" s="1"/>
  <c r="M3134" i="1"/>
  <c r="AB3134" i="1" s="1"/>
  <c r="V3135" i="1"/>
  <c r="AB3135" i="1" s="1"/>
  <c r="S3140" i="1"/>
  <c r="AB3140" i="1" s="1"/>
  <c r="AB3141" i="1"/>
  <c r="P3145" i="1"/>
  <c r="AB3145" i="1" s="1"/>
  <c r="Z3147" i="1"/>
  <c r="AB3147" i="1" s="1"/>
  <c r="M3150" i="1"/>
  <c r="AB3150" i="1" s="1"/>
  <c r="V3151" i="1"/>
  <c r="AB3151" i="1" s="1"/>
  <c r="S3156" i="1"/>
  <c r="AB3156" i="1" s="1"/>
  <c r="AB3157" i="1"/>
  <c r="P3161" i="1"/>
  <c r="AB3161" i="1" s="1"/>
  <c r="Z3163" i="1"/>
  <c r="AB3163" i="1" s="1"/>
  <c r="M3166" i="1"/>
  <c r="AB3166" i="1" s="1"/>
  <c r="V3167" i="1"/>
  <c r="AB3167" i="1" s="1"/>
  <c r="AB3172" i="1"/>
  <c r="S3172" i="1"/>
  <c r="AB3173" i="1"/>
  <c r="P3177" i="1"/>
  <c r="AB3177" i="1" s="1"/>
  <c r="Z3179" i="1"/>
  <c r="AB3179" i="1" s="1"/>
  <c r="M3182" i="1"/>
  <c r="AB3182" i="1" s="1"/>
  <c r="V3183" i="1"/>
  <c r="AB3183" i="1" s="1"/>
  <c r="S3188" i="1"/>
  <c r="AB3188" i="1" s="1"/>
  <c r="AB3189" i="1"/>
  <c r="P3193" i="1"/>
  <c r="AB3193" i="1" s="1"/>
  <c r="Z3195" i="1"/>
  <c r="AB3195" i="1" s="1"/>
  <c r="M3198" i="1"/>
  <c r="AB3198" i="1" s="1"/>
  <c r="V3199" i="1"/>
  <c r="AB3199" i="1" s="1"/>
  <c r="S3204" i="1"/>
  <c r="AB3204" i="1" s="1"/>
  <c r="AB3205" i="1"/>
  <c r="P3209" i="1"/>
  <c r="AB3209" i="1" s="1"/>
  <c r="Z3211" i="1"/>
  <c r="AB3211" i="1" s="1"/>
  <c r="M3214" i="1"/>
  <c r="AB3214" i="1" s="1"/>
  <c r="V3215" i="1"/>
  <c r="AB3215" i="1" s="1"/>
  <c r="AB3220" i="1"/>
  <c r="S3220" i="1"/>
  <c r="AB3221" i="1"/>
  <c r="P3225" i="1"/>
  <c r="AB3225" i="1" s="1"/>
  <c r="Z3227" i="1"/>
  <c r="AB3227" i="1" s="1"/>
  <c r="M3230" i="1"/>
  <c r="AB3230" i="1" s="1"/>
  <c r="V3231" i="1"/>
  <c r="AB3231" i="1" s="1"/>
  <c r="S3236" i="1"/>
  <c r="AB3236" i="1" s="1"/>
  <c r="AB3237" i="1"/>
  <c r="P3241" i="1"/>
  <c r="AB3241" i="1" s="1"/>
  <c r="Z3243" i="1"/>
  <c r="AB3243" i="1" s="1"/>
  <c r="M3246" i="1"/>
  <c r="AB3246" i="1" s="1"/>
  <c r="V3247" i="1"/>
  <c r="AB3247" i="1" s="1"/>
  <c r="S3252" i="1"/>
  <c r="AB3252" i="1" s="1"/>
  <c r="AB3253" i="1"/>
  <c r="P3257" i="1"/>
  <c r="AB3257" i="1" s="1"/>
  <c r="Z3259" i="1"/>
  <c r="AB3259" i="1" s="1"/>
  <c r="M3262" i="1"/>
  <c r="AB3262" i="1" s="1"/>
  <c r="V3263" i="1"/>
  <c r="AB3263" i="1" s="1"/>
  <c r="S3268" i="1"/>
  <c r="AB3268" i="1" s="1"/>
  <c r="AB3269" i="1"/>
  <c r="P3273" i="1"/>
  <c r="AB3273" i="1" s="1"/>
  <c r="Z3275" i="1"/>
  <c r="AB3275" i="1" s="1"/>
  <c r="M3278" i="1"/>
  <c r="AB3278" i="1" s="1"/>
  <c r="V3279" i="1"/>
  <c r="AB3279" i="1" s="1"/>
  <c r="S3284" i="1"/>
  <c r="AB3284" i="1" s="1"/>
  <c r="P3289" i="1"/>
  <c r="Z3292" i="1"/>
  <c r="AB3292" i="1" s="1"/>
  <c r="M3295" i="1"/>
  <c r="AB3295" i="1" s="1"/>
  <c r="M3298" i="1"/>
  <c r="AB3298" i="1" s="1"/>
  <c r="AB3304" i="1"/>
  <c r="P3306" i="1"/>
  <c r="AB3306" i="1" s="1"/>
  <c r="S3313" i="1"/>
  <c r="AB3313" i="1" s="1"/>
  <c r="S3316" i="1"/>
  <c r="AB3316" i="1" s="1"/>
  <c r="P3321" i="1"/>
  <c r="Z3324" i="1"/>
  <c r="AB3324" i="1" s="1"/>
  <c r="AB3331" i="1"/>
  <c r="AB3336" i="1"/>
  <c r="AB3289" i="1"/>
  <c r="AB3305" i="1"/>
  <c r="AB3321" i="1"/>
  <c r="M3368" i="1"/>
  <c r="AB3368" i="1" s="1"/>
  <c r="AB3371" i="1"/>
  <c r="AB3377" i="1"/>
  <c r="AB3387" i="1"/>
  <c r="AB3393" i="1"/>
  <c r="S3403" i="1"/>
  <c r="AB3403" i="1" s="1"/>
  <c r="AB3409" i="1"/>
  <c r="Z3410" i="1"/>
  <c r="AB3419" i="1"/>
  <c r="AB3425" i="1"/>
  <c r="Z3426" i="1"/>
  <c r="AB3435" i="1"/>
  <c r="AB3441" i="1"/>
  <c r="AB3451" i="1"/>
  <c r="AB3457" i="1"/>
  <c r="AB3467" i="1"/>
  <c r="AB3473" i="1"/>
  <c r="P3504" i="1"/>
  <c r="V3510" i="1"/>
  <c r="AB3511" i="1"/>
  <c r="S3515" i="1"/>
  <c r="AB3515" i="1" s="1"/>
  <c r="AB3516" i="1"/>
  <c r="AB3525" i="1"/>
  <c r="AB3528" i="1"/>
  <c r="AB3549" i="1"/>
  <c r="AB3553" i="1"/>
  <c r="AB3560" i="1"/>
  <c r="AB3563" i="1"/>
  <c r="AB3580" i="1"/>
  <c r="AB3739" i="1"/>
  <c r="AB3787" i="1"/>
  <c r="AB3819" i="1"/>
  <c r="AB3851" i="1"/>
  <c r="AB3883" i="1"/>
  <c r="AB3915" i="1"/>
  <c r="AB3947" i="1"/>
  <c r="AB3979" i="1"/>
  <c r="AB4011" i="1"/>
  <c r="AB4060" i="1"/>
  <c r="AB4127" i="1"/>
  <c r="AB4211" i="1"/>
  <c r="P3285" i="1"/>
  <c r="AB3285" i="1" s="1"/>
  <c r="V3287" i="1"/>
  <c r="AB3287" i="1" s="1"/>
  <c r="Z3291" i="1"/>
  <c r="AB3291" i="1" s="1"/>
  <c r="AB3293" i="1"/>
  <c r="M3294" i="1"/>
  <c r="AB3294" i="1" s="1"/>
  <c r="S3296" i="1"/>
  <c r="AB3296" i="1" s="1"/>
  <c r="P3301" i="1"/>
  <c r="AB3301" i="1" s="1"/>
  <c r="V3303" i="1"/>
  <c r="AB3303" i="1" s="1"/>
  <c r="Z3307" i="1"/>
  <c r="AB3307" i="1" s="1"/>
  <c r="AB3309" i="1"/>
  <c r="M3310" i="1"/>
  <c r="AB3310" i="1" s="1"/>
  <c r="S3312" i="1"/>
  <c r="AB3312" i="1" s="1"/>
  <c r="P3317" i="1"/>
  <c r="AB3317" i="1" s="1"/>
  <c r="V3319" i="1"/>
  <c r="AB3319" i="1" s="1"/>
  <c r="Z3323" i="1"/>
  <c r="AB3323" i="1" s="1"/>
  <c r="AB3325" i="1"/>
  <c r="M3326" i="1"/>
  <c r="AB3326" i="1" s="1"/>
  <c r="S3328" i="1"/>
  <c r="AB3328" i="1" s="1"/>
  <c r="P3333" i="1"/>
  <c r="AB3333" i="1" s="1"/>
  <c r="V3335" i="1"/>
  <c r="AB3335" i="1" s="1"/>
  <c r="S3338" i="1"/>
  <c r="AB3338" i="1" s="1"/>
  <c r="Z3345" i="1"/>
  <c r="AB3347" i="1"/>
  <c r="S3350" i="1"/>
  <c r="AB3350" i="1" s="1"/>
  <c r="S3351" i="1"/>
  <c r="S3354" i="1"/>
  <c r="AB3354" i="1" s="1"/>
  <c r="Z3361" i="1"/>
  <c r="AB3363" i="1"/>
  <c r="S3366" i="1"/>
  <c r="AB3366" i="1" s="1"/>
  <c r="S3367" i="1"/>
  <c r="P3372" i="1"/>
  <c r="AB3372" i="1" s="1"/>
  <c r="Z3374" i="1"/>
  <c r="AB3374" i="1" s="1"/>
  <c r="V3378" i="1"/>
  <c r="AB3378" i="1" s="1"/>
  <c r="AB3379" i="1"/>
  <c r="P3388" i="1"/>
  <c r="AB3388" i="1" s="1"/>
  <c r="Z3390" i="1"/>
  <c r="AB3390" i="1" s="1"/>
  <c r="V3394" i="1"/>
  <c r="AB3394" i="1" s="1"/>
  <c r="AB3395" i="1"/>
  <c r="P3404" i="1"/>
  <c r="AB3404" i="1" s="1"/>
  <c r="Z3406" i="1"/>
  <c r="AB3406" i="1" s="1"/>
  <c r="V3410" i="1"/>
  <c r="AB3410" i="1" s="1"/>
  <c r="AB3411" i="1"/>
  <c r="P3420" i="1"/>
  <c r="AB3420" i="1" s="1"/>
  <c r="Z3422" i="1"/>
  <c r="AB3422" i="1" s="1"/>
  <c r="V3426" i="1"/>
  <c r="AB3426" i="1" s="1"/>
  <c r="AB3427" i="1"/>
  <c r="P3436" i="1"/>
  <c r="AB3436" i="1" s="1"/>
  <c r="Z3438" i="1"/>
  <c r="AB3438" i="1" s="1"/>
  <c r="V3442" i="1"/>
  <c r="AB3442" i="1" s="1"/>
  <c r="AB3443" i="1"/>
  <c r="P3452" i="1"/>
  <c r="AB3452" i="1" s="1"/>
  <c r="Z3454" i="1"/>
  <c r="AB3454" i="1" s="1"/>
  <c r="V3458" i="1"/>
  <c r="AB3458" i="1" s="1"/>
  <c r="AB3459" i="1"/>
  <c r="P3468" i="1"/>
  <c r="AB3468" i="1" s="1"/>
  <c r="Z3470" i="1"/>
  <c r="AB3470" i="1" s="1"/>
  <c r="V3474" i="1"/>
  <c r="AB3474" i="1" s="1"/>
  <c r="AB3475" i="1"/>
  <c r="AB3489" i="1"/>
  <c r="Z3490" i="1"/>
  <c r="AB3490" i="1" s="1"/>
  <c r="M3493" i="1"/>
  <c r="P3520" i="1"/>
  <c r="V3526" i="1"/>
  <c r="AB3526" i="1" s="1"/>
  <c r="AB3550" i="1"/>
  <c r="AB3615" i="1"/>
  <c r="AB3679" i="1"/>
  <c r="AB4037" i="1"/>
  <c r="AB4101" i="1"/>
  <c r="Z3327" i="1"/>
  <c r="AB3327" i="1" s="1"/>
  <c r="AB3329" i="1"/>
  <c r="M3330" i="1"/>
  <c r="AB3330" i="1" s="1"/>
  <c r="S3332" i="1"/>
  <c r="AB3332" i="1" s="1"/>
  <c r="P3337" i="1"/>
  <c r="AB3337" i="1" s="1"/>
  <c r="P3339" i="1"/>
  <c r="AB3339" i="1" s="1"/>
  <c r="V3345" i="1"/>
  <c r="AB3345" i="1" s="1"/>
  <c r="P3355" i="1"/>
  <c r="AB3355" i="1" s="1"/>
  <c r="V3361" i="1"/>
  <c r="AB3361" i="1" s="1"/>
  <c r="P3376" i="1"/>
  <c r="M3381" i="1"/>
  <c r="AB3381" i="1" s="1"/>
  <c r="V3382" i="1"/>
  <c r="AB3382" i="1" s="1"/>
  <c r="AB3384" i="1"/>
  <c r="P3392" i="1"/>
  <c r="M3397" i="1"/>
  <c r="AB3397" i="1" s="1"/>
  <c r="V3398" i="1"/>
  <c r="AB3398" i="1" s="1"/>
  <c r="AB3400" i="1"/>
  <c r="P3408" i="1"/>
  <c r="M3413" i="1"/>
  <c r="AB3413" i="1" s="1"/>
  <c r="V3414" i="1"/>
  <c r="AB3414" i="1" s="1"/>
  <c r="AB3416" i="1"/>
  <c r="P3424" i="1"/>
  <c r="M3429" i="1"/>
  <c r="AB3429" i="1" s="1"/>
  <c r="V3430" i="1"/>
  <c r="AB3430" i="1" s="1"/>
  <c r="AB3432" i="1"/>
  <c r="P3440" i="1"/>
  <c r="M3445" i="1"/>
  <c r="AB3445" i="1" s="1"/>
  <c r="V3446" i="1"/>
  <c r="AB3446" i="1" s="1"/>
  <c r="AB3448" i="1"/>
  <c r="P3456" i="1"/>
  <c r="M3461" i="1"/>
  <c r="AB3461" i="1" s="1"/>
  <c r="V3462" i="1"/>
  <c r="AB3462" i="1" s="1"/>
  <c r="AB3464" i="1"/>
  <c r="P3472" i="1"/>
  <c r="M3477" i="1"/>
  <c r="AB3477" i="1" s="1"/>
  <c r="V3478" i="1"/>
  <c r="AB3478" i="1" s="1"/>
  <c r="AB3483" i="1"/>
  <c r="S3483" i="1"/>
  <c r="AB3484" i="1"/>
  <c r="AB3493" i="1"/>
  <c r="Z3506" i="1"/>
  <c r="AB3506" i="1" s="1"/>
  <c r="M3509" i="1"/>
  <c r="AB3509" i="1" s="1"/>
  <c r="AB3522" i="1"/>
  <c r="AB3491" i="1"/>
  <c r="AB3507" i="1"/>
  <c r="AB3523" i="1"/>
  <c r="AB3539" i="1"/>
  <c r="AB3555" i="1"/>
  <c r="AB3569" i="1"/>
  <c r="AB3578" i="1"/>
  <c r="AB3601" i="1"/>
  <c r="P3603" i="1"/>
  <c r="S3610" i="1"/>
  <c r="AB3610" i="1" s="1"/>
  <c r="S3613" i="1"/>
  <c r="P3618" i="1"/>
  <c r="Z3621" i="1"/>
  <c r="M3624" i="1"/>
  <c r="M3627" i="1"/>
  <c r="AB3627" i="1" s="1"/>
  <c r="AB3633" i="1"/>
  <c r="P3635" i="1"/>
  <c r="S3642" i="1"/>
  <c r="AB3642" i="1" s="1"/>
  <c r="S3645" i="1"/>
  <c r="P3650" i="1"/>
  <c r="Z3653" i="1"/>
  <c r="M3656" i="1"/>
  <c r="M3659" i="1"/>
  <c r="AB3659" i="1" s="1"/>
  <c r="AB3665" i="1"/>
  <c r="P3667" i="1"/>
  <c r="S3674" i="1"/>
  <c r="AB3674" i="1" s="1"/>
  <c r="S3677" i="1"/>
  <c r="P3682" i="1"/>
  <c r="Z3685" i="1"/>
  <c r="M3688" i="1"/>
  <c r="M3691" i="1"/>
  <c r="AB3691" i="1" s="1"/>
  <c r="AB3697" i="1"/>
  <c r="P3699" i="1"/>
  <c r="AB3699" i="1" s="1"/>
  <c r="AB3706" i="1"/>
  <c r="S3706" i="1"/>
  <c r="S3709" i="1"/>
  <c r="P3714" i="1"/>
  <c r="Z3717" i="1"/>
  <c r="M3720" i="1"/>
  <c r="M3723" i="1"/>
  <c r="AB3723" i="1" s="1"/>
  <c r="AB3725" i="1"/>
  <c r="V3733" i="1"/>
  <c r="AB3733" i="1" s="1"/>
  <c r="V3748" i="1"/>
  <c r="Z3752" i="1"/>
  <c r="AB3757" i="1"/>
  <c r="V3764" i="1"/>
  <c r="Z3768" i="1"/>
  <c r="AB3773" i="1"/>
  <c r="V3781" i="1"/>
  <c r="AB3781" i="1" s="1"/>
  <c r="AB3795" i="1"/>
  <c r="V3796" i="1"/>
  <c r="Z3800" i="1"/>
  <c r="AB3805" i="1"/>
  <c r="V3813" i="1"/>
  <c r="AB3813" i="1" s="1"/>
  <c r="AB3827" i="1"/>
  <c r="V3828" i="1"/>
  <c r="Z3832" i="1"/>
  <c r="AB3837" i="1"/>
  <c r="V3845" i="1"/>
  <c r="AB3845" i="1" s="1"/>
  <c r="AB3859" i="1"/>
  <c r="V3860" i="1"/>
  <c r="Z3864" i="1"/>
  <c r="AB3869" i="1"/>
  <c r="V3877" i="1"/>
  <c r="AB3877" i="1" s="1"/>
  <c r="AB3891" i="1"/>
  <c r="V3892" i="1"/>
  <c r="Z3896" i="1"/>
  <c r="AB3901" i="1"/>
  <c r="V3909" i="1"/>
  <c r="AB3909" i="1" s="1"/>
  <c r="AB3923" i="1"/>
  <c r="V3924" i="1"/>
  <c r="Z3928" i="1"/>
  <c r="AB3933" i="1"/>
  <c r="V3941" i="1"/>
  <c r="AB3941" i="1" s="1"/>
  <c r="V3956" i="1"/>
  <c r="Z3960" i="1"/>
  <c r="AB3965" i="1"/>
  <c r="V3973" i="1"/>
  <c r="AB3973" i="1" s="1"/>
  <c r="AB3987" i="1"/>
  <c r="V3988" i="1"/>
  <c r="Z3992" i="1"/>
  <c r="AB3997" i="1"/>
  <c r="V4005" i="1"/>
  <c r="AB4005" i="1" s="1"/>
  <c r="AB4017" i="1"/>
  <c r="AB4026" i="1"/>
  <c r="AB4031" i="1"/>
  <c r="AB4045" i="1"/>
  <c r="AB4051" i="1"/>
  <c r="AB4072" i="1"/>
  <c r="AB4081" i="1"/>
  <c r="AB4090" i="1"/>
  <c r="AB4095" i="1"/>
  <c r="AB4109" i="1"/>
  <c r="AB4121" i="1"/>
  <c r="AB4163" i="1"/>
  <c r="AB4187" i="1"/>
  <c r="AB4201" i="1"/>
  <c r="AB4203" i="1"/>
  <c r="AB4207" i="1"/>
  <c r="AB4216" i="1"/>
  <c r="V3337" i="1"/>
  <c r="Z3341" i="1"/>
  <c r="AB3341" i="1" s="1"/>
  <c r="AB3343" i="1"/>
  <c r="M3344" i="1"/>
  <c r="AB3344" i="1" s="1"/>
  <c r="S3346" i="1"/>
  <c r="AB3346" i="1" s="1"/>
  <c r="P3351" i="1"/>
  <c r="AB3351" i="1" s="1"/>
  <c r="V3353" i="1"/>
  <c r="AB3353" i="1" s="1"/>
  <c r="Z3357" i="1"/>
  <c r="AB3357" i="1" s="1"/>
  <c r="AB3359" i="1"/>
  <c r="M3360" i="1"/>
  <c r="AB3360" i="1" s="1"/>
  <c r="S3362" i="1"/>
  <c r="AB3362" i="1" s="1"/>
  <c r="P3367" i="1"/>
  <c r="AB3367" i="1" s="1"/>
  <c r="V3369" i="1"/>
  <c r="AB3369" i="1" s="1"/>
  <c r="V3370" i="1"/>
  <c r="AB3370" i="1" s="1"/>
  <c r="S3375" i="1"/>
  <c r="AB3375" i="1" s="1"/>
  <c r="AB3376" i="1"/>
  <c r="P3380" i="1"/>
  <c r="AB3380" i="1" s="1"/>
  <c r="Z3382" i="1"/>
  <c r="M3385" i="1"/>
  <c r="AB3385" i="1" s="1"/>
  <c r="V3386" i="1"/>
  <c r="AB3386" i="1" s="1"/>
  <c r="S3391" i="1"/>
  <c r="AB3391" i="1" s="1"/>
  <c r="AB3392" i="1"/>
  <c r="P3396" i="1"/>
  <c r="AB3396" i="1" s="1"/>
  <c r="Z3398" i="1"/>
  <c r="M3401" i="1"/>
  <c r="AB3401" i="1" s="1"/>
  <c r="V3402" i="1"/>
  <c r="AB3402" i="1" s="1"/>
  <c r="AB3407" i="1"/>
  <c r="S3407" i="1"/>
  <c r="AB3408" i="1"/>
  <c r="P3412" i="1"/>
  <c r="AB3412" i="1" s="1"/>
  <c r="Z3414" i="1"/>
  <c r="M3417" i="1"/>
  <c r="AB3417" i="1" s="1"/>
  <c r="V3418" i="1"/>
  <c r="AB3418" i="1" s="1"/>
  <c r="S3423" i="1"/>
  <c r="AB3423" i="1" s="1"/>
  <c r="AB3424" i="1"/>
  <c r="P3428" i="1"/>
  <c r="AB3428" i="1" s="1"/>
  <c r="Z3430" i="1"/>
  <c r="M3433" i="1"/>
  <c r="AB3433" i="1" s="1"/>
  <c r="V3434" i="1"/>
  <c r="AB3434" i="1" s="1"/>
  <c r="S3439" i="1"/>
  <c r="AB3439" i="1" s="1"/>
  <c r="AB3440" i="1"/>
  <c r="P3444" i="1"/>
  <c r="AB3444" i="1" s="1"/>
  <c r="Z3446" i="1"/>
  <c r="M3449" i="1"/>
  <c r="AB3449" i="1" s="1"/>
  <c r="V3450" i="1"/>
  <c r="AB3450" i="1" s="1"/>
  <c r="S3455" i="1"/>
  <c r="AB3455" i="1" s="1"/>
  <c r="AB3456" i="1"/>
  <c r="P3460" i="1"/>
  <c r="AB3460" i="1" s="1"/>
  <c r="Z3462" i="1"/>
  <c r="M3465" i="1"/>
  <c r="AB3465" i="1" s="1"/>
  <c r="V3466" i="1"/>
  <c r="AB3466" i="1" s="1"/>
  <c r="S3471" i="1"/>
  <c r="AB3471" i="1" s="1"/>
  <c r="AB3472" i="1"/>
  <c r="P3476" i="1"/>
  <c r="AB3476" i="1" s="1"/>
  <c r="Z3478" i="1"/>
  <c r="M3481" i="1"/>
  <c r="AB3481" i="1" s="1"/>
  <c r="V3482" i="1"/>
  <c r="AB3482" i="1" s="1"/>
  <c r="S3487" i="1"/>
  <c r="AB3487" i="1" s="1"/>
  <c r="AB3488" i="1"/>
  <c r="P3492" i="1"/>
  <c r="AB3492" i="1" s="1"/>
  <c r="Z3494" i="1"/>
  <c r="AB3494" i="1" s="1"/>
  <c r="M3497" i="1"/>
  <c r="AB3497" i="1" s="1"/>
  <c r="V3498" i="1"/>
  <c r="AB3498" i="1" s="1"/>
  <c r="S3503" i="1"/>
  <c r="AB3503" i="1" s="1"/>
  <c r="AB3504" i="1"/>
  <c r="P3508" i="1"/>
  <c r="AB3508" i="1" s="1"/>
  <c r="Z3510" i="1"/>
  <c r="AB3510" i="1" s="1"/>
  <c r="M3513" i="1"/>
  <c r="AB3513" i="1" s="1"/>
  <c r="V3514" i="1"/>
  <c r="AB3514" i="1" s="1"/>
  <c r="S3519" i="1"/>
  <c r="AB3519" i="1" s="1"/>
  <c r="AB3520" i="1"/>
  <c r="P3524" i="1"/>
  <c r="AB3524" i="1" s="1"/>
  <c r="Z3526" i="1"/>
  <c r="M3529" i="1"/>
  <c r="AB3529" i="1" s="1"/>
  <c r="V3530" i="1"/>
  <c r="AB3530" i="1" s="1"/>
  <c r="S3535" i="1"/>
  <c r="AB3535" i="1" s="1"/>
  <c r="P3540" i="1"/>
  <c r="AB3540" i="1" s="1"/>
  <c r="Z3542" i="1"/>
  <c r="M3545" i="1"/>
  <c r="AB3545" i="1" s="1"/>
  <c r="V3546" i="1"/>
  <c r="AB3546" i="1" s="1"/>
  <c r="S3551" i="1"/>
  <c r="AB3551" i="1" s="1"/>
  <c r="P3556" i="1"/>
  <c r="AB3556" i="1" s="1"/>
  <c r="Z3558" i="1"/>
  <c r="M3561" i="1"/>
  <c r="AB3561" i="1" s="1"/>
  <c r="AB3571" i="1"/>
  <c r="V3572" i="1"/>
  <c r="Z3576" i="1"/>
  <c r="AB3581" i="1"/>
  <c r="V3589" i="1"/>
  <c r="AB3589" i="1" s="1"/>
  <c r="AB3592" i="1"/>
  <c r="AB3603" i="1"/>
  <c r="V3604" i="1"/>
  <c r="Z3608" i="1"/>
  <c r="AB3613" i="1"/>
  <c r="V3621" i="1"/>
  <c r="AB3621" i="1" s="1"/>
  <c r="AB3624" i="1"/>
  <c r="AB3635" i="1"/>
  <c r="V3636" i="1"/>
  <c r="Z3640" i="1"/>
  <c r="AB3645" i="1"/>
  <c r="V3653" i="1"/>
  <c r="AB3653" i="1" s="1"/>
  <c r="AB3656" i="1"/>
  <c r="AB3667" i="1"/>
  <c r="V3668" i="1"/>
  <c r="Z3672" i="1"/>
  <c r="AB3677" i="1"/>
  <c r="V3685" i="1"/>
  <c r="AB3685" i="1" s="1"/>
  <c r="AB3688" i="1"/>
  <c r="V3700" i="1"/>
  <c r="Z3704" i="1"/>
  <c r="AB3709" i="1"/>
  <c r="V3717" i="1"/>
  <c r="AB3717" i="1" s="1"/>
  <c r="AB3720" i="1"/>
  <c r="AB3729" i="1"/>
  <c r="P3731" i="1"/>
  <c r="S3738" i="1"/>
  <c r="AB3738" i="1" s="1"/>
  <c r="S3741" i="1"/>
  <c r="P3746" i="1"/>
  <c r="Z3749" i="1"/>
  <c r="M3752" i="1"/>
  <c r="M3755" i="1"/>
  <c r="AB3755" i="1" s="1"/>
  <c r="AB3761" i="1"/>
  <c r="Z3765" i="1"/>
  <c r="M3768" i="1"/>
  <c r="M3771" i="1"/>
  <c r="AB3771" i="1" s="1"/>
  <c r="AB3777" i="1"/>
  <c r="P3779" i="1"/>
  <c r="S3786" i="1"/>
  <c r="AB3786" i="1" s="1"/>
  <c r="S3789" i="1"/>
  <c r="P3794" i="1"/>
  <c r="Z3797" i="1"/>
  <c r="M3800" i="1"/>
  <c r="M3803" i="1"/>
  <c r="AB3803" i="1" s="1"/>
  <c r="AB3809" i="1"/>
  <c r="P3811" i="1"/>
  <c r="S3818" i="1"/>
  <c r="AB3818" i="1" s="1"/>
  <c r="S3821" i="1"/>
  <c r="P3826" i="1"/>
  <c r="Z3829" i="1"/>
  <c r="M3832" i="1"/>
  <c r="M3835" i="1"/>
  <c r="AB3835" i="1" s="1"/>
  <c r="AB3841" i="1"/>
  <c r="P3843" i="1"/>
  <c r="S3850" i="1"/>
  <c r="AB3850" i="1" s="1"/>
  <c r="S3853" i="1"/>
  <c r="P3858" i="1"/>
  <c r="Z3861" i="1"/>
  <c r="M3864" i="1"/>
  <c r="M3867" i="1"/>
  <c r="AB3867" i="1" s="1"/>
  <c r="AB3873" i="1"/>
  <c r="P3875" i="1"/>
  <c r="S3882" i="1"/>
  <c r="AB3882" i="1" s="1"/>
  <c r="S3885" i="1"/>
  <c r="P3890" i="1"/>
  <c r="Z3893" i="1"/>
  <c r="M3896" i="1"/>
  <c r="M3899" i="1"/>
  <c r="AB3899" i="1" s="1"/>
  <c r="AB3905" i="1"/>
  <c r="P3907" i="1"/>
  <c r="AB3907" i="1" s="1"/>
  <c r="S3914" i="1"/>
  <c r="AB3914" i="1" s="1"/>
  <c r="S3917" i="1"/>
  <c r="P3922" i="1"/>
  <c r="Z3925" i="1"/>
  <c r="M3928" i="1"/>
  <c r="M3931" i="1"/>
  <c r="AB3931" i="1" s="1"/>
  <c r="AB3937" i="1"/>
  <c r="P3939" i="1"/>
  <c r="S3946" i="1"/>
  <c r="AB3946" i="1" s="1"/>
  <c r="S3949" i="1"/>
  <c r="P3954" i="1"/>
  <c r="Z3957" i="1"/>
  <c r="M3960" i="1"/>
  <c r="M3963" i="1"/>
  <c r="AB3963" i="1" s="1"/>
  <c r="AB3969" i="1"/>
  <c r="P3971" i="1"/>
  <c r="S3978" i="1"/>
  <c r="AB3978" i="1" s="1"/>
  <c r="S3981" i="1"/>
  <c r="P3986" i="1"/>
  <c r="Z3989" i="1"/>
  <c r="M3992" i="1"/>
  <c r="M3995" i="1"/>
  <c r="AB3995" i="1" s="1"/>
  <c r="AB4001" i="1"/>
  <c r="P4003" i="1"/>
  <c r="S4010" i="1"/>
  <c r="AB4010" i="1" s="1"/>
  <c r="S4013" i="1"/>
  <c r="AB4024" i="1"/>
  <c r="AB4033" i="1"/>
  <c r="AB4042" i="1"/>
  <c r="AB4061" i="1"/>
  <c r="AB4067" i="1"/>
  <c r="AB4088" i="1"/>
  <c r="AB4097" i="1"/>
  <c r="AB4106" i="1"/>
  <c r="AB4134" i="1"/>
  <c r="AB4141" i="1"/>
  <c r="AB4179" i="1"/>
  <c r="AB4195" i="1"/>
  <c r="S3531" i="1"/>
  <c r="AB3531" i="1" s="1"/>
  <c r="AB3532" i="1"/>
  <c r="P3536" i="1"/>
  <c r="AB3536" i="1" s="1"/>
  <c r="Z3538" i="1"/>
  <c r="AB3538" i="1" s="1"/>
  <c r="M3541" i="1"/>
  <c r="AB3541" i="1" s="1"/>
  <c r="V3542" i="1"/>
  <c r="AB3542" i="1" s="1"/>
  <c r="AB3547" i="1"/>
  <c r="S3547" i="1"/>
  <c r="AB3548" i="1"/>
  <c r="P3552" i="1"/>
  <c r="AB3552" i="1" s="1"/>
  <c r="Z3554" i="1"/>
  <c r="AB3554" i="1" s="1"/>
  <c r="M3557" i="1"/>
  <c r="AB3557" i="1" s="1"/>
  <c r="V3558" i="1"/>
  <c r="AB3558" i="1" s="1"/>
  <c r="S3562" i="1"/>
  <c r="AB3562" i="1" s="1"/>
  <c r="S3565" i="1"/>
  <c r="AB3565" i="1" s="1"/>
  <c r="P3570" i="1"/>
  <c r="Z3573" i="1"/>
  <c r="AB3573" i="1" s="1"/>
  <c r="M3576" i="1"/>
  <c r="AB3576" i="1" s="1"/>
  <c r="M3579" i="1"/>
  <c r="AB3579" i="1" s="1"/>
  <c r="AB3585" i="1"/>
  <c r="P3587" i="1"/>
  <c r="AB3587" i="1" s="1"/>
  <c r="S3594" i="1"/>
  <c r="AB3594" i="1" s="1"/>
  <c r="S3597" i="1"/>
  <c r="AB3597" i="1" s="1"/>
  <c r="P3602" i="1"/>
  <c r="Z3605" i="1"/>
  <c r="AB3605" i="1" s="1"/>
  <c r="M3608" i="1"/>
  <c r="AB3608" i="1" s="1"/>
  <c r="M3611" i="1"/>
  <c r="AB3611" i="1" s="1"/>
  <c r="AB3617" i="1"/>
  <c r="P3619" i="1"/>
  <c r="AB3619" i="1" s="1"/>
  <c r="S3626" i="1"/>
  <c r="AB3626" i="1" s="1"/>
  <c r="S3629" i="1"/>
  <c r="AB3629" i="1" s="1"/>
  <c r="P3634" i="1"/>
  <c r="Z3637" i="1"/>
  <c r="AB3637" i="1" s="1"/>
  <c r="M3640" i="1"/>
  <c r="AB3640" i="1" s="1"/>
  <c r="M3643" i="1"/>
  <c r="AB3643" i="1" s="1"/>
  <c r="AB3649" i="1"/>
  <c r="P3651" i="1"/>
  <c r="AB3651" i="1" s="1"/>
  <c r="S3658" i="1"/>
  <c r="AB3658" i="1" s="1"/>
  <c r="S3661" i="1"/>
  <c r="AB3661" i="1" s="1"/>
  <c r="P3666" i="1"/>
  <c r="Z3669" i="1"/>
  <c r="AB3669" i="1" s="1"/>
  <c r="M3672" i="1"/>
  <c r="AB3672" i="1" s="1"/>
  <c r="M3675" i="1"/>
  <c r="AB3675" i="1" s="1"/>
  <c r="AB3681" i="1"/>
  <c r="P3683" i="1"/>
  <c r="AB3690" i="1"/>
  <c r="S3690" i="1"/>
  <c r="S3693" i="1"/>
  <c r="AB3693" i="1" s="1"/>
  <c r="P3698" i="1"/>
  <c r="Z3701" i="1"/>
  <c r="AB3701" i="1" s="1"/>
  <c r="M3704" i="1"/>
  <c r="AB3704" i="1" s="1"/>
  <c r="M3707" i="1"/>
  <c r="AB3707" i="1" s="1"/>
  <c r="AB3713" i="1"/>
  <c r="P3715" i="1"/>
  <c r="AB3715" i="1" s="1"/>
  <c r="S3722" i="1"/>
  <c r="AB3722" i="1" s="1"/>
  <c r="V3732" i="1"/>
  <c r="AB3732" i="1" s="1"/>
  <c r="Z3736" i="1"/>
  <c r="AB3736" i="1" s="1"/>
  <c r="AB3741" i="1"/>
  <c r="AB3747" i="1"/>
  <c r="V3749" i="1"/>
  <c r="AB3749" i="1" s="1"/>
  <c r="AB3752" i="1"/>
  <c r="V3765" i="1"/>
  <c r="AB3765" i="1" s="1"/>
  <c r="AB3768" i="1"/>
  <c r="AB3779" i="1"/>
  <c r="V3780" i="1"/>
  <c r="AB3780" i="1" s="1"/>
  <c r="Z3784" i="1"/>
  <c r="AB3784" i="1" s="1"/>
  <c r="AB3789" i="1"/>
  <c r="V3797" i="1"/>
  <c r="AB3797" i="1" s="1"/>
  <c r="AB3800" i="1"/>
  <c r="AB3811" i="1"/>
  <c r="V3812" i="1"/>
  <c r="AB3812" i="1" s="1"/>
  <c r="Z3816" i="1"/>
  <c r="AB3816" i="1" s="1"/>
  <c r="AB3821" i="1"/>
  <c r="V3829" i="1"/>
  <c r="AB3829" i="1" s="1"/>
  <c r="AB3832" i="1"/>
  <c r="AB3843" i="1"/>
  <c r="V3844" i="1"/>
  <c r="AB3844" i="1" s="1"/>
  <c r="Z3848" i="1"/>
  <c r="AB3848" i="1" s="1"/>
  <c r="AB3853" i="1"/>
  <c r="V3861" i="1"/>
  <c r="AB3861" i="1" s="1"/>
  <c r="AB3864" i="1"/>
  <c r="AB3875" i="1"/>
  <c r="V3876" i="1"/>
  <c r="AB3876" i="1" s="1"/>
  <c r="Z3880" i="1"/>
  <c r="AB3880" i="1" s="1"/>
  <c r="AB3885" i="1"/>
  <c r="V3893" i="1"/>
  <c r="AB3893" i="1" s="1"/>
  <c r="AB3896" i="1"/>
  <c r="V3908" i="1"/>
  <c r="AB3908" i="1" s="1"/>
  <c r="Z3912" i="1"/>
  <c r="AB3912" i="1" s="1"/>
  <c r="AB3917" i="1"/>
  <c r="V3925" i="1"/>
  <c r="AB3925" i="1" s="1"/>
  <c r="AB3928" i="1"/>
  <c r="AB3939" i="1"/>
  <c r="V3940" i="1"/>
  <c r="AB3940" i="1" s="1"/>
  <c r="Z3944" i="1"/>
  <c r="AB3944" i="1" s="1"/>
  <c r="AB3949" i="1"/>
  <c r="AB3955" i="1"/>
  <c r="V3957" i="1"/>
  <c r="AB3957" i="1" s="1"/>
  <c r="AB3960" i="1"/>
  <c r="AB3971" i="1"/>
  <c r="V3972" i="1"/>
  <c r="AB3972" i="1" s="1"/>
  <c r="Z3976" i="1"/>
  <c r="AB3976" i="1" s="1"/>
  <c r="AB3981" i="1"/>
  <c r="V3989" i="1"/>
  <c r="AB3989" i="1" s="1"/>
  <c r="AB3992" i="1"/>
  <c r="AB4003" i="1"/>
  <c r="V4004" i="1"/>
  <c r="AB4004" i="1" s="1"/>
  <c r="Z4008" i="1"/>
  <c r="AB4008" i="1" s="1"/>
  <c r="AB4013" i="1"/>
  <c r="AB4019" i="1"/>
  <c r="AB4040" i="1"/>
  <c r="AB4077" i="1"/>
  <c r="AB4083" i="1"/>
  <c r="AB4104" i="1"/>
  <c r="AB4137" i="1"/>
  <c r="AB4123" i="1"/>
  <c r="AB4139" i="1"/>
  <c r="AB4159" i="1"/>
  <c r="AB4161" i="1"/>
  <c r="AB4168" i="1"/>
  <c r="AB4173" i="1"/>
  <c r="AB4223" i="1"/>
  <c r="AB4225" i="1"/>
  <c r="AB4232" i="1"/>
  <c r="AB4237" i="1"/>
  <c r="AB4303" i="1"/>
  <c r="AB3570" i="1"/>
  <c r="AB3586" i="1"/>
  <c r="AB3602" i="1"/>
  <c r="AB3618" i="1"/>
  <c r="AB3634" i="1"/>
  <c r="AB3650" i="1"/>
  <c r="AB3666" i="1"/>
  <c r="AB3682" i="1"/>
  <c r="M3683" i="1"/>
  <c r="AB3683" i="1" s="1"/>
  <c r="AB3698" i="1"/>
  <c r="AB3714" i="1"/>
  <c r="AB3730" i="1"/>
  <c r="M3731" i="1"/>
  <c r="AB3731" i="1" s="1"/>
  <c r="AB3746" i="1"/>
  <c r="AB3762" i="1"/>
  <c r="M3763" i="1"/>
  <c r="AB3763" i="1" s="1"/>
  <c r="AB3778" i="1"/>
  <c r="AB3794" i="1"/>
  <c r="AB3810" i="1"/>
  <c r="AB3826" i="1"/>
  <c r="AB3842" i="1"/>
  <c r="AB3858" i="1"/>
  <c r="AB3874" i="1"/>
  <c r="AB3890" i="1"/>
  <c r="AB3906" i="1"/>
  <c r="AB3922" i="1"/>
  <c r="AB3938" i="1"/>
  <c r="AB3954" i="1"/>
  <c r="AB3970" i="1"/>
  <c r="AB3986" i="1"/>
  <c r="AB4002" i="1"/>
  <c r="AB4018" i="1"/>
  <c r="AB4034" i="1"/>
  <c r="AB4050" i="1"/>
  <c r="AB4066" i="1"/>
  <c r="AB4082" i="1"/>
  <c r="AB4098" i="1"/>
  <c r="AB4116" i="1"/>
  <c r="AB4132" i="1"/>
  <c r="AB4148" i="1"/>
  <c r="AB4154" i="1"/>
  <c r="AB4175" i="1"/>
  <c r="AB4177" i="1"/>
  <c r="V4178" i="1"/>
  <c r="AB4178" i="1" s="1"/>
  <c r="V4183" i="1"/>
  <c r="AB4184" i="1"/>
  <c r="Z4186" i="1"/>
  <c r="AB4189" i="1"/>
  <c r="P4193" i="1"/>
  <c r="AB4218" i="1"/>
  <c r="P4228" i="1"/>
  <c r="P4229" i="1"/>
  <c r="M4233" i="1"/>
  <c r="AB4233" i="1" s="1"/>
  <c r="M4234" i="1"/>
  <c r="AB4239" i="1"/>
  <c r="AB4241" i="1"/>
  <c r="V4242" i="1"/>
  <c r="AB4242" i="1" s="1"/>
  <c r="V4247" i="1"/>
  <c r="AB4248" i="1"/>
  <c r="Z4250" i="1"/>
  <c r="AB4253" i="1"/>
  <c r="P4257" i="1"/>
  <c r="Z4263" i="1"/>
  <c r="M4269" i="1"/>
  <c r="AB4291" i="1"/>
  <c r="AB4297" i="1"/>
  <c r="AB4319" i="1"/>
  <c r="AB4345" i="1"/>
  <c r="AB4383" i="1"/>
  <c r="AB4419" i="1"/>
  <c r="P3566" i="1"/>
  <c r="AB3566" i="1" s="1"/>
  <c r="V3568" i="1"/>
  <c r="AB3568" i="1" s="1"/>
  <c r="Z3572" i="1"/>
  <c r="AB3572" i="1" s="1"/>
  <c r="AB3574" i="1"/>
  <c r="M3575" i="1"/>
  <c r="AB3575" i="1" s="1"/>
  <c r="S3577" i="1"/>
  <c r="AB3577" i="1" s="1"/>
  <c r="P3582" i="1"/>
  <c r="AB3582" i="1" s="1"/>
  <c r="V3584" i="1"/>
  <c r="AB3584" i="1" s="1"/>
  <c r="Z3588" i="1"/>
  <c r="AB3588" i="1" s="1"/>
  <c r="AB3590" i="1"/>
  <c r="M3591" i="1"/>
  <c r="AB3591" i="1" s="1"/>
  <c r="S3593" i="1"/>
  <c r="AB3593" i="1" s="1"/>
  <c r="P3598" i="1"/>
  <c r="AB3598" i="1" s="1"/>
  <c r="V3600" i="1"/>
  <c r="AB3600" i="1" s="1"/>
  <c r="Z3604" i="1"/>
  <c r="AB3604" i="1" s="1"/>
  <c r="AB3606" i="1"/>
  <c r="M3607" i="1"/>
  <c r="AB3607" i="1" s="1"/>
  <c r="S3609" i="1"/>
  <c r="AB3609" i="1" s="1"/>
  <c r="P3614" i="1"/>
  <c r="AB3614" i="1" s="1"/>
  <c r="V3616" i="1"/>
  <c r="AB3616" i="1" s="1"/>
  <c r="Z3620" i="1"/>
  <c r="AB3620" i="1" s="1"/>
  <c r="AB3622" i="1"/>
  <c r="M3623" i="1"/>
  <c r="AB3623" i="1" s="1"/>
  <c r="S3625" i="1"/>
  <c r="AB3625" i="1" s="1"/>
  <c r="P3630" i="1"/>
  <c r="AB3630" i="1" s="1"/>
  <c r="V3632" i="1"/>
  <c r="AB3632" i="1" s="1"/>
  <c r="Z3636" i="1"/>
  <c r="AB3636" i="1" s="1"/>
  <c r="AB3638" i="1"/>
  <c r="M3639" i="1"/>
  <c r="AB3639" i="1" s="1"/>
  <c r="S3641" i="1"/>
  <c r="AB3641" i="1" s="1"/>
  <c r="P3646" i="1"/>
  <c r="AB3646" i="1" s="1"/>
  <c r="V3648" i="1"/>
  <c r="AB3648" i="1" s="1"/>
  <c r="Z3652" i="1"/>
  <c r="AB3652" i="1" s="1"/>
  <c r="AB3654" i="1"/>
  <c r="M3655" i="1"/>
  <c r="AB3655" i="1" s="1"/>
  <c r="S3657" i="1"/>
  <c r="AB3657" i="1" s="1"/>
  <c r="P3662" i="1"/>
  <c r="AB3662" i="1" s="1"/>
  <c r="V3664" i="1"/>
  <c r="AB3664" i="1" s="1"/>
  <c r="Z3668" i="1"/>
  <c r="AB3668" i="1" s="1"/>
  <c r="AB3670" i="1"/>
  <c r="M3671" i="1"/>
  <c r="AB3671" i="1" s="1"/>
  <c r="S3673" i="1"/>
  <c r="AB3673" i="1" s="1"/>
  <c r="P3678" i="1"/>
  <c r="AB3678" i="1" s="1"/>
  <c r="V3680" i="1"/>
  <c r="AB3680" i="1" s="1"/>
  <c r="Z3684" i="1"/>
  <c r="AB3684" i="1" s="1"/>
  <c r="AB3686" i="1"/>
  <c r="M3687" i="1"/>
  <c r="AB3687" i="1" s="1"/>
  <c r="S3689" i="1"/>
  <c r="AB3689" i="1" s="1"/>
  <c r="P3694" i="1"/>
  <c r="AB3694" i="1" s="1"/>
  <c r="V3696" i="1"/>
  <c r="AB3696" i="1" s="1"/>
  <c r="Z3700" i="1"/>
  <c r="AB3700" i="1" s="1"/>
  <c r="AB3702" i="1"/>
  <c r="M3703" i="1"/>
  <c r="AB3703" i="1" s="1"/>
  <c r="S3705" i="1"/>
  <c r="AB3705" i="1" s="1"/>
  <c r="P3710" i="1"/>
  <c r="AB3710" i="1" s="1"/>
  <c r="V3712" i="1"/>
  <c r="AB3712" i="1" s="1"/>
  <c r="Z3716" i="1"/>
  <c r="AB3716" i="1" s="1"/>
  <c r="AB3718" i="1"/>
  <c r="M3719" i="1"/>
  <c r="AB3719" i="1" s="1"/>
  <c r="S3721" i="1"/>
  <c r="AB3721" i="1" s="1"/>
  <c r="P3726" i="1"/>
  <c r="AB3726" i="1" s="1"/>
  <c r="V3728" i="1"/>
  <c r="AB3728" i="1" s="1"/>
  <c r="Z3732" i="1"/>
  <c r="AB3734" i="1"/>
  <c r="M3735" i="1"/>
  <c r="AB3735" i="1" s="1"/>
  <c r="S3737" i="1"/>
  <c r="AB3737" i="1" s="1"/>
  <c r="P3742" i="1"/>
  <c r="AB3742" i="1" s="1"/>
  <c r="V3744" i="1"/>
  <c r="AB3744" i="1" s="1"/>
  <c r="Z3748" i="1"/>
  <c r="AB3748" i="1" s="1"/>
  <c r="AB3750" i="1"/>
  <c r="M3751" i="1"/>
  <c r="AB3751" i="1" s="1"/>
  <c r="S3753" i="1"/>
  <c r="AB3753" i="1" s="1"/>
  <c r="P3758" i="1"/>
  <c r="AB3758" i="1" s="1"/>
  <c r="V3760" i="1"/>
  <c r="AB3760" i="1" s="1"/>
  <c r="Z3764" i="1"/>
  <c r="AB3764" i="1" s="1"/>
  <c r="AB3766" i="1"/>
  <c r="M3767" i="1"/>
  <c r="AB3767" i="1" s="1"/>
  <c r="S3769" i="1"/>
  <c r="AB3769" i="1" s="1"/>
  <c r="P3774" i="1"/>
  <c r="AB3774" i="1" s="1"/>
  <c r="V3776" i="1"/>
  <c r="AB3776" i="1" s="1"/>
  <c r="Z3780" i="1"/>
  <c r="AB3782" i="1"/>
  <c r="M3783" i="1"/>
  <c r="AB3783" i="1" s="1"/>
  <c r="S3785" i="1"/>
  <c r="AB3785" i="1" s="1"/>
  <c r="P3790" i="1"/>
  <c r="AB3790" i="1" s="1"/>
  <c r="V3792" i="1"/>
  <c r="AB3792" i="1" s="1"/>
  <c r="Z3796" i="1"/>
  <c r="AB3796" i="1" s="1"/>
  <c r="AB3798" i="1"/>
  <c r="M3799" i="1"/>
  <c r="AB3799" i="1" s="1"/>
  <c r="S3801" i="1"/>
  <c r="AB3801" i="1" s="1"/>
  <c r="P3806" i="1"/>
  <c r="AB3806" i="1" s="1"/>
  <c r="V3808" i="1"/>
  <c r="AB3808" i="1" s="1"/>
  <c r="Z3812" i="1"/>
  <c r="AB3814" i="1"/>
  <c r="M3815" i="1"/>
  <c r="AB3815" i="1" s="1"/>
  <c r="S3817" i="1"/>
  <c r="AB3817" i="1" s="1"/>
  <c r="P3822" i="1"/>
  <c r="AB3822" i="1" s="1"/>
  <c r="V3824" i="1"/>
  <c r="AB3824" i="1" s="1"/>
  <c r="Z3828" i="1"/>
  <c r="AB3828" i="1" s="1"/>
  <c r="AB3830" i="1"/>
  <c r="M3831" i="1"/>
  <c r="AB3831" i="1" s="1"/>
  <c r="S3833" i="1"/>
  <c r="AB3833" i="1" s="1"/>
  <c r="P3838" i="1"/>
  <c r="AB3838" i="1" s="1"/>
  <c r="V3840" i="1"/>
  <c r="AB3840" i="1" s="1"/>
  <c r="Z3844" i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AB3863" i="1" s="1"/>
  <c r="S3865" i="1"/>
  <c r="AB3865" i="1" s="1"/>
  <c r="P3870" i="1"/>
  <c r="AB3870" i="1" s="1"/>
  <c r="V3872" i="1"/>
  <c r="AB3872" i="1" s="1"/>
  <c r="Z3876" i="1"/>
  <c r="AB3878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AB3894" i="1"/>
  <c r="M3895" i="1"/>
  <c r="AB3895" i="1" s="1"/>
  <c r="S3897" i="1"/>
  <c r="AB3897" i="1" s="1"/>
  <c r="P3902" i="1"/>
  <c r="AB3902" i="1" s="1"/>
  <c r="V3904" i="1"/>
  <c r="AB3904" i="1" s="1"/>
  <c r="Z3908" i="1"/>
  <c r="AB3910" i="1"/>
  <c r="M3911" i="1"/>
  <c r="AB3911" i="1" s="1"/>
  <c r="S3913" i="1"/>
  <c r="AB3913" i="1" s="1"/>
  <c r="P3918" i="1"/>
  <c r="AB3918" i="1" s="1"/>
  <c r="V3920" i="1"/>
  <c r="AB3920" i="1" s="1"/>
  <c r="Z3924" i="1"/>
  <c r="AB3924" i="1" s="1"/>
  <c r="AB3926" i="1"/>
  <c r="M3927" i="1"/>
  <c r="AB3927" i="1" s="1"/>
  <c r="S3929" i="1"/>
  <c r="AB3929" i="1" s="1"/>
  <c r="P3934" i="1"/>
  <c r="AB3934" i="1" s="1"/>
  <c r="V3936" i="1"/>
  <c r="AB3936" i="1" s="1"/>
  <c r="Z3940" i="1"/>
  <c r="AB3942" i="1"/>
  <c r="M3943" i="1"/>
  <c r="AB3943" i="1" s="1"/>
  <c r="S3945" i="1"/>
  <c r="AB3945" i="1" s="1"/>
  <c r="P3950" i="1"/>
  <c r="AB3950" i="1" s="1"/>
  <c r="V3952" i="1"/>
  <c r="AB3952" i="1" s="1"/>
  <c r="Z3956" i="1"/>
  <c r="AB3956" i="1" s="1"/>
  <c r="AB3958" i="1"/>
  <c r="M3959" i="1"/>
  <c r="AB3959" i="1" s="1"/>
  <c r="S3961" i="1"/>
  <c r="AB3961" i="1" s="1"/>
  <c r="P3966" i="1"/>
  <c r="AB3966" i="1" s="1"/>
  <c r="V3968" i="1"/>
  <c r="AB3968" i="1" s="1"/>
  <c r="Z3972" i="1"/>
  <c r="AB3974" i="1"/>
  <c r="M3975" i="1"/>
  <c r="AB3975" i="1" s="1"/>
  <c r="S3977" i="1"/>
  <c r="AB3977" i="1" s="1"/>
  <c r="P3982" i="1"/>
  <c r="AB3982" i="1" s="1"/>
  <c r="V3984" i="1"/>
  <c r="AB3984" i="1" s="1"/>
  <c r="Z3988" i="1"/>
  <c r="AB3988" i="1" s="1"/>
  <c r="AB3990" i="1"/>
  <c r="M3991" i="1"/>
  <c r="AB3991" i="1" s="1"/>
  <c r="S3993" i="1"/>
  <c r="AB3993" i="1" s="1"/>
  <c r="P3998" i="1"/>
  <c r="AB3998" i="1" s="1"/>
  <c r="V4000" i="1"/>
  <c r="AB4000" i="1" s="1"/>
  <c r="Z4004" i="1"/>
  <c r="AB4006" i="1"/>
  <c r="M4007" i="1"/>
  <c r="AB4007" i="1" s="1"/>
  <c r="S4009" i="1"/>
  <c r="AB4009" i="1" s="1"/>
  <c r="P4014" i="1"/>
  <c r="AB4014" i="1" s="1"/>
  <c r="V4016" i="1"/>
  <c r="AB4016" i="1" s="1"/>
  <c r="Z4020" i="1"/>
  <c r="AB4020" i="1" s="1"/>
  <c r="AB4022" i="1"/>
  <c r="M4023" i="1"/>
  <c r="AB4023" i="1" s="1"/>
  <c r="S4025" i="1"/>
  <c r="AB4025" i="1" s="1"/>
  <c r="P4030" i="1"/>
  <c r="AB4030" i="1" s="1"/>
  <c r="V4032" i="1"/>
  <c r="AB4032" i="1" s="1"/>
  <c r="Z4036" i="1"/>
  <c r="AB4036" i="1" s="1"/>
  <c r="AB4038" i="1"/>
  <c r="M4039" i="1"/>
  <c r="AB4039" i="1" s="1"/>
  <c r="S4041" i="1"/>
  <c r="AB4041" i="1" s="1"/>
  <c r="P4046" i="1"/>
  <c r="AB4046" i="1" s="1"/>
  <c r="V4048" i="1"/>
  <c r="AB4048" i="1" s="1"/>
  <c r="Z4052" i="1"/>
  <c r="AB4052" i="1" s="1"/>
  <c r="AB4054" i="1"/>
  <c r="M4055" i="1"/>
  <c r="AB4055" i="1" s="1"/>
  <c r="S4057" i="1"/>
  <c r="AB4057" i="1" s="1"/>
  <c r="P4062" i="1"/>
  <c r="AB4062" i="1" s="1"/>
  <c r="V4064" i="1"/>
  <c r="AB4064" i="1" s="1"/>
  <c r="Z4068" i="1"/>
  <c r="AB4068" i="1" s="1"/>
  <c r="AB4070" i="1"/>
  <c r="M4071" i="1"/>
  <c r="AB4071" i="1" s="1"/>
  <c r="S4073" i="1"/>
  <c r="AB4073" i="1" s="1"/>
  <c r="P4078" i="1"/>
  <c r="AB4078" i="1" s="1"/>
  <c r="V4080" i="1"/>
  <c r="AB4080" i="1" s="1"/>
  <c r="Z4084" i="1"/>
  <c r="AB4084" i="1" s="1"/>
  <c r="AB4086" i="1"/>
  <c r="M4087" i="1"/>
  <c r="AB4087" i="1" s="1"/>
  <c r="S4089" i="1"/>
  <c r="AB4089" i="1" s="1"/>
  <c r="P4094" i="1"/>
  <c r="AB4094" i="1" s="1"/>
  <c r="V4096" i="1"/>
  <c r="AB4096" i="1" s="1"/>
  <c r="Z4100" i="1"/>
  <c r="AB4100" i="1" s="1"/>
  <c r="AB4102" i="1"/>
  <c r="M4103" i="1"/>
  <c r="AB4103" i="1" s="1"/>
  <c r="S4105" i="1"/>
  <c r="AB4105" i="1" s="1"/>
  <c r="P4110" i="1"/>
  <c r="AB4110" i="1" s="1"/>
  <c r="V4112" i="1"/>
  <c r="AB4112" i="1" s="1"/>
  <c r="V4114" i="1"/>
  <c r="AB4114" i="1" s="1"/>
  <c r="P4124" i="1"/>
  <c r="AB4124" i="1" s="1"/>
  <c r="AB4130" i="1"/>
  <c r="V4130" i="1"/>
  <c r="P4140" i="1"/>
  <c r="AB4140" i="1" s="1"/>
  <c r="V4146" i="1"/>
  <c r="AB4146" i="1" s="1"/>
  <c r="Z4151" i="1"/>
  <c r="M4157" i="1"/>
  <c r="AB4157" i="1" s="1"/>
  <c r="AB4170" i="1"/>
  <c r="P4180" i="1"/>
  <c r="P4181" i="1"/>
  <c r="M4185" i="1"/>
  <c r="AB4185" i="1" s="1"/>
  <c r="M4186" i="1"/>
  <c r="AB4186" i="1" s="1"/>
  <c r="AB4191" i="1"/>
  <c r="AB4193" i="1"/>
  <c r="V4194" i="1"/>
  <c r="AB4194" i="1" s="1"/>
  <c r="V4199" i="1"/>
  <c r="AB4200" i="1"/>
  <c r="Z4202" i="1"/>
  <c r="AB4202" i="1" s="1"/>
  <c r="AB4205" i="1"/>
  <c r="P4209" i="1"/>
  <c r="AB4209" i="1" s="1"/>
  <c r="Z4215" i="1"/>
  <c r="M4221" i="1"/>
  <c r="AB4221" i="1" s="1"/>
  <c r="AB4234" i="1"/>
  <c r="P4244" i="1"/>
  <c r="P4245" i="1"/>
  <c r="M4249" i="1"/>
  <c r="AB4249" i="1" s="1"/>
  <c r="M4250" i="1"/>
  <c r="AB4250" i="1" s="1"/>
  <c r="AB4255" i="1"/>
  <c r="AB4257" i="1"/>
  <c r="V4258" i="1"/>
  <c r="AB4258" i="1" s="1"/>
  <c r="V4263" i="1"/>
  <c r="AB4264" i="1"/>
  <c r="AB4269" i="1"/>
  <c r="AB4271" i="1"/>
  <c r="P4273" i="1"/>
  <c r="AB4273" i="1" s="1"/>
  <c r="AB4280" i="1"/>
  <c r="M4285" i="1"/>
  <c r="AB4285" i="1" s="1"/>
  <c r="AB4317" i="1"/>
  <c r="AB4329" i="1"/>
  <c r="AB4367" i="1"/>
  <c r="AB4385" i="1"/>
  <c r="AB4433" i="1"/>
  <c r="AB4321" i="1"/>
  <c r="V4323" i="1"/>
  <c r="AB4323" i="1" s="1"/>
  <c r="V4338" i="1"/>
  <c r="Z4346" i="1"/>
  <c r="AB4349" i="1"/>
  <c r="AB4353" i="1"/>
  <c r="V4355" i="1"/>
  <c r="AB4355" i="1" s="1"/>
  <c r="V4370" i="1"/>
  <c r="Z4378" i="1"/>
  <c r="AB4381" i="1"/>
  <c r="Z4394" i="1"/>
  <c r="AB4397" i="1"/>
  <c r="V4407" i="1"/>
  <c r="S4412" i="1"/>
  <c r="V4438" i="1"/>
  <c r="M4442" i="1"/>
  <c r="P4452" i="1"/>
  <c r="P4453" i="1"/>
  <c r="AB4520" i="1"/>
  <c r="P4522" i="1"/>
  <c r="AB4532" i="1"/>
  <c r="AB4552" i="1"/>
  <c r="AB4579" i="1"/>
  <c r="P4601" i="1"/>
  <c r="AB4618" i="1"/>
  <c r="AB4646" i="1"/>
  <c r="AB4678" i="1"/>
  <c r="AB4522" i="1"/>
  <c r="AB4658" i="1"/>
  <c r="S4660" i="1"/>
  <c r="S4689" i="1"/>
  <c r="AB4689" i="1" s="1"/>
  <c r="AB4706" i="1"/>
  <c r="AB4771" i="1"/>
  <c r="AB4266" i="1"/>
  <c r="P4276" i="1"/>
  <c r="P4277" i="1"/>
  <c r="M4281" i="1"/>
  <c r="AB4281" i="1" s="1"/>
  <c r="M4282" i="1"/>
  <c r="AB4282" i="1" s="1"/>
  <c r="AB4287" i="1"/>
  <c r="AB4289" i="1"/>
  <c r="V4290" i="1"/>
  <c r="AB4290" i="1" s="1"/>
  <c r="Z4298" i="1"/>
  <c r="AB4298" i="1" s="1"/>
  <c r="AB4301" i="1"/>
  <c r="AB4305" i="1"/>
  <c r="V4307" i="1"/>
  <c r="AB4307" i="1" s="1"/>
  <c r="AB4314" i="1"/>
  <c r="V4322" i="1"/>
  <c r="AB4322" i="1" s="1"/>
  <c r="Z4330" i="1"/>
  <c r="AB4330" i="1" s="1"/>
  <c r="AB4333" i="1"/>
  <c r="AB4337" i="1"/>
  <c r="V4339" i="1"/>
  <c r="AB4339" i="1" s="1"/>
  <c r="AB4346" i="1"/>
  <c r="V4354" i="1"/>
  <c r="AB4354" i="1" s="1"/>
  <c r="Z4362" i="1"/>
  <c r="AB4362" i="1" s="1"/>
  <c r="AB4365" i="1"/>
  <c r="AB4369" i="1"/>
  <c r="V4371" i="1"/>
  <c r="AB4371" i="1" s="1"/>
  <c r="AB4378" i="1"/>
  <c r="P4388" i="1"/>
  <c r="P4389" i="1"/>
  <c r="AB4435" i="1"/>
  <c r="M4445" i="1"/>
  <c r="AB4445" i="1" s="1"/>
  <c r="Z4458" i="1"/>
  <c r="AB4461" i="1"/>
  <c r="V4471" i="1"/>
  <c r="S4476" i="1"/>
  <c r="AB4494" i="1"/>
  <c r="AB4550" i="1"/>
  <c r="AB4648" i="1"/>
  <c r="AB4660" i="1"/>
  <c r="AB4680" i="1"/>
  <c r="AB4710" i="1"/>
  <c r="V4723" i="1"/>
  <c r="Z4731" i="1"/>
  <c r="AB4843" i="1"/>
  <c r="AB4857" i="1"/>
  <c r="AB4296" i="1"/>
  <c r="AB4312" i="1"/>
  <c r="AB4328" i="1"/>
  <c r="AB4344" i="1"/>
  <c r="AB4360" i="1"/>
  <c r="AB4376" i="1"/>
  <c r="AB4387" i="1"/>
  <c r="AB4394" i="1"/>
  <c r="AB4431" i="1"/>
  <c r="AB4451" i="1"/>
  <c r="AB4458" i="1"/>
  <c r="AB4498" i="1"/>
  <c r="AB4518" i="1"/>
  <c r="AB4584" i="1"/>
  <c r="AB4586" i="1"/>
  <c r="AB4614" i="1"/>
  <c r="AB4628" i="1"/>
  <c r="P4697" i="1"/>
  <c r="AB4715" i="1"/>
  <c r="AB4716" i="1"/>
  <c r="M4113" i="1"/>
  <c r="AB4113" i="1" s="1"/>
  <c r="S4115" i="1"/>
  <c r="AB4115" i="1" s="1"/>
  <c r="P4120" i="1"/>
  <c r="AB4120" i="1" s="1"/>
  <c r="V4122" i="1"/>
  <c r="AB4122" i="1" s="1"/>
  <c r="Z4126" i="1"/>
  <c r="AB4126" i="1" s="1"/>
  <c r="AB4128" i="1"/>
  <c r="M4129" i="1"/>
  <c r="AB4129" i="1" s="1"/>
  <c r="S4131" i="1"/>
  <c r="AB4131" i="1" s="1"/>
  <c r="P4136" i="1"/>
  <c r="AB4136" i="1" s="1"/>
  <c r="V4138" i="1"/>
  <c r="AB4138" i="1" s="1"/>
  <c r="Z4142" i="1"/>
  <c r="AB4142" i="1" s="1"/>
  <c r="AB4144" i="1"/>
  <c r="M4145" i="1"/>
  <c r="AB4145" i="1" s="1"/>
  <c r="S4147" i="1"/>
  <c r="AB4147" i="1" s="1"/>
  <c r="P4160" i="1"/>
  <c r="AB4160" i="1" s="1"/>
  <c r="AB4166" i="1"/>
  <c r="V4166" i="1"/>
  <c r="P4176" i="1"/>
  <c r="AB4176" i="1" s="1"/>
  <c r="V4182" i="1"/>
  <c r="AB4182" i="1" s="1"/>
  <c r="P4192" i="1"/>
  <c r="AB4192" i="1" s="1"/>
  <c r="AB4198" i="1"/>
  <c r="V4198" i="1"/>
  <c r="P4208" i="1"/>
  <c r="AB4208" i="1" s="1"/>
  <c r="V4214" i="1"/>
  <c r="AB4214" i="1" s="1"/>
  <c r="P4224" i="1"/>
  <c r="AB4224" i="1" s="1"/>
  <c r="AB4230" i="1"/>
  <c r="V4230" i="1"/>
  <c r="P4240" i="1"/>
  <c r="AB4240" i="1" s="1"/>
  <c r="V4246" i="1"/>
  <c r="AB4246" i="1" s="1"/>
  <c r="P4256" i="1"/>
  <c r="AB4256" i="1" s="1"/>
  <c r="AB4262" i="1"/>
  <c r="V4262" i="1"/>
  <c r="P4272" i="1"/>
  <c r="AB4272" i="1" s="1"/>
  <c r="V4278" i="1"/>
  <c r="AB4278" i="1" s="1"/>
  <c r="P4288" i="1"/>
  <c r="AB4288" i="1" s="1"/>
  <c r="AB4294" i="1"/>
  <c r="V4294" i="1"/>
  <c r="P4304" i="1"/>
  <c r="AB4304" i="1" s="1"/>
  <c r="V4310" i="1"/>
  <c r="AB4310" i="1" s="1"/>
  <c r="P4320" i="1"/>
  <c r="AB4320" i="1" s="1"/>
  <c r="AB4326" i="1"/>
  <c r="V4326" i="1"/>
  <c r="P4336" i="1"/>
  <c r="AB4336" i="1" s="1"/>
  <c r="V4342" i="1"/>
  <c r="AB4342" i="1" s="1"/>
  <c r="P4352" i="1"/>
  <c r="AB4352" i="1" s="1"/>
  <c r="V4358" i="1"/>
  <c r="AB4358" i="1" s="1"/>
  <c r="P4368" i="1"/>
  <c r="AB4368" i="1" s="1"/>
  <c r="V4374" i="1"/>
  <c r="AB4374" i="1" s="1"/>
  <c r="V4391" i="1"/>
  <c r="S4396" i="1"/>
  <c r="AB4403" i="1"/>
  <c r="Z4407" i="1"/>
  <c r="AB4410" i="1"/>
  <c r="V4422" i="1"/>
  <c r="AB4422" i="1" s="1"/>
  <c r="M4426" i="1"/>
  <c r="AB4426" i="1" s="1"/>
  <c r="M4429" i="1"/>
  <c r="AB4429" i="1" s="1"/>
  <c r="P4436" i="1"/>
  <c r="P4437" i="1"/>
  <c r="Z4442" i="1"/>
  <c r="AB4442" i="1" s="1"/>
  <c r="S4447" i="1"/>
  <c r="AB4447" i="1" s="1"/>
  <c r="V4455" i="1"/>
  <c r="S4460" i="1"/>
  <c r="AB4467" i="1"/>
  <c r="Z4471" i="1"/>
  <c r="AB4474" i="1"/>
  <c r="V4486" i="1"/>
  <c r="AB4486" i="1" s="1"/>
  <c r="M4490" i="1"/>
  <c r="AB4490" i="1" s="1"/>
  <c r="M4493" i="1"/>
  <c r="AB4493" i="1" s="1"/>
  <c r="AB4495" i="1"/>
  <c r="V4499" i="1"/>
  <c r="AB4499" i="1" s="1"/>
  <c r="AB4500" i="1"/>
  <c r="AB4505" i="1"/>
  <c r="M4514" i="1"/>
  <c r="AB4514" i="1" s="1"/>
  <c r="P4537" i="1"/>
  <c r="P4554" i="1"/>
  <c r="AB4554" i="1" s="1"/>
  <c r="S4564" i="1"/>
  <c r="AB4564" i="1" s="1"/>
  <c r="AB4572" i="1"/>
  <c r="M4575" i="1"/>
  <c r="AB4575" i="1" s="1"/>
  <c r="AB4582" i="1"/>
  <c r="S4593" i="1"/>
  <c r="AB4593" i="1" s="1"/>
  <c r="AB4596" i="1"/>
  <c r="Z4604" i="1"/>
  <c r="AB4604" i="1" s="1"/>
  <c r="M4610" i="1"/>
  <c r="AB4610" i="1" s="1"/>
  <c r="P4633" i="1"/>
  <c r="AB4643" i="1"/>
  <c r="P4650" i="1"/>
  <c r="AB4650" i="1" s="1"/>
  <c r="P4665" i="1"/>
  <c r="P4682" i="1"/>
  <c r="AB4682" i="1" s="1"/>
  <c r="AB4690" i="1"/>
  <c r="S4692" i="1"/>
  <c r="AB4692" i="1" s="1"/>
  <c r="AB4707" i="1"/>
  <c r="S4796" i="1"/>
  <c r="S4151" i="1"/>
  <c r="AB4151" i="1" s="1"/>
  <c r="P4156" i="1"/>
  <c r="AB4156" i="1" s="1"/>
  <c r="V4158" i="1"/>
  <c r="AB4158" i="1" s="1"/>
  <c r="Z4162" i="1"/>
  <c r="AB4162" i="1" s="1"/>
  <c r="AB4164" i="1"/>
  <c r="M4165" i="1"/>
  <c r="AB4165" i="1" s="1"/>
  <c r="S4167" i="1"/>
  <c r="AB4167" i="1" s="1"/>
  <c r="P4172" i="1"/>
  <c r="AB4172" i="1" s="1"/>
  <c r="V4174" i="1"/>
  <c r="AB4174" i="1" s="1"/>
  <c r="Z4178" i="1"/>
  <c r="AB4180" i="1"/>
  <c r="M4181" i="1"/>
  <c r="AB4181" i="1" s="1"/>
  <c r="S4183" i="1"/>
  <c r="AB4183" i="1" s="1"/>
  <c r="P4188" i="1"/>
  <c r="AB4188" i="1" s="1"/>
  <c r="V4190" i="1"/>
  <c r="AB4190" i="1" s="1"/>
  <c r="Z4194" i="1"/>
  <c r="AB4196" i="1"/>
  <c r="M4197" i="1"/>
  <c r="AB4197" i="1" s="1"/>
  <c r="S4199" i="1"/>
  <c r="AB4199" i="1" s="1"/>
  <c r="P4204" i="1"/>
  <c r="AB4204" i="1" s="1"/>
  <c r="V4206" i="1"/>
  <c r="AB4206" i="1" s="1"/>
  <c r="Z4210" i="1"/>
  <c r="AB4210" i="1" s="1"/>
  <c r="AB4212" i="1"/>
  <c r="M4213" i="1"/>
  <c r="AB4213" i="1" s="1"/>
  <c r="S4215" i="1"/>
  <c r="AB4215" i="1" s="1"/>
  <c r="P4220" i="1"/>
  <c r="AB4220" i="1" s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4" i="1"/>
  <c r="M4245" i="1"/>
  <c r="AB4245" i="1" s="1"/>
  <c r="S4247" i="1"/>
  <c r="AB4247" i="1" s="1"/>
  <c r="P4252" i="1"/>
  <c r="AB4252" i="1" s="1"/>
  <c r="V4254" i="1"/>
  <c r="AB4254" i="1" s="1"/>
  <c r="Z4258" i="1"/>
  <c r="AB4260" i="1"/>
  <c r="M4261" i="1"/>
  <c r="AB4261" i="1" s="1"/>
  <c r="S4263" i="1"/>
  <c r="AB4263" i="1" s="1"/>
  <c r="P4268" i="1"/>
  <c r="AB4268" i="1" s="1"/>
  <c r="V4270" i="1"/>
  <c r="AB4270" i="1" s="1"/>
  <c r="Z4274" i="1"/>
  <c r="AB4274" i="1" s="1"/>
  <c r="AB4276" i="1"/>
  <c r="M4277" i="1"/>
  <c r="AB4277" i="1" s="1"/>
  <c r="S4279" i="1"/>
  <c r="AB4279" i="1" s="1"/>
  <c r="P4284" i="1"/>
  <c r="AB4284" i="1" s="1"/>
  <c r="V4286" i="1"/>
  <c r="AB4286" i="1" s="1"/>
  <c r="Z4290" i="1"/>
  <c r="AB4292" i="1"/>
  <c r="M4293" i="1"/>
  <c r="AB4293" i="1" s="1"/>
  <c r="S4295" i="1"/>
  <c r="AB4295" i="1" s="1"/>
  <c r="P4300" i="1"/>
  <c r="AB4300" i="1" s="1"/>
  <c r="V4302" i="1"/>
  <c r="AB4302" i="1" s="1"/>
  <c r="Z4306" i="1"/>
  <c r="AB4306" i="1" s="1"/>
  <c r="AB4308" i="1"/>
  <c r="M4309" i="1"/>
  <c r="AB4309" i="1" s="1"/>
  <c r="S4311" i="1"/>
  <c r="AB4311" i="1" s="1"/>
  <c r="P4316" i="1"/>
  <c r="AB4316" i="1" s="1"/>
  <c r="V4318" i="1"/>
  <c r="AB4318" i="1" s="1"/>
  <c r="Z4322" i="1"/>
  <c r="AB4324" i="1"/>
  <c r="M4325" i="1"/>
  <c r="AB4325" i="1" s="1"/>
  <c r="S4327" i="1"/>
  <c r="AB4327" i="1" s="1"/>
  <c r="P4332" i="1"/>
  <c r="AB4332" i="1" s="1"/>
  <c r="V4334" i="1"/>
  <c r="AB4334" i="1" s="1"/>
  <c r="Z4338" i="1"/>
  <c r="AB4338" i="1" s="1"/>
  <c r="AB4340" i="1"/>
  <c r="M4341" i="1"/>
  <c r="AB4341" i="1" s="1"/>
  <c r="S4343" i="1"/>
  <c r="AB4343" i="1" s="1"/>
  <c r="P4348" i="1"/>
  <c r="AB4348" i="1" s="1"/>
  <c r="V4350" i="1"/>
  <c r="AB4350" i="1" s="1"/>
  <c r="Z4354" i="1"/>
  <c r="AB4356" i="1"/>
  <c r="M4357" i="1"/>
  <c r="AB4357" i="1" s="1"/>
  <c r="S4359" i="1"/>
  <c r="AB4359" i="1" s="1"/>
  <c r="P4364" i="1"/>
  <c r="AB4364" i="1" s="1"/>
  <c r="V4366" i="1"/>
  <c r="AB4366" i="1" s="1"/>
  <c r="Z4370" i="1"/>
  <c r="AB4370" i="1" s="1"/>
  <c r="AB4372" i="1"/>
  <c r="M4373" i="1"/>
  <c r="AB4373" i="1" s="1"/>
  <c r="S4375" i="1"/>
  <c r="AB4375" i="1" s="1"/>
  <c r="P4380" i="1"/>
  <c r="AB4380" i="1" s="1"/>
  <c r="V4382" i="1"/>
  <c r="AB4382" i="1" s="1"/>
  <c r="Z4386" i="1"/>
  <c r="AB4388" i="1"/>
  <c r="M4389" i="1"/>
  <c r="AB4389" i="1" s="1"/>
  <c r="S4391" i="1"/>
  <c r="AB4391" i="1" s="1"/>
  <c r="P4396" i="1"/>
  <c r="AB4396" i="1" s="1"/>
  <c r="V4398" i="1"/>
  <c r="AB4398" i="1" s="1"/>
  <c r="Z4402" i="1"/>
  <c r="AB4404" i="1"/>
  <c r="M4405" i="1"/>
  <c r="AB4405" i="1" s="1"/>
  <c r="S4407" i="1"/>
  <c r="AB4407" i="1" s="1"/>
  <c r="P4412" i="1"/>
  <c r="AB4412" i="1" s="1"/>
  <c r="V4414" i="1"/>
  <c r="AB4414" i="1" s="1"/>
  <c r="Z4418" i="1"/>
  <c r="AB4420" i="1"/>
  <c r="M4421" i="1"/>
  <c r="AB4421" i="1" s="1"/>
  <c r="S4423" i="1"/>
  <c r="AB4423" i="1" s="1"/>
  <c r="P4428" i="1"/>
  <c r="AB4428" i="1" s="1"/>
  <c r="V4430" i="1"/>
  <c r="AB4430" i="1" s="1"/>
  <c r="Z4434" i="1"/>
  <c r="AB4436" i="1"/>
  <c r="M4437" i="1"/>
  <c r="AB4437" i="1" s="1"/>
  <c r="S4439" i="1"/>
  <c r="AB4439" i="1" s="1"/>
  <c r="P4444" i="1"/>
  <c r="AB4444" i="1" s="1"/>
  <c r="V4446" i="1"/>
  <c r="AB4446" i="1" s="1"/>
  <c r="Z4450" i="1"/>
  <c r="AB4452" i="1"/>
  <c r="M4453" i="1"/>
  <c r="AB4453" i="1" s="1"/>
  <c r="S4455" i="1"/>
  <c r="AB4455" i="1" s="1"/>
  <c r="P4460" i="1"/>
  <c r="AB4460" i="1" s="1"/>
  <c r="V4462" i="1"/>
  <c r="AB4462" i="1" s="1"/>
  <c r="Z4466" i="1"/>
  <c r="AB4468" i="1"/>
  <c r="M4469" i="1"/>
  <c r="AB4469" i="1" s="1"/>
  <c r="S4471" i="1"/>
  <c r="AB4471" i="1" s="1"/>
  <c r="P4476" i="1"/>
  <c r="AB4476" i="1" s="1"/>
  <c r="V4478" i="1"/>
  <c r="AB4478" i="1" s="1"/>
  <c r="Z4482" i="1"/>
  <c r="AB4484" i="1"/>
  <c r="M4485" i="1"/>
  <c r="AB4485" i="1" s="1"/>
  <c r="S4487" i="1"/>
  <c r="AB4487" i="1" s="1"/>
  <c r="P4492" i="1"/>
  <c r="AB4492" i="1" s="1"/>
  <c r="AB4496" i="1"/>
  <c r="S4496" i="1"/>
  <c r="P4501" i="1"/>
  <c r="AB4501" i="1" s="1"/>
  <c r="Z4503" i="1"/>
  <c r="M4506" i="1"/>
  <c r="AB4506" i="1" s="1"/>
  <c r="V4507" i="1"/>
  <c r="AB4507" i="1" s="1"/>
  <c r="S4513" i="1"/>
  <c r="AB4513" i="1" s="1"/>
  <c r="S4516" i="1"/>
  <c r="AB4536" i="1"/>
  <c r="AB4545" i="1"/>
  <c r="M4559" i="1"/>
  <c r="M4562" i="1"/>
  <c r="AB4562" i="1" s="1"/>
  <c r="AB4568" i="1"/>
  <c r="P4570" i="1"/>
  <c r="AB4577" i="1"/>
  <c r="S4577" i="1"/>
  <c r="S4580" i="1"/>
  <c r="P4585" i="1"/>
  <c r="Z4588" i="1"/>
  <c r="M4591" i="1"/>
  <c r="M4594" i="1"/>
  <c r="AB4594" i="1" s="1"/>
  <c r="AB4600" i="1"/>
  <c r="P4602" i="1"/>
  <c r="AB4609" i="1"/>
  <c r="S4609" i="1"/>
  <c r="S4612" i="1"/>
  <c r="P4617" i="1"/>
  <c r="Z4620" i="1"/>
  <c r="M4623" i="1"/>
  <c r="M4626" i="1"/>
  <c r="AB4626" i="1" s="1"/>
  <c r="AB4632" i="1"/>
  <c r="P4634" i="1"/>
  <c r="AB4641" i="1"/>
  <c r="S4641" i="1"/>
  <c r="S4644" i="1"/>
  <c r="P4649" i="1"/>
  <c r="Z4652" i="1"/>
  <c r="M4655" i="1"/>
  <c r="AB4664" i="1"/>
  <c r="AB4673" i="1"/>
  <c r="AB4696" i="1"/>
  <c r="AB4705" i="1"/>
  <c r="AB4718" i="1"/>
  <c r="AB4722" i="1"/>
  <c r="AB4731" i="1"/>
  <c r="AB4760" i="1"/>
  <c r="AB4795" i="1"/>
  <c r="AB4803" i="1"/>
  <c r="AB4861" i="1"/>
  <c r="P4384" i="1"/>
  <c r="AB4384" i="1" s="1"/>
  <c r="V4386" i="1"/>
  <c r="AB4386" i="1" s="1"/>
  <c r="Z4390" i="1"/>
  <c r="AB4390" i="1" s="1"/>
  <c r="AB4392" i="1"/>
  <c r="M4393" i="1"/>
  <c r="AB4393" i="1" s="1"/>
  <c r="S4395" i="1"/>
  <c r="AB4395" i="1" s="1"/>
  <c r="P4400" i="1"/>
  <c r="AB4400" i="1" s="1"/>
  <c r="V4402" i="1"/>
  <c r="AB4402" i="1" s="1"/>
  <c r="Z4406" i="1"/>
  <c r="AB4406" i="1" s="1"/>
  <c r="AB4408" i="1"/>
  <c r="M4409" i="1"/>
  <c r="AB4409" i="1" s="1"/>
  <c r="S4411" i="1"/>
  <c r="AB4411" i="1" s="1"/>
  <c r="P4416" i="1"/>
  <c r="AB4416" i="1" s="1"/>
  <c r="V4418" i="1"/>
  <c r="AB4418" i="1" s="1"/>
  <c r="Z4422" i="1"/>
  <c r="AB4424" i="1"/>
  <c r="M4425" i="1"/>
  <c r="AB4425" i="1" s="1"/>
  <c r="S4427" i="1"/>
  <c r="AB4427" i="1" s="1"/>
  <c r="P4432" i="1"/>
  <c r="AB4432" i="1" s="1"/>
  <c r="V4434" i="1"/>
  <c r="AB4434" i="1" s="1"/>
  <c r="Z4438" i="1"/>
  <c r="AB4438" i="1" s="1"/>
  <c r="AB4440" i="1"/>
  <c r="M4441" i="1"/>
  <c r="AB4441" i="1" s="1"/>
  <c r="S4443" i="1"/>
  <c r="AB4443" i="1" s="1"/>
  <c r="P4448" i="1"/>
  <c r="AB4448" i="1" s="1"/>
  <c r="V4450" i="1"/>
  <c r="AB4450" i="1" s="1"/>
  <c r="Z4454" i="1"/>
  <c r="AB4454" i="1" s="1"/>
  <c r="AB4456" i="1"/>
  <c r="M4457" i="1"/>
  <c r="AB4457" i="1" s="1"/>
  <c r="S4459" i="1"/>
  <c r="AB4459" i="1" s="1"/>
  <c r="P4464" i="1"/>
  <c r="AB4464" i="1" s="1"/>
  <c r="V4466" i="1"/>
  <c r="AB4466" i="1" s="1"/>
  <c r="Z4470" i="1"/>
  <c r="AB4470" i="1" s="1"/>
  <c r="AB4472" i="1"/>
  <c r="M4473" i="1"/>
  <c r="AB4473" i="1" s="1"/>
  <c r="S4475" i="1"/>
  <c r="AB4475" i="1" s="1"/>
  <c r="P4480" i="1"/>
  <c r="AB4480" i="1" s="1"/>
  <c r="V4482" i="1"/>
  <c r="AB4482" i="1" s="1"/>
  <c r="Z4486" i="1"/>
  <c r="AB4488" i="1"/>
  <c r="M4489" i="1"/>
  <c r="AB4489" i="1" s="1"/>
  <c r="S4491" i="1"/>
  <c r="AB4491" i="1" s="1"/>
  <c r="P4497" i="1"/>
  <c r="AB4497" i="1" s="1"/>
  <c r="Z4499" i="1"/>
  <c r="M4502" i="1"/>
  <c r="AB4502" i="1" s="1"/>
  <c r="V4503" i="1"/>
  <c r="AB4503" i="1" s="1"/>
  <c r="S4508" i="1"/>
  <c r="AB4508" i="1" s="1"/>
  <c r="Z4511" i="1"/>
  <c r="AB4511" i="1" s="1"/>
  <c r="AB4516" i="1"/>
  <c r="V4524" i="1"/>
  <c r="AB4524" i="1" s="1"/>
  <c r="AB4527" i="1"/>
  <c r="AB4538" i="1"/>
  <c r="V4539" i="1"/>
  <c r="AB4539" i="1" s="1"/>
  <c r="Z4543" i="1"/>
  <c r="AB4543" i="1" s="1"/>
  <c r="AB4548" i="1"/>
  <c r="V4556" i="1"/>
  <c r="AB4556" i="1" s="1"/>
  <c r="AB4559" i="1"/>
  <c r="AB4570" i="1"/>
  <c r="V4571" i="1"/>
  <c r="AB4571" i="1" s="1"/>
  <c r="Z4575" i="1"/>
  <c r="AB4580" i="1"/>
  <c r="V4588" i="1"/>
  <c r="AB4588" i="1" s="1"/>
  <c r="AB4591" i="1"/>
  <c r="AB4602" i="1"/>
  <c r="V4603" i="1"/>
  <c r="AB4603" i="1" s="1"/>
  <c r="Z4607" i="1"/>
  <c r="AB4607" i="1" s="1"/>
  <c r="AB4612" i="1"/>
  <c r="V4620" i="1"/>
  <c r="AB4620" i="1" s="1"/>
  <c r="AB4623" i="1"/>
  <c r="AB4634" i="1"/>
  <c r="V4635" i="1"/>
  <c r="AB4635" i="1" s="1"/>
  <c r="Z4639" i="1"/>
  <c r="AB4639" i="1" s="1"/>
  <c r="AB4644" i="1"/>
  <c r="V4652" i="1"/>
  <c r="AB4652" i="1" s="1"/>
  <c r="AB4655" i="1"/>
  <c r="AB4666" i="1"/>
  <c r="V4667" i="1"/>
  <c r="AB4667" i="1" s="1"/>
  <c r="Z4671" i="1"/>
  <c r="AB4671" i="1" s="1"/>
  <c r="AB4676" i="1"/>
  <c r="V4684" i="1"/>
  <c r="AB4684" i="1" s="1"/>
  <c r="AB4687" i="1"/>
  <c r="AB4698" i="1"/>
  <c r="V4699" i="1"/>
  <c r="AB4699" i="1" s="1"/>
  <c r="Z4703" i="1"/>
  <c r="AB4703" i="1" s="1"/>
  <c r="AB4708" i="1"/>
  <c r="Z4712" i="1"/>
  <c r="M4758" i="1"/>
  <c r="AB4758" i="1" s="1"/>
  <c r="S4767" i="1"/>
  <c r="AB4768" i="1"/>
  <c r="AB4769" i="1"/>
  <c r="AB4779" i="1"/>
  <c r="AB4829" i="1"/>
  <c r="AB4851" i="1"/>
  <c r="M4854" i="1"/>
  <c r="AB4854" i="1" s="1"/>
  <c r="AB4509" i="1"/>
  <c r="AB4521" i="1"/>
  <c r="AB4537" i="1"/>
  <c r="AB4553" i="1"/>
  <c r="AB4569" i="1"/>
  <c r="AB4585" i="1"/>
  <c r="AB4601" i="1"/>
  <c r="AB4617" i="1"/>
  <c r="AB4633" i="1"/>
  <c r="AB4649" i="1"/>
  <c r="AB4665" i="1"/>
  <c r="AB4681" i="1"/>
  <c r="AB4697" i="1"/>
  <c r="AB4713" i="1"/>
  <c r="AB4729" i="1"/>
  <c r="AB4742" i="1"/>
  <c r="AB4792" i="1"/>
  <c r="AB4858" i="1"/>
  <c r="AB4907" i="1"/>
  <c r="M4510" i="1"/>
  <c r="AB4510" i="1" s="1"/>
  <c r="S4512" i="1"/>
  <c r="AB4512" i="1" s="1"/>
  <c r="P4517" i="1"/>
  <c r="AB4517" i="1" s="1"/>
  <c r="V4519" i="1"/>
  <c r="AB4519" i="1" s="1"/>
  <c r="Z4523" i="1"/>
  <c r="AB4523" i="1" s="1"/>
  <c r="AB4525" i="1"/>
  <c r="M4526" i="1"/>
  <c r="AB4526" i="1" s="1"/>
  <c r="S4528" i="1"/>
  <c r="AB4528" i="1" s="1"/>
  <c r="P4533" i="1"/>
  <c r="AB4533" i="1" s="1"/>
  <c r="V4535" i="1"/>
  <c r="AB4535" i="1" s="1"/>
  <c r="Z4539" i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AB4557" i="1"/>
  <c r="M4558" i="1"/>
  <c r="AB4558" i="1" s="1"/>
  <c r="S4560" i="1"/>
  <c r="AB4560" i="1" s="1"/>
  <c r="P4565" i="1"/>
  <c r="AB4565" i="1" s="1"/>
  <c r="V4567" i="1"/>
  <c r="AB4567" i="1" s="1"/>
  <c r="Z4571" i="1"/>
  <c r="AB4573" i="1"/>
  <c r="M4574" i="1"/>
  <c r="AB4574" i="1" s="1"/>
  <c r="S4576" i="1"/>
  <c r="AB4576" i="1" s="1"/>
  <c r="P4581" i="1"/>
  <c r="AB4581" i="1" s="1"/>
  <c r="V4583" i="1"/>
  <c r="AB4583" i="1" s="1"/>
  <c r="Z4587" i="1"/>
  <c r="AB4587" i="1" s="1"/>
  <c r="AB4589" i="1"/>
  <c r="M4590" i="1"/>
  <c r="AB4590" i="1" s="1"/>
  <c r="S4592" i="1"/>
  <c r="AB4592" i="1" s="1"/>
  <c r="P4597" i="1"/>
  <c r="AB4597" i="1" s="1"/>
  <c r="V4599" i="1"/>
  <c r="AB4599" i="1" s="1"/>
  <c r="Z4603" i="1"/>
  <c r="AB4605" i="1"/>
  <c r="M4606" i="1"/>
  <c r="AB4606" i="1" s="1"/>
  <c r="S4608" i="1"/>
  <c r="AB4608" i="1" s="1"/>
  <c r="P4613" i="1"/>
  <c r="AB4613" i="1" s="1"/>
  <c r="V4615" i="1"/>
  <c r="AB4615" i="1" s="1"/>
  <c r="Z4619" i="1"/>
  <c r="AB4619" i="1" s="1"/>
  <c r="AB4621" i="1"/>
  <c r="M4622" i="1"/>
  <c r="AB4622" i="1" s="1"/>
  <c r="S4624" i="1"/>
  <c r="AB4624" i="1" s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AB4647" i="1" s="1"/>
  <c r="Z4651" i="1"/>
  <c r="AB4651" i="1" s="1"/>
  <c r="AB4653" i="1"/>
  <c r="M4654" i="1"/>
  <c r="AB4654" i="1" s="1"/>
  <c r="S4656" i="1"/>
  <c r="AB4656" i="1" s="1"/>
  <c r="P4661" i="1"/>
  <c r="AB4661" i="1" s="1"/>
  <c r="V4663" i="1"/>
  <c r="AB4663" i="1" s="1"/>
  <c r="Z4667" i="1"/>
  <c r="AB4669" i="1"/>
  <c r="M4670" i="1"/>
  <c r="AB4670" i="1" s="1"/>
  <c r="S4672" i="1"/>
  <c r="AB4672" i="1" s="1"/>
  <c r="P4677" i="1"/>
  <c r="AB4677" i="1" s="1"/>
  <c r="V4679" i="1"/>
  <c r="AB4679" i="1" s="1"/>
  <c r="Z4683" i="1"/>
  <c r="AB4683" i="1" s="1"/>
  <c r="AB4685" i="1"/>
  <c r="M4686" i="1"/>
  <c r="AB4686" i="1" s="1"/>
  <c r="S4688" i="1"/>
  <c r="AB4688" i="1" s="1"/>
  <c r="P4693" i="1"/>
  <c r="AB4693" i="1" s="1"/>
  <c r="V4695" i="1"/>
  <c r="AB4695" i="1" s="1"/>
  <c r="Z4699" i="1"/>
  <c r="AB4701" i="1"/>
  <c r="M4702" i="1"/>
  <c r="AB4702" i="1" s="1"/>
  <c r="S4704" i="1"/>
  <c r="AB4704" i="1" s="1"/>
  <c r="P4709" i="1"/>
  <c r="AB4709" i="1" s="1"/>
  <c r="AB4711" i="1"/>
  <c r="V4711" i="1"/>
  <c r="P4721" i="1"/>
  <c r="AB4721" i="1" s="1"/>
  <c r="V4727" i="1"/>
  <c r="AB4727" i="1" s="1"/>
  <c r="P4736" i="1"/>
  <c r="AB4736" i="1" s="1"/>
  <c r="S4747" i="1"/>
  <c r="AB4747" i="1" s="1"/>
  <c r="S4748" i="1"/>
  <c r="Z4774" i="1"/>
  <c r="AB4774" i="1" s="1"/>
  <c r="AB4776" i="1"/>
  <c r="S4783" i="1"/>
  <c r="AB4784" i="1"/>
  <c r="V4790" i="1"/>
  <c r="AB4790" i="1" s="1"/>
  <c r="P4800" i="1"/>
  <c r="AB4800" i="1" s="1"/>
  <c r="P4816" i="1"/>
  <c r="AB4826" i="1"/>
  <c r="P4833" i="1"/>
  <c r="AB4833" i="1" s="1"/>
  <c r="AB4863" i="1"/>
  <c r="AB4865" i="1"/>
  <c r="S4875" i="1"/>
  <c r="AB4875" i="1" s="1"/>
  <c r="AB4883" i="1"/>
  <c r="M4886" i="1"/>
  <c r="AB4886" i="1" s="1"/>
  <c r="S4712" i="1"/>
  <c r="AB4712" i="1" s="1"/>
  <c r="P4717" i="1"/>
  <c r="AB4717" i="1" s="1"/>
  <c r="V4719" i="1"/>
  <c r="AB4719" i="1" s="1"/>
  <c r="Z4723" i="1"/>
  <c r="AB4723" i="1" s="1"/>
  <c r="AB4725" i="1"/>
  <c r="M4726" i="1"/>
  <c r="AB4726" i="1" s="1"/>
  <c r="S4728" i="1"/>
  <c r="AB4728" i="1" s="1"/>
  <c r="P4733" i="1"/>
  <c r="AB4733" i="1" s="1"/>
  <c r="AB4735" i="1"/>
  <c r="P4740" i="1"/>
  <c r="P4741" i="1"/>
  <c r="V4743" i="1"/>
  <c r="M4745" i="1"/>
  <c r="AB4745" i="1" s="1"/>
  <c r="M4746" i="1"/>
  <c r="AB4746" i="1" s="1"/>
  <c r="M4749" i="1"/>
  <c r="AB4749" i="1" s="1"/>
  <c r="AB4751" i="1"/>
  <c r="P4756" i="1"/>
  <c r="P4757" i="1"/>
  <c r="V4759" i="1"/>
  <c r="M4761" i="1"/>
  <c r="AB4761" i="1" s="1"/>
  <c r="M4762" i="1"/>
  <c r="AB4762" i="1" s="1"/>
  <c r="M4765" i="1"/>
  <c r="AB4765" i="1" s="1"/>
  <c r="AB4767" i="1"/>
  <c r="P4772" i="1"/>
  <c r="P4773" i="1"/>
  <c r="V4775" i="1"/>
  <c r="M4777" i="1"/>
  <c r="AB4777" i="1" s="1"/>
  <c r="M4778" i="1"/>
  <c r="AB4778" i="1" s="1"/>
  <c r="M4781" i="1"/>
  <c r="AB4781" i="1" s="1"/>
  <c r="AB4783" i="1"/>
  <c r="P4788" i="1"/>
  <c r="P4789" i="1"/>
  <c r="V4791" i="1"/>
  <c r="M4793" i="1"/>
  <c r="AB4793" i="1" s="1"/>
  <c r="M4794" i="1"/>
  <c r="AB4794" i="1" s="1"/>
  <c r="M4797" i="1"/>
  <c r="AB4797" i="1" s="1"/>
  <c r="AB4799" i="1"/>
  <c r="P4804" i="1"/>
  <c r="P4805" i="1"/>
  <c r="V4807" i="1"/>
  <c r="M4809" i="1"/>
  <c r="AB4809" i="1" s="1"/>
  <c r="M4810" i="1"/>
  <c r="AB4810" i="1" s="1"/>
  <c r="M4813" i="1"/>
  <c r="AB4813" i="1" s="1"/>
  <c r="P4820" i="1"/>
  <c r="P4821" i="1"/>
  <c r="S4824" i="1"/>
  <c r="AB4824" i="1" s="1"/>
  <c r="S4827" i="1"/>
  <c r="P4832" i="1"/>
  <c r="Z4835" i="1"/>
  <c r="M4838" i="1"/>
  <c r="M4841" i="1"/>
  <c r="AB4841" i="1" s="1"/>
  <c r="AB4847" i="1"/>
  <c r="P4849" i="1"/>
  <c r="S4856" i="1"/>
  <c r="AB4856" i="1" s="1"/>
  <c r="S4859" i="1"/>
  <c r="P4864" i="1"/>
  <c r="Z4867" i="1"/>
  <c r="M4870" i="1"/>
  <c r="M4873" i="1"/>
  <c r="AB4873" i="1" s="1"/>
  <c r="AB4879" i="1"/>
  <c r="P4881" i="1"/>
  <c r="AB4947" i="1"/>
  <c r="Z4806" i="1"/>
  <c r="AB4806" i="1" s="1"/>
  <c r="AB4808" i="1"/>
  <c r="S4811" i="1"/>
  <c r="AB4811" i="1" s="1"/>
  <c r="S4812" i="1"/>
  <c r="S4815" i="1"/>
  <c r="AB4815" i="1" s="1"/>
  <c r="AB4816" i="1"/>
  <c r="Z4822" i="1"/>
  <c r="AB4822" i="1" s="1"/>
  <c r="AB4827" i="1"/>
  <c r="V4835" i="1"/>
  <c r="AB4835" i="1" s="1"/>
  <c r="AB4838" i="1"/>
  <c r="AB4849" i="1"/>
  <c r="V4850" i="1"/>
  <c r="AB4850" i="1" s="1"/>
  <c r="Z4854" i="1"/>
  <c r="AB4859" i="1"/>
  <c r="V4867" i="1"/>
  <c r="AB4867" i="1" s="1"/>
  <c r="AB4870" i="1"/>
  <c r="AB4881" i="1"/>
  <c r="V4882" i="1"/>
  <c r="AB4882" i="1" s="1"/>
  <c r="Z4886" i="1"/>
  <c r="V4890" i="1"/>
  <c r="AB4890" i="1" s="1"/>
  <c r="V4902" i="1"/>
  <c r="AB4902" i="1" s="1"/>
  <c r="P4932" i="1"/>
  <c r="AB4949" i="1"/>
  <c r="AB4832" i="1"/>
  <c r="AB4848" i="1"/>
  <c r="AB4864" i="1"/>
  <c r="AB4880" i="1"/>
  <c r="AB4915" i="1"/>
  <c r="AB4917" i="1"/>
  <c r="AB4927" i="1"/>
  <c r="AB4945" i="1"/>
  <c r="Z4738" i="1"/>
  <c r="AB4738" i="1" s="1"/>
  <c r="AB4740" i="1"/>
  <c r="M4741" i="1"/>
  <c r="AB4741" i="1" s="1"/>
  <c r="S4743" i="1"/>
  <c r="AB4743" i="1" s="1"/>
  <c r="P4748" i="1"/>
  <c r="AB4748" i="1" s="1"/>
  <c r="V4750" i="1"/>
  <c r="AB4750" i="1" s="1"/>
  <c r="Z4754" i="1"/>
  <c r="AB4754" i="1" s="1"/>
  <c r="AB4756" i="1"/>
  <c r="M4757" i="1"/>
  <c r="AB4757" i="1" s="1"/>
  <c r="S4759" i="1"/>
  <c r="AB4759" i="1" s="1"/>
  <c r="P4764" i="1"/>
  <c r="AB4764" i="1" s="1"/>
  <c r="V4766" i="1"/>
  <c r="AB4766" i="1" s="1"/>
  <c r="Z4770" i="1"/>
  <c r="AB4770" i="1" s="1"/>
  <c r="AB4772" i="1"/>
  <c r="M4773" i="1"/>
  <c r="AB4773" i="1" s="1"/>
  <c r="S4775" i="1"/>
  <c r="AB4775" i="1" s="1"/>
  <c r="P4780" i="1"/>
  <c r="AB4780" i="1" s="1"/>
  <c r="V4782" i="1"/>
  <c r="AB4782" i="1" s="1"/>
  <c r="Z4786" i="1"/>
  <c r="AB4786" i="1" s="1"/>
  <c r="AB4788" i="1"/>
  <c r="M4789" i="1"/>
  <c r="AB4789" i="1" s="1"/>
  <c r="S4791" i="1"/>
  <c r="AB4791" i="1" s="1"/>
  <c r="P4796" i="1"/>
  <c r="AB4796" i="1" s="1"/>
  <c r="V4798" i="1"/>
  <c r="AB4798" i="1" s="1"/>
  <c r="Z4802" i="1"/>
  <c r="AB4802" i="1" s="1"/>
  <c r="AB4804" i="1"/>
  <c r="M4805" i="1"/>
  <c r="AB4805" i="1" s="1"/>
  <c r="S4807" i="1"/>
  <c r="AB4807" i="1" s="1"/>
  <c r="P4812" i="1"/>
  <c r="AB4812" i="1" s="1"/>
  <c r="V4814" i="1"/>
  <c r="AB4814" i="1" s="1"/>
  <c r="Z4818" i="1"/>
  <c r="AB4818" i="1" s="1"/>
  <c r="AB4820" i="1"/>
  <c r="M4821" i="1"/>
  <c r="AB4821" i="1" s="1"/>
  <c r="S4823" i="1"/>
  <c r="AB4823" i="1" s="1"/>
  <c r="P4828" i="1"/>
  <c r="AB4828" i="1" s="1"/>
  <c r="V4830" i="1"/>
  <c r="AB4830" i="1" s="1"/>
  <c r="Z4834" i="1"/>
  <c r="AB4834" i="1" s="1"/>
  <c r="AB4836" i="1"/>
  <c r="M4837" i="1"/>
  <c r="AB4837" i="1" s="1"/>
  <c r="S4839" i="1"/>
  <c r="AB4839" i="1" s="1"/>
  <c r="P4844" i="1"/>
  <c r="AB4844" i="1" s="1"/>
  <c r="V4846" i="1"/>
  <c r="AB4846" i="1" s="1"/>
  <c r="Z4850" i="1"/>
  <c r="AB4852" i="1"/>
  <c r="M4853" i="1"/>
  <c r="AB4853" i="1" s="1"/>
  <c r="S4855" i="1"/>
  <c r="AB4855" i="1" s="1"/>
  <c r="P4860" i="1"/>
  <c r="AB4860" i="1" s="1"/>
  <c r="V4862" i="1"/>
  <c r="AB4862" i="1" s="1"/>
  <c r="Z4866" i="1"/>
  <c r="AB4866" i="1" s="1"/>
  <c r="AB4868" i="1"/>
  <c r="M4869" i="1"/>
  <c r="AB4869" i="1" s="1"/>
  <c r="S4871" i="1"/>
  <c r="AB4871" i="1" s="1"/>
  <c r="P4876" i="1"/>
  <c r="AB4876" i="1" s="1"/>
  <c r="V4878" i="1"/>
  <c r="AB4878" i="1" s="1"/>
  <c r="Z4882" i="1"/>
  <c r="AB4884" i="1"/>
  <c r="M4885" i="1"/>
  <c r="AB4885" i="1" s="1"/>
  <c r="S4887" i="1"/>
  <c r="AB4887" i="1" s="1"/>
  <c r="Z4890" i="1"/>
  <c r="AB4892" i="1"/>
  <c r="S4895" i="1"/>
  <c r="AB4895" i="1" s="1"/>
  <c r="S4896" i="1"/>
  <c r="Z4902" i="1"/>
  <c r="AB4904" i="1"/>
  <c r="S4911" i="1"/>
  <c r="AB4912" i="1"/>
  <c r="AB4913" i="1"/>
  <c r="Z4935" i="1"/>
  <c r="AB4935" i="1" s="1"/>
  <c r="M4941" i="1"/>
  <c r="AB4941" i="1" s="1"/>
  <c r="AB4931" i="1"/>
  <c r="AB4940" i="1"/>
  <c r="AB4979" i="1"/>
  <c r="AB4888" i="1"/>
  <c r="M4889" i="1"/>
  <c r="AB4889" i="1" s="1"/>
  <c r="S4891" i="1"/>
  <c r="AB4891" i="1" s="1"/>
  <c r="P4896" i="1"/>
  <c r="AB4896" i="1" s="1"/>
  <c r="P4900" i="1"/>
  <c r="P4901" i="1"/>
  <c r="V4903" i="1"/>
  <c r="M4905" i="1"/>
  <c r="AB4905" i="1" s="1"/>
  <c r="M4906" i="1"/>
  <c r="AB4906" i="1" s="1"/>
  <c r="M4909" i="1"/>
  <c r="AB4909" i="1" s="1"/>
  <c r="AB4911" i="1"/>
  <c r="V4919" i="1"/>
  <c r="AB4919" i="1" s="1"/>
  <c r="AB4922" i="1"/>
  <c r="AB4933" i="1"/>
  <c r="V4934" i="1"/>
  <c r="AB4934" i="1" s="1"/>
  <c r="Z4938" i="1"/>
  <c r="AB4938" i="1" s="1"/>
  <c r="AB4943" i="1"/>
  <c r="V4951" i="1"/>
  <c r="AB4951" i="1" s="1"/>
  <c r="AB4954" i="1"/>
  <c r="AB4970" i="1"/>
  <c r="Z4985" i="1"/>
  <c r="AB4994" i="1"/>
  <c r="S4994" i="1"/>
  <c r="AB4995" i="1"/>
  <c r="Z4898" i="1"/>
  <c r="AB4898" i="1" s="1"/>
  <c r="AB4900" i="1"/>
  <c r="M4901" i="1"/>
  <c r="AB4901" i="1" s="1"/>
  <c r="S4903" i="1"/>
  <c r="AB4903" i="1" s="1"/>
  <c r="P4908" i="1"/>
  <c r="AB4908" i="1" s="1"/>
  <c r="V4910" i="1"/>
  <c r="AB4910" i="1" s="1"/>
  <c r="AB4916" i="1"/>
  <c r="AB4932" i="1"/>
  <c r="AB4948" i="1"/>
  <c r="AB4975" i="1"/>
  <c r="AB4991" i="1"/>
  <c r="V4914" i="1"/>
  <c r="AB4914" i="1" s="1"/>
  <c r="Z4918" i="1"/>
  <c r="AB4918" i="1" s="1"/>
  <c r="AB4920" i="1"/>
  <c r="M4921" i="1"/>
  <c r="AB4921" i="1" s="1"/>
  <c r="S4923" i="1"/>
  <c r="AB4923" i="1" s="1"/>
  <c r="P4928" i="1"/>
  <c r="AB4928" i="1" s="1"/>
  <c r="V4930" i="1"/>
  <c r="AB4930" i="1" s="1"/>
  <c r="Z4934" i="1"/>
  <c r="AB4936" i="1"/>
  <c r="M4937" i="1"/>
  <c r="AB4937" i="1" s="1"/>
  <c r="S4939" i="1"/>
  <c r="AB4939" i="1" s="1"/>
  <c r="P4944" i="1"/>
  <c r="AB4944" i="1" s="1"/>
  <c r="V4946" i="1"/>
  <c r="AB4946" i="1" s="1"/>
  <c r="Z4950" i="1"/>
  <c r="AB4950" i="1" s="1"/>
  <c r="AB4952" i="1"/>
  <c r="M4953" i="1"/>
  <c r="AB4953" i="1" s="1"/>
  <c r="Z4960" i="1"/>
  <c r="AB4960" i="1" s="1"/>
  <c r="AB4962" i="1"/>
  <c r="M4968" i="1"/>
  <c r="AB4968" i="1" s="1"/>
  <c r="AB4969" i="1"/>
  <c r="S4974" i="1"/>
  <c r="AB4974" i="1" s="1"/>
  <c r="M4984" i="1"/>
  <c r="AB4984" i="1" s="1"/>
  <c r="AB4985" i="1"/>
  <c r="S4990" i="1"/>
  <c r="AB4990" i="1" s="1"/>
  <c r="AB5000" i="1"/>
  <c r="Z5001" i="1"/>
  <c r="AB5001" i="1" s="1"/>
  <c r="AB5002" i="1"/>
  <c r="Z4956" i="1"/>
  <c r="AB4956" i="1" s="1"/>
  <c r="AB4958" i="1"/>
  <c r="M4959" i="1"/>
  <c r="AB4959" i="1" s="1"/>
  <c r="S4961" i="1"/>
  <c r="AB4961" i="1" s="1"/>
  <c r="S4966" i="1"/>
  <c r="AB4966" i="1" s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  <c r="AB2222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<sst xmlns="http://schemas.openxmlformats.org/spreadsheetml/2006/main" count="33" uniqueCount="20">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</sst>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2.%20PLANILHA%20SES%202021%20-%20BJ/07.%20JULHO/PCF%202020%20-%20REV%2007%20V4%20-%20editada%20em%2002.09.2020%20-%20UPA%20BARRA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 t="str">
            <v>5142-25</v>
          </cell>
          <cell r="H12" t="str">
            <v>07/2021</v>
          </cell>
          <cell r="J12">
            <v>109.4312</v>
          </cell>
          <cell r="L12">
            <v>118.27</v>
          </cell>
          <cell r="M12">
            <v>22</v>
          </cell>
          <cell r="O12">
            <v>1.35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 t="str">
            <v>07/2021</v>
          </cell>
          <cell r="J13">
            <v>493.19040000000001</v>
          </cell>
          <cell r="L13">
            <v>118.27</v>
          </cell>
          <cell r="M13">
            <v>0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 t="str">
            <v>07/2021</v>
          </cell>
          <cell r="J14">
            <v>87.946399999999997</v>
          </cell>
          <cell r="L14">
            <v>118.27</v>
          </cell>
          <cell r="M14">
            <v>0</v>
          </cell>
          <cell r="O14">
            <v>1.35</v>
          </cell>
          <cell r="R14">
            <v>0</v>
          </cell>
          <cell r="S14">
            <v>66</v>
          </cell>
          <cell r="U14">
            <v>66.12</v>
          </cell>
          <cell r="X14" t="str">
            <v>AUXÍLIO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 t="str">
            <v>07/2021</v>
          </cell>
          <cell r="J15">
            <v>1121.1551999999999</v>
          </cell>
          <cell r="L15">
            <v>118.27</v>
          </cell>
          <cell r="M15">
            <v>9.5</v>
          </cell>
          <cell r="O15">
            <v>10.93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ADRIANA MARIA DA SILVA</v>
          </cell>
          <cell r="F16" t="str">
            <v>3 - Administrativo</v>
          </cell>
          <cell r="G16" t="str">
            <v>4110-10</v>
          </cell>
          <cell r="H16" t="str">
            <v>07/2021</v>
          </cell>
          <cell r="J16">
            <v>35.200000000000003</v>
          </cell>
          <cell r="L16">
            <v>118.27</v>
          </cell>
          <cell r="M16">
            <v>0</v>
          </cell>
          <cell r="O16">
            <v>1.35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ADRIANO JOSE FRANCISCO RODRIGUES</v>
          </cell>
          <cell r="F17" t="str">
            <v>2 - Outros Profissionais da Saúde</v>
          </cell>
          <cell r="G17" t="str">
            <v>2235-05</v>
          </cell>
          <cell r="H17" t="str">
            <v>07/2021</v>
          </cell>
          <cell r="J17">
            <v>207.22880000000001</v>
          </cell>
          <cell r="L17">
            <v>118.27</v>
          </cell>
          <cell r="M17">
            <v>2.39</v>
          </cell>
          <cell r="O17">
            <v>2.84</v>
          </cell>
          <cell r="R17">
            <v>97.5</v>
          </cell>
          <cell r="S17">
            <v>95.79</v>
          </cell>
          <cell r="U17">
            <v>0</v>
          </cell>
        </row>
        <row r="18">
          <cell r="C18" t="str">
            <v>UPA BARRA DE JANGADA</v>
          </cell>
          <cell r="E18" t="str">
            <v>AIMEE MARISSA FERREIRA LINS DE MELO</v>
          </cell>
          <cell r="F18" t="str">
            <v>2 - Outros Profissionais da Saúde</v>
          </cell>
          <cell r="G18" t="str">
            <v>2237-10</v>
          </cell>
          <cell r="H18" t="str">
            <v>07/2021</v>
          </cell>
          <cell r="J18">
            <v>311.6696</v>
          </cell>
          <cell r="L18">
            <v>118.27</v>
          </cell>
          <cell r="M18">
            <v>0</v>
          </cell>
          <cell r="O18">
            <v>1.35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ALESSANDRA OLIVEIRA SANTIAGO</v>
          </cell>
          <cell r="F19" t="str">
            <v>2 - Outros Profissionais da Saúde</v>
          </cell>
          <cell r="G19" t="str">
            <v>2235-05</v>
          </cell>
          <cell r="H19" t="str">
            <v>07/2021</v>
          </cell>
          <cell r="J19">
            <v>267.14080000000001</v>
          </cell>
          <cell r="L19">
            <v>118.27</v>
          </cell>
          <cell r="M19">
            <v>3.08</v>
          </cell>
          <cell r="O19">
            <v>2.84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ALESSANDRO JOSE DA SILVA BATISTA</v>
          </cell>
          <cell r="F20" t="str">
            <v>3 - Administrativo</v>
          </cell>
          <cell r="G20" t="str">
            <v>7823-20</v>
          </cell>
          <cell r="H20" t="str">
            <v>07/2021</v>
          </cell>
          <cell r="J20">
            <v>169.34719999999999</v>
          </cell>
          <cell r="L20">
            <v>118.27</v>
          </cell>
          <cell r="M20">
            <v>0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 CARLOS RAMOS DE OLIVEIRA</v>
          </cell>
          <cell r="F21" t="str">
            <v>3 - Administrativo</v>
          </cell>
          <cell r="G21" t="str">
            <v>5174-10</v>
          </cell>
          <cell r="H21" t="str">
            <v>07/2021</v>
          </cell>
          <cell r="J21">
            <v>107.88</v>
          </cell>
          <cell r="L21">
            <v>118.27</v>
          </cell>
          <cell r="M21">
            <v>22</v>
          </cell>
          <cell r="O21">
            <v>1.35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BARRA DE JANGADA</v>
          </cell>
          <cell r="E22" t="str">
            <v>ALEXANDRA DE FREITAS MONTEIRO</v>
          </cell>
          <cell r="F22" t="str">
            <v>2 - Outros Profissionais da Saúde</v>
          </cell>
          <cell r="G22" t="str">
            <v>5152-05</v>
          </cell>
          <cell r="H22" t="str">
            <v>07/2021</v>
          </cell>
          <cell r="J22">
            <v>127.2336</v>
          </cell>
          <cell r="L22">
            <v>118.27</v>
          </cell>
          <cell r="M22">
            <v>0</v>
          </cell>
          <cell r="O22">
            <v>1.35</v>
          </cell>
          <cell r="R22">
            <v>112.5</v>
          </cell>
          <cell r="S22">
            <v>73.56</v>
          </cell>
          <cell r="U22">
            <v>0</v>
          </cell>
        </row>
        <row r="23">
          <cell r="C23" t="str">
            <v>UPA BARRA DE JANGADA</v>
          </cell>
          <cell r="E23" t="str">
            <v>ALEXANDRA GOMES DOS SANTOS</v>
          </cell>
          <cell r="F23" t="str">
            <v>2 - Outros Profissionais da Saúde</v>
          </cell>
          <cell r="G23" t="str">
            <v>3222-05</v>
          </cell>
          <cell r="H23" t="str">
            <v>07/2021</v>
          </cell>
          <cell r="J23">
            <v>97.290400000000005</v>
          </cell>
          <cell r="L23">
            <v>118.27</v>
          </cell>
          <cell r="M23">
            <v>0</v>
          </cell>
          <cell r="O23">
            <v>1.35</v>
          </cell>
          <cell r="R23">
            <v>163.19999999999999</v>
          </cell>
          <cell r="S23">
            <v>55.66</v>
          </cell>
          <cell r="U23">
            <v>0</v>
          </cell>
        </row>
        <row r="24">
          <cell r="C24" t="str">
            <v>UPA BARRA DE JANGADA</v>
          </cell>
          <cell r="E24" t="str">
            <v>ALEXANDRE JOSE PEREIRA DE LIMA</v>
          </cell>
          <cell r="F24" t="str">
            <v>1 - Médico</v>
          </cell>
          <cell r="G24" t="str">
            <v>2251-25</v>
          </cell>
          <cell r="H24" t="str">
            <v>07/2021</v>
          </cell>
          <cell r="J24">
            <v>358.51920000000001</v>
          </cell>
          <cell r="L24">
            <v>118.27</v>
          </cell>
          <cell r="M24">
            <v>7.92</v>
          </cell>
          <cell r="O24">
            <v>10.93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ALICE MARIA DA SILVA</v>
          </cell>
          <cell r="F25" t="str">
            <v>3 - Administrativo</v>
          </cell>
          <cell r="G25" t="str">
            <v>4110-10</v>
          </cell>
          <cell r="H25" t="str">
            <v>07/2021</v>
          </cell>
          <cell r="J25">
            <v>10.78</v>
          </cell>
          <cell r="L25">
            <v>118.27</v>
          </cell>
          <cell r="M25">
            <v>0</v>
          </cell>
          <cell r="O25">
            <v>1.35</v>
          </cell>
          <cell r="R25">
            <v>270</v>
          </cell>
          <cell r="S25">
            <v>32.340000000000003</v>
          </cell>
          <cell r="U25">
            <v>66.12</v>
          </cell>
          <cell r="X25" t="str">
            <v>AUXÍLIO CRECHE</v>
          </cell>
        </row>
        <row r="26">
          <cell r="C26" t="str">
            <v>UPA BARRA DE JANGADA</v>
          </cell>
          <cell r="E26" t="str">
            <v>ALISSANDRA MARIA DE SOUZA</v>
          </cell>
          <cell r="F26" t="str">
            <v>2 - Outros Profissionais da Saúde</v>
          </cell>
          <cell r="G26" t="str">
            <v>2235-10</v>
          </cell>
          <cell r="H26" t="str">
            <v>07/2021</v>
          </cell>
          <cell r="J26">
            <v>904.8048</v>
          </cell>
          <cell r="L26">
            <v>118.27</v>
          </cell>
          <cell r="M26">
            <v>15.58</v>
          </cell>
          <cell r="O26">
            <v>1.35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ALMERICE MARIA DA SILVA</v>
          </cell>
          <cell r="F27" t="str">
            <v>2 - Outros Profissionais da Saúde</v>
          </cell>
          <cell r="G27" t="str">
            <v>3222-05</v>
          </cell>
          <cell r="H27" t="str">
            <v>07/2021</v>
          </cell>
          <cell r="J27">
            <v>129.05359999999999</v>
          </cell>
          <cell r="L27">
            <v>118.27</v>
          </cell>
          <cell r="M27">
            <v>0</v>
          </cell>
          <cell r="O27">
            <v>1.35</v>
          </cell>
          <cell r="R27">
            <v>247.8</v>
          </cell>
          <cell r="S27">
            <v>66</v>
          </cell>
          <cell r="U27">
            <v>0</v>
          </cell>
        </row>
        <row r="28">
          <cell r="C28" t="str">
            <v>UPA BARRA DE JANGADA</v>
          </cell>
          <cell r="E28" t="str">
            <v>AMANDA OLIVEIRA DINIZ</v>
          </cell>
          <cell r="F28" t="str">
            <v>1 - Médico</v>
          </cell>
          <cell r="G28" t="str">
            <v>2251-25</v>
          </cell>
          <cell r="H28" t="str">
            <v>07/2021</v>
          </cell>
          <cell r="J28">
            <v>508.416</v>
          </cell>
          <cell r="L28">
            <v>118.27</v>
          </cell>
          <cell r="M28">
            <v>1.58</v>
          </cell>
          <cell r="O28">
            <v>10.93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ARAUJO DE ALMEIDA VIDON</v>
          </cell>
          <cell r="F29" t="str">
            <v>3 - Administrativo</v>
          </cell>
          <cell r="G29" t="str">
            <v>1231-05</v>
          </cell>
          <cell r="H29" t="str">
            <v>07/2021</v>
          </cell>
          <cell r="J29">
            <v>1218.3776</v>
          </cell>
          <cell r="L29">
            <v>118.27</v>
          </cell>
          <cell r="M29">
            <v>0</v>
          </cell>
          <cell r="O29">
            <v>1.35</v>
          </cell>
          <cell r="R29">
            <v>0</v>
          </cell>
          <cell r="S29">
            <v>0</v>
          </cell>
          <cell r="U29">
            <v>66.12</v>
          </cell>
          <cell r="X29" t="str">
            <v>AUXÍLIO CRECHE</v>
          </cell>
        </row>
        <row r="30">
          <cell r="C30" t="str">
            <v>UPA BARRA DE JANGADA</v>
          </cell>
          <cell r="E30" t="str">
            <v>ANA CARLA DA SILVA</v>
          </cell>
          <cell r="F30" t="str">
            <v>3 - Administrativo</v>
          </cell>
          <cell r="G30" t="str">
            <v>4110-10</v>
          </cell>
          <cell r="H30" t="str">
            <v>07/2021</v>
          </cell>
          <cell r="J30">
            <v>134.65199999999999</v>
          </cell>
          <cell r="L30">
            <v>118.27</v>
          </cell>
          <cell r="M30">
            <v>0</v>
          </cell>
          <cell r="O30">
            <v>1.35</v>
          </cell>
          <cell r="R30">
            <v>157.5</v>
          </cell>
          <cell r="S30">
            <v>66</v>
          </cell>
          <cell r="U30">
            <v>0</v>
          </cell>
        </row>
        <row r="31">
          <cell r="C31" t="str">
            <v>UPA BARRA DE JANGADA</v>
          </cell>
          <cell r="E31" t="str">
            <v>ANA CARLA PEREIRA DA SILVA SA</v>
          </cell>
          <cell r="F31" t="str">
            <v>2 - Outros Profissionais da Saúde</v>
          </cell>
          <cell r="G31" t="str">
            <v>3226-05</v>
          </cell>
          <cell r="H31" t="str">
            <v>07/2021</v>
          </cell>
          <cell r="J31">
            <v>111.276</v>
          </cell>
          <cell r="L31">
            <v>118.27</v>
          </cell>
          <cell r="M31">
            <v>0</v>
          </cell>
          <cell r="O31">
            <v>1.35</v>
          </cell>
          <cell r="R31">
            <v>225</v>
          </cell>
          <cell r="S31">
            <v>66</v>
          </cell>
          <cell r="U31">
            <v>0</v>
          </cell>
        </row>
        <row r="32">
          <cell r="C32" t="str">
            <v>UPA BARRA DE JANGADA</v>
          </cell>
          <cell r="E32" t="str">
            <v>ANA CLAUDIA DE OLIVEIRA LINS LEITE SILVA</v>
          </cell>
          <cell r="F32" t="str">
            <v>2 - Outros Profissionais da Saúde</v>
          </cell>
          <cell r="G32" t="str">
            <v>2236-05</v>
          </cell>
          <cell r="H32" t="str">
            <v>07/2021</v>
          </cell>
          <cell r="J32">
            <v>246.44159999999999</v>
          </cell>
          <cell r="L32">
            <v>118.27</v>
          </cell>
          <cell r="M32">
            <v>0</v>
          </cell>
          <cell r="O32">
            <v>2.84</v>
          </cell>
          <cell r="R32">
            <v>0</v>
          </cell>
          <cell r="S32">
            <v>0</v>
          </cell>
          <cell r="U32">
            <v>98.21</v>
          </cell>
          <cell r="X32" t="str">
            <v>AUXÍLIO CRECHE</v>
          </cell>
        </row>
        <row r="33">
          <cell r="C33" t="str">
            <v>UPA BARRA DE JANGADA</v>
          </cell>
          <cell r="E33" t="str">
            <v>ANA CRISTINA RAMOS DE ANDRADE</v>
          </cell>
          <cell r="F33" t="str">
            <v>2 - Outros Profissionais da Saúde</v>
          </cell>
          <cell r="G33" t="str">
            <v>2235-05</v>
          </cell>
          <cell r="H33" t="str">
            <v>07/2021</v>
          </cell>
          <cell r="J33">
            <v>315.65280000000001</v>
          </cell>
          <cell r="K33">
            <v>387.69</v>
          </cell>
          <cell r="L33">
            <v>118.27</v>
          </cell>
          <cell r="M33">
            <v>0</v>
          </cell>
          <cell r="O33">
            <v>2.84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ANA JULIET DE SOUZA ARAUJO</v>
          </cell>
          <cell r="F34" t="str">
            <v>1 - Médico</v>
          </cell>
          <cell r="G34" t="str">
            <v>2251-25</v>
          </cell>
          <cell r="H34" t="str">
            <v>07/2021</v>
          </cell>
          <cell r="J34">
            <v>630.20800000000008</v>
          </cell>
          <cell r="L34">
            <v>118.27</v>
          </cell>
          <cell r="M34">
            <v>0</v>
          </cell>
          <cell r="O34">
            <v>10.93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ANA PAULA LIMA DOS SANTOS</v>
          </cell>
          <cell r="F35" t="str">
            <v>2 - Outros Profissionais da Saúde</v>
          </cell>
          <cell r="G35" t="str">
            <v>3222-05</v>
          </cell>
          <cell r="H35" t="str">
            <v>07/2021</v>
          </cell>
          <cell r="J35">
            <v>107.8736</v>
          </cell>
          <cell r="L35">
            <v>118.27</v>
          </cell>
          <cell r="M35">
            <v>0</v>
          </cell>
          <cell r="O35">
            <v>1.35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 xml:space="preserve">ANAIDE LEONARDO DE SIQUEIRA </v>
          </cell>
          <cell r="F36" t="str">
            <v>2 - Outros Profissionais da Saúde</v>
          </cell>
          <cell r="G36" t="str">
            <v>3241-15</v>
          </cell>
          <cell r="H36" t="str">
            <v>07/2021</v>
          </cell>
          <cell r="J36">
            <v>305.77679999999998</v>
          </cell>
          <cell r="L36">
            <v>118.27</v>
          </cell>
          <cell r="M36">
            <v>0</v>
          </cell>
          <cell r="O36">
            <v>1.35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ANDNAGER RAFAEL DOMINGOS</v>
          </cell>
          <cell r="F37" t="str">
            <v>2 - Outros Profissionais da Saúde</v>
          </cell>
          <cell r="G37" t="str">
            <v>2235-05</v>
          </cell>
          <cell r="H37" t="str">
            <v>07/2021</v>
          </cell>
          <cell r="J37">
            <v>144.45920000000001</v>
          </cell>
          <cell r="L37">
            <v>118.27</v>
          </cell>
          <cell r="M37">
            <v>0</v>
          </cell>
          <cell r="O37">
            <v>2.84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ANDRE CARDOSO DE PAULA</v>
          </cell>
          <cell r="F38" t="str">
            <v>3 - Administrativo</v>
          </cell>
          <cell r="G38" t="str">
            <v>7823-20</v>
          </cell>
          <cell r="H38" t="str">
            <v>07/2021</v>
          </cell>
          <cell r="J38">
            <v>157.6952</v>
          </cell>
          <cell r="L38">
            <v>118.27</v>
          </cell>
          <cell r="M38">
            <v>0</v>
          </cell>
          <cell r="O38">
            <v>1.35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ANDRE EVANDRO BATISTA DA SILVA</v>
          </cell>
          <cell r="F39" t="str">
            <v>3 - Administrativo</v>
          </cell>
          <cell r="G39" t="str">
            <v>5142-25</v>
          </cell>
          <cell r="H39" t="str">
            <v>07/2021</v>
          </cell>
          <cell r="J39">
            <v>116.408</v>
          </cell>
          <cell r="L39">
            <v>118.27</v>
          </cell>
          <cell r="M39">
            <v>0</v>
          </cell>
          <cell r="O39">
            <v>1.35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ANDREA ALVES DE SOUZA</v>
          </cell>
          <cell r="F40" t="str">
            <v>2 - Outros Profissionais da Saúde</v>
          </cell>
          <cell r="G40" t="str">
            <v>3222-05</v>
          </cell>
          <cell r="H40" t="str">
            <v>07/2021</v>
          </cell>
          <cell r="J40">
            <v>52.8</v>
          </cell>
          <cell r="L40">
            <v>118.27</v>
          </cell>
          <cell r="M40">
            <v>0</v>
          </cell>
          <cell r="O40">
            <v>1.35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ANDREA JANAINA MATOS DA SILVA</v>
          </cell>
          <cell r="F41" t="str">
            <v>2 - Outros Profissionais da Saúde</v>
          </cell>
          <cell r="G41" t="str">
            <v>3222-05</v>
          </cell>
          <cell r="H41" t="str">
            <v>07/2021</v>
          </cell>
          <cell r="J41">
            <v>128.41200000000001</v>
          </cell>
          <cell r="L41">
            <v>118.27</v>
          </cell>
          <cell r="M41">
            <v>0</v>
          </cell>
          <cell r="O41">
            <v>1.35</v>
          </cell>
          <cell r="R41">
            <v>112.5</v>
          </cell>
          <cell r="S41">
            <v>66</v>
          </cell>
          <cell r="U41">
            <v>0</v>
          </cell>
        </row>
        <row r="42">
          <cell r="C42" t="str">
            <v>UPA BARRA DE JANGADA</v>
          </cell>
          <cell r="E42" t="str">
            <v>ANDRESSA KAROLINE OLIVEIRA PESSOA</v>
          </cell>
          <cell r="F42" t="str">
            <v>1 - Médico</v>
          </cell>
          <cell r="G42" t="str">
            <v>2251-25</v>
          </cell>
          <cell r="H42" t="str">
            <v>07/2021</v>
          </cell>
          <cell r="J42">
            <v>719.43520000000001</v>
          </cell>
          <cell r="L42">
            <v>118.27</v>
          </cell>
          <cell r="M42">
            <v>22.18</v>
          </cell>
          <cell r="O42">
            <v>10.93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ANDRESSA SILVA DE SOUZA LIMA</v>
          </cell>
          <cell r="F43" t="str">
            <v>2 - Outros Profissionais da Saúde</v>
          </cell>
          <cell r="G43" t="str">
            <v>2235-05</v>
          </cell>
          <cell r="H43" t="str">
            <v>07/2021</v>
          </cell>
          <cell r="J43">
            <v>229.45920000000001</v>
          </cell>
          <cell r="L43">
            <v>118.27</v>
          </cell>
          <cell r="M43">
            <v>2.62</v>
          </cell>
          <cell r="O43">
            <v>2.85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ANDRESSA SIMOES DE MORAIS</v>
          </cell>
          <cell r="F44" t="str">
            <v>2 - Outros Profissionais da Saúde</v>
          </cell>
          <cell r="G44" t="str">
            <v>2235-05</v>
          </cell>
          <cell r="H44" t="str">
            <v>07/2021</v>
          </cell>
          <cell r="J44">
            <v>282.4896</v>
          </cell>
          <cell r="L44">
            <v>118.27</v>
          </cell>
          <cell r="M44">
            <v>3.08</v>
          </cell>
          <cell r="O44">
            <v>2.84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ANNE SERPA DAMASCENO</v>
          </cell>
          <cell r="F45" t="str">
            <v>2 - Outros Profissionais da Saúde</v>
          </cell>
          <cell r="G45" t="str">
            <v>2235-05</v>
          </cell>
          <cell r="H45" t="str">
            <v>07/2021</v>
          </cell>
          <cell r="J45">
            <v>305.13760000000002</v>
          </cell>
          <cell r="L45">
            <v>118.27</v>
          </cell>
          <cell r="M45">
            <v>3.08</v>
          </cell>
          <cell r="O45">
            <v>2.84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ANTERO MARIA RESENDE JUNIOR</v>
          </cell>
          <cell r="F46" t="str">
            <v>1 - Médico</v>
          </cell>
          <cell r="G46" t="str">
            <v>2251-25</v>
          </cell>
          <cell r="H46" t="str">
            <v>07/2021</v>
          </cell>
          <cell r="J46">
            <v>354.47919999999999</v>
          </cell>
          <cell r="L46">
            <v>118.27</v>
          </cell>
          <cell r="M46">
            <v>0</v>
          </cell>
          <cell r="O46">
            <v>10.83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ANTONIO SERGIO DE ALBUQUERQUE</v>
          </cell>
          <cell r="F47" t="str">
            <v>3 - Administrativo</v>
          </cell>
          <cell r="G47" t="str">
            <v>5174-10</v>
          </cell>
          <cell r="H47" t="str">
            <v>07/2021</v>
          </cell>
          <cell r="J47">
            <v>209.9632</v>
          </cell>
          <cell r="L47">
            <v>118.27</v>
          </cell>
          <cell r="M47">
            <v>0</v>
          </cell>
          <cell r="O47">
            <v>1.35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ARTUR FELIPE DE BARROS COSTA</v>
          </cell>
          <cell r="F48" t="str">
            <v>1 - Médico</v>
          </cell>
          <cell r="G48" t="str">
            <v>2251-25</v>
          </cell>
          <cell r="H48" t="str">
            <v>07/2021</v>
          </cell>
          <cell r="J48">
            <v>523.51599999999996</v>
          </cell>
          <cell r="L48">
            <v>118.27</v>
          </cell>
          <cell r="M48">
            <v>1.58</v>
          </cell>
          <cell r="O48">
            <v>10.83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BEATRIZ KEMILY VICENTE DOS SANTOS</v>
          </cell>
          <cell r="F49" t="str">
            <v>3 - Administrativo</v>
          </cell>
          <cell r="G49" t="str">
            <v>4110-10</v>
          </cell>
          <cell r="H49" t="str">
            <v>07/2021</v>
          </cell>
          <cell r="J49">
            <v>110.2728</v>
          </cell>
          <cell r="L49">
            <v>118.27</v>
          </cell>
          <cell r="M49">
            <v>0</v>
          </cell>
          <cell r="O49">
            <v>1.35</v>
          </cell>
          <cell r="R49">
            <v>165</v>
          </cell>
          <cell r="S49">
            <v>66</v>
          </cell>
          <cell r="U49">
            <v>0</v>
          </cell>
        </row>
        <row r="50">
          <cell r="C50" t="str">
            <v>UPA BARRA DE JANGADA</v>
          </cell>
          <cell r="E50" t="str">
            <v>BETANIA MARIA DA SILVA</v>
          </cell>
          <cell r="F50" t="str">
            <v>2 - Outros Profissionais da Saúde</v>
          </cell>
          <cell r="G50" t="str">
            <v>3222-05</v>
          </cell>
          <cell r="H50" t="str">
            <v>07/2021</v>
          </cell>
          <cell r="J50">
            <v>105.6</v>
          </cell>
          <cell r="L50">
            <v>118.27</v>
          </cell>
          <cell r="M50">
            <v>0</v>
          </cell>
          <cell r="O50">
            <v>1.35</v>
          </cell>
          <cell r="R50">
            <v>120</v>
          </cell>
          <cell r="S50">
            <v>66</v>
          </cell>
          <cell r="U50">
            <v>0</v>
          </cell>
        </row>
        <row r="51">
          <cell r="C51" t="str">
            <v>UPA BARRA DE JANGADA</v>
          </cell>
          <cell r="E51" t="str">
            <v>BIANKA SANTOS LOPES</v>
          </cell>
          <cell r="F51" t="str">
            <v>2 - Outros Profissionais da Saúde</v>
          </cell>
          <cell r="G51" t="str">
            <v>2235-05</v>
          </cell>
          <cell r="H51" t="str">
            <v>07/2021</v>
          </cell>
          <cell r="J51">
            <v>207.68879999999999</v>
          </cell>
          <cell r="L51">
            <v>118.27</v>
          </cell>
          <cell r="M51">
            <v>2.39</v>
          </cell>
          <cell r="O51">
            <v>2.84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BRUNA IRACEMA DA SILVA</v>
          </cell>
          <cell r="F52" t="str">
            <v>3 - Administrativo</v>
          </cell>
          <cell r="G52" t="str">
            <v>4110-10</v>
          </cell>
          <cell r="H52" t="str">
            <v>07/2021</v>
          </cell>
          <cell r="J52">
            <v>6.9665999999999997</v>
          </cell>
          <cell r="L52">
            <v>118.27</v>
          </cell>
          <cell r="M52">
            <v>0</v>
          </cell>
          <cell r="O52">
            <v>1.35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BRUNO EDSON OLIVEIRA DA SILVA</v>
          </cell>
          <cell r="F53" t="str">
            <v>3 - Administrativo</v>
          </cell>
          <cell r="G53" t="str">
            <v>3131-15</v>
          </cell>
          <cell r="H53" t="str">
            <v>07/2021</v>
          </cell>
          <cell r="J53">
            <v>298.60480000000001</v>
          </cell>
          <cell r="L53">
            <v>118.27</v>
          </cell>
          <cell r="M53">
            <v>30.86</v>
          </cell>
          <cell r="O53">
            <v>1.35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BRUNO PEREIRA BARROS</v>
          </cell>
          <cell r="F54" t="str">
            <v>1 - Médico</v>
          </cell>
          <cell r="G54" t="str">
            <v>2251-25</v>
          </cell>
          <cell r="H54" t="str">
            <v>07/2021</v>
          </cell>
          <cell r="J54">
            <v>321.18079999999998</v>
          </cell>
          <cell r="L54">
            <v>118.27</v>
          </cell>
          <cell r="M54">
            <v>0</v>
          </cell>
          <cell r="O54">
            <v>10.83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CAMILA MARIA COSTA CARTAXO</v>
          </cell>
          <cell r="F55" t="str">
            <v>1 - Médico</v>
          </cell>
          <cell r="G55" t="str">
            <v>2251-25</v>
          </cell>
          <cell r="H55" t="str">
            <v>07/2021</v>
          </cell>
          <cell r="J55">
            <v>384.75040000000001</v>
          </cell>
          <cell r="L55">
            <v>118.27</v>
          </cell>
          <cell r="M55">
            <v>6.34</v>
          </cell>
          <cell r="O55">
            <v>10.83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CAMILLA ALVES DOS SANTOS NOBRE</v>
          </cell>
          <cell r="F56" t="str">
            <v>2 - Outros Profissionais da Saúde</v>
          </cell>
          <cell r="G56" t="str">
            <v>2235-05</v>
          </cell>
          <cell r="H56" t="str">
            <v>07/2021</v>
          </cell>
          <cell r="J56">
            <v>78.796000000000006</v>
          </cell>
          <cell r="L56">
            <v>118.27</v>
          </cell>
          <cell r="M56">
            <v>0</v>
          </cell>
          <cell r="O56">
            <v>2.84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CAMILO DANIEL DE SOUZA FERREIRA</v>
          </cell>
          <cell r="F57" t="str">
            <v>1 - Médico</v>
          </cell>
          <cell r="G57" t="str">
            <v>2251-25</v>
          </cell>
          <cell r="H57" t="str">
            <v>07/2021</v>
          </cell>
          <cell r="J57">
            <v>813.77760000000001</v>
          </cell>
          <cell r="L57">
            <v>118.27</v>
          </cell>
          <cell r="M57">
            <v>3.17</v>
          </cell>
          <cell r="O57">
            <v>10.83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CAMYLA ALVES FERREIRA DE ALBUQUERQUE</v>
          </cell>
          <cell r="F58" t="str">
            <v>2 - Outros Profissionais da Saúde</v>
          </cell>
          <cell r="G58" t="str">
            <v>2236-05</v>
          </cell>
          <cell r="H58" t="str">
            <v>07/2021</v>
          </cell>
          <cell r="J58">
            <v>258.16239999999999</v>
          </cell>
          <cell r="L58">
            <v>118.27</v>
          </cell>
          <cell r="M58">
            <v>0</v>
          </cell>
          <cell r="O58">
            <v>2.84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CARLA CRISTINA DA SILVA SANTOS</v>
          </cell>
          <cell r="F59" t="str">
            <v>2 - Outros Profissionais da Saúde</v>
          </cell>
          <cell r="G59" t="str">
            <v>3222-05</v>
          </cell>
          <cell r="H59" t="str">
            <v>07/2021</v>
          </cell>
          <cell r="J59">
            <v>105.6</v>
          </cell>
          <cell r="L59">
            <v>118.27</v>
          </cell>
          <cell r="M59">
            <v>0</v>
          </cell>
          <cell r="O59">
            <v>1.35</v>
          </cell>
          <cell r="R59">
            <v>225</v>
          </cell>
          <cell r="S59">
            <v>66</v>
          </cell>
          <cell r="U59">
            <v>66.11</v>
          </cell>
          <cell r="X59" t="str">
            <v>AUXÍLIO CRECHE</v>
          </cell>
        </row>
        <row r="60">
          <cell r="C60" t="str">
            <v>UPA BARRA DE JANGADA</v>
          </cell>
          <cell r="E60" t="str">
            <v>CARLA GIOVANA RODRIGUES DA SILVA</v>
          </cell>
          <cell r="F60" t="str">
            <v>1 - Médico</v>
          </cell>
          <cell r="G60" t="str">
            <v>2251-25</v>
          </cell>
          <cell r="H60" t="str">
            <v>07/2021</v>
          </cell>
          <cell r="J60">
            <v>327.58319999999998</v>
          </cell>
          <cell r="L60">
            <v>118.27</v>
          </cell>
          <cell r="M60">
            <v>0</v>
          </cell>
          <cell r="O60">
            <v>10.83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CARLOS ALBERTO FERREIRA DOS SANTOS FILHO</v>
          </cell>
          <cell r="F61" t="str">
            <v>1 - Médico</v>
          </cell>
          <cell r="G61" t="str">
            <v>2251-25</v>
          </cell>
          <cell r="H61" t="str">
            <v>07/2021</v>
          </cell>
          <cell r="J61">
            <v>322.56880000000001</v>
          </cell>
          <cell r="L61">
            <v>118.27</v>
          </cell>
          <cell r="M61">
            <v>0</v>
          </cell>
          <cell r="O61">
            <v>10.83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CARLOS EDUARDO ARAUJO PIMENTEL DE MEDEIROS</v>
          </cell>
          <cell r="F62" t="str">
            <v>1 - Médico</v>
          </cell>
          <cell r="G62" t="str">
            <v>2251-25</v>
          </cell>
          <cell r="H62" t="str">
            <v>07/2021</v>
          </cell>
          <cell r="J62">
            <v>411.91520000000003</v>
          </cell>
          <cell r="L62">
            <v>118.27</v>
          </cell>
          <cell r="M62">
            <v>0</v>
          </cell>
          <cell r="O62">
            <v>10.83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BARRA DE JANGADA</v>
          </cell>
          <cell r="E63" t="str">
            <v>CAROLINA CUNHA ANDRADE</v>
          </cell>
          <cell r="F63" t="str">
            <v>2 - Outros Profissionais da Saúde</v>
          </cell>
          <cell r="G63" t="str">
            <v>2236-05</v>
          </cell>
          <cell r="H63" t="str">
            <v>07/2021</v>
          </cell>
          <cell r="J63">
            <v>264.66000000000003</v>
          </cell>
          <cell r="L63">
            <v>118.27</v>
          </cell>
          <cell r="M63">
            <v>0</v>
          </cell>
          <cell r="O63">
            <v>2.84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BARRA DE JANGADA</v>
          </cell>
          <cell r="E64" t="str">
            <v>CASSIA IZABEL DA SILVA</v>
          </cell>
          <cell r="F64" t="str">
            <v>3 - Administrativo</v>
          </cell>
          <cell r="G64" t="str">
            <v>4110-10</v>
          </cell>
          <cell r="H64" t="str">
            <v>07/2021</v>
          </cell>
          <cell r="J64">
            <v>138.87360000000001</v>
          </cell>
          <cell r="L64">
            <v>118.27</v>
          </cell>
          <cell r="M64">
            <v>30.86</v>
          </cell>
          <cell r="O64">
            <v>1.35</v>
          </cell>
          <cell r="R64">
            <v>330</v>
          </cell>
          <cell r="S64">
            <v>92.59</v>
          </cell>
          <cell r="U64">
            <v>0</v>
          </cell>
        </row>
        <row r="65">
          <cell r="C65" t="str">
            <v>UPA BARRA DE JANGADA</v>
          </cell>
          <cell r="E65" t="str">
            <v>CASSIA MILENIA DE LIMA MENDES</v>
          </cell>
          <cell r="F65" t="str">
            <v>2 - Outros Profissionais da Saúde</v>
          </cell>
          <cell r="G65" t="str">
            <v>3222-05</v>
          </cell>
          <cell r="H65" t="str">
            <v>07/2021</v>
          </cell>
          <cell r="J65">
            <v>210.19759999999999</v>
          </cell>
          <cell r="L65">
            <v>118.27</v>
          </cell>
          <cell r="M65">
            <v>0</v>
          </cell>
          <cell r="O65">
            <v>1.35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CLARISSA COZZI DO AMARAL</v>
          </cell>
          <cell r="F66" t="str">
            <v>1 - Médico</v>
          </cell>
          <cell r="G66" t="str">
            <v>2251-25</v>
          </cell>
          <cell r="H66" t="str">
            <v>07/2021</v>
          </cell>
          <cell r="J66">
            <v>711.26960000000008</v>
          </cell>
          <cell r="L66">
            <v>118.27</v>
          </cell>
          <cell r="M66">
            <v>0</v>
          </cell>
          <cell r="O66">
            <v>10.83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CLAUDIA CICERA MONTEIRO DE MORAIS</v>
          </cell>
          <cell r="F67" t="str">
            <v>2 - Outros Profissionais da Saúde</v>
          </cell>
          <cell r="G67" t="str">
            <v>2516-05</v>
          </cell>
          <cell r="H67" t="str">
            <v>07/2021</v>
          </cell>
          <cell r="J67">
            <v>216.136</v>
          </cell>
          <cell r="L67">
            <v>118.27</v>
          </cell>
          <cell r="M67">
            <v>0</v>
          </cell>
          <cell r="O67">
            <v>1.35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CLAUDIA REJANE DE OLIVEIRA SILVA LIMA</v>
          </cell>
          <cell r="F68" t="str">
            <v>2 - Outros Profissionais da Saúde</v>
          </cell>
          <cell r="G68" t="str">
            <v>2235-05</v>
          </cell>
          <cell r="H68" t="str">
            <v>07/2021</v>
          </cell>
          <cell r="J68">
            <v>306.24400000000003</v>
          </cell>
          <cell r="L68">
            <v>118.27</v>
          </cell>
          <cell r="M68">
            <v>0</v>
          </cell>
          <cell r="O68">
            <v>2.84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BARRA DE JANGADA</v>
          </cell>
          <cell r="E69" t="str">
            <v>CLEBSON DOUGLAS VENCESLAU</v>
          </cell>
          <cell r="F69" t="str">
            <v>3 - Administrativo</v>
          </cell>
          <cell r="G69" t="str">
            <v>3172-10</v>
          </cell>
          <cell r="H69" t="str">
            <v>07/2021</v>
          </cell>
          <cell r="J69">
            <v>140.02080000000001</v>
          </cell>
          <cell r="L69">
            <v>118.27</v>
          </cell>
          <cell r="M69">
            <v>0</v>
          </cell>
          <cell r="O69">
            <v>1.35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BARRA DE JANGADA</v>
          </cell>
          <cell r="E70" t="str">
            <v>CLEIDSON FERNANDO MEDEIROS</v>
          </cell>
          <cell r="F70" t="str">
            <v>3 - Administrativo</v>
          </cell>
          <cell r="G70" t="str">
            <v>5174-10</v>
          </cell>
          <cell r="H70" t="str">
            <v>07/2021</v>
          </cell>
          <cell r="J70">
            <v>114.4</v>
          </cell>
          <cell r="L70">
            <v>118.27</v>
          </cell>
          <cell r="M70">
            <v>0</v>
          </cell>
          <cell r="O70">
            <v>1.35</v>
          </cell>
          <cell r="R70">
            <v>120</v>
          </cell>
          <cell r="S70">
            <v>66</v>
          </cell>
          <cell r="U70">
            <v>0</v>
          </cell>
        </row>
        <row r="71">
          <cell r="C71" t="str">
            <v>UPA BARRA DE JANGADA</v>
          </cell>
          <cell r="E71" t="str">
            <v>COSMA MARIA DA SILVA CARNEIRO</v>
          </cell>
          <cell r="F71" t="str">
            <v>2 - Outros Profissionais da Saúde</v>
          </cell>
          <cell r="G71" t="str">
            <v>3222-05</v>
          </cell>
          <cell r="H71" t="str">
            <v>07/2021</v>
          </cell>
          <cell r="J71">
            <v>121.7784</v>
          </cell>
          <cell r="L71">
            <v>118.27</v>
          </cell>
          <cell r="M71">
            <v>0</v>
          </cell>
          <cell r="O71">
            <v>1.35</v>
          </cell>
          <cell r="R71">
            <v>112.5</v>
          </cell>
          <cell r="S71">
            <v>66</v>
          </cell>
          <cell r="U71">
            <v>0</v>
          </cell>
        </row>
        <row r="72">
          <cell r="C72" t="str">
            <v>UPA BARRA DE JANGADA</v>
          </cell>
          <cell r="E72" t="str">
            <v>CYNTHIA ALBA SOARES MEDEIROS</v>
          </cell>
          <cell r="F72" t="str">
            <v>2 - Outros Profissionais da Saúde</v>
          </cell>
          <cell r="G72" t="str">
            <v>3222-05</v>
          </cell>
          <cell r="H72" t="str">
            <v>07/2021</v>
          </cell>
          <cell r="J72">
            <v>123.20959999999999</v>
          </cell>
          <cell r="L72">
            <v>118.27</v>
          </cell>
          <cell r="M72">
            <v>0</v>
          </cell>
          <cell r="O72">
            <v>1.35</v>
          </cell>
          <cell r="R72">
            <v>360</v>
          </cell>
          <cell r="S72">
            <v>66</v>
          </cell>
          <cell r="U72">
            <v>0</v>
          </cell>
        </row>
        <row r="73">
          <cell r="C73" t="str">
            <v>UPA BARRA DE JANGADA</v>
          </cell>
          <cell r="E73" t="str">
            <v>DAISID MARY AFFONSO MEYRELLES</v>
          </cell>
          <cell r="F73" t="str">
            <v>2 - Outros Profissionais da Saúde</v>
          </cell>
          <cell r="G73" t="str">
            <v>2234-05</v>
          </cell>
          <cell r="H73" t="str">
            <v>07/2021</v>
          </cell>
          <cell r="J73">
            <v>357.05439999999999</v>
          </cell>
          <cell r="L73">
            <v>118.27</v>
          </cell>
          <cell r="M73">
            <v>0</v>
          </cell>
          <cell r="O73">
            <v>1.35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DANIELA CALIXTO DA SILVA</v>
          </cell>
          <cell r="F74" t="str">
            <v>2 - Outros Profissionais da Saúde</v>
          </cell>
          <cell r="G74" t="str">
            <v>2237-05</v>
          </cell>
          <cell r="H74" t="str">
            <v>07/2021</v>
          </cell>
          <cell r="J74">
            <v>97.706400000000002</v>
          </cell>
          <cell r="L74">
            <v>118.27</v>
          </cell>
          <cell r="M74">
            <v>0</v>
          </cell>
          <cell r="O74">
            <v>1.35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DANIELA MACEDO LUSTOSA RORIZ</v>
          </cell>
          <cell r="F75" t="str">
            <v>1 - Médico</v>
          </cell>
          <cell r="G75" t="str">
            <v>2251-25</v>
          </cell>
          <cell r="H75" t="str">
            <v>07/2021</v>
          </cell>
          <cell r="J75">
            <v>731.26559999999995</v>
          </cell>
          <cell r="L75">
            <v>118.27</v>
          </cell>
          <cell r="M75">
            <v>12.67</v>
          </cell>
          <cell r="O75">
            <v>10.83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DANIELA MARIA DA SILVA</v>
          </cell>
          <cell r="F76" t="str">
            <v>2 - Outros Profissionais da Saúde</v>
          </cell>
          <cell r="G76" t="str">
            <v>3222-05</v>
          </cell>
          <cell r="H76" t="str">
            <v>07/2021</v>
          </cell>
          <cell r="J76">
            <v>120</v>
          </cell>
          <cell r="L76">
            <v>118.27</v>
          </cell>
          <cell r="M76">
            <v>0</v>
          </cell>
          <cell r="O76">
            <v>1.35</v>
          </cell>
          <cell r="R76">
            <v>120</v>
          </cell>
          <cell r="S76">
            <v>66</v>
          </cell>
          <cell r="U76">
            <v>0</v>
          </cell>
        </row>
        <row r="77">
          <cell r="C77" t="str">
            <v>UPA BARRA DE JANGADA</v>
          </cell>
          <cell r="E77" t="str">
            <v>DANIELLE COSTA DA SILVA</v>
          </cell>
          <cell r="F77" t="str">
            <v>2 - Outros Profissionais da Saúde</v>
          </cell>
          <cell r="G77" t="str">
            <v>3222-05</v>
          </cell>
          <cell r="H77" t="str">
            <v>07/2021</v>
          </cell>
          <cell r="J77">
            <v>113.7208</v>
          </cell>
          <cell r="L77">
            <v>118.27</v>
          </cell>
          <cell r="M77">
            <v>0</v>
          </cell>
          <cell r="O77">
            <v>1.35</v>
          </cell>
          <cell r="R77">
            <v>105</v>
          </cell>
          <cell r="S77">
            <v>61.6</v>
          </cell>
          <cell r="U77">
            <v>61.7</v>
          </cell>
          <cell r="X77" t="str">
            <v>AUXÍLIO CRECHE</v>
          </cell>
        </row>
        <row r="78">
          <cell r="C78" t="str">
            <v>UPA BARRA DE JANGADA</v>
          </cell>
          <cell r="E78" t="str">
            <v>DANIELLE MARIA GOMES DA SILVA</v>
          </cell>
          <cell r="F78" t="str">
            <v>2 - Outros Profissionais da Saúde</v>
          </cell>
          <cell r="G78" t="str">
            <v>3241-15</v>
          </cell>
          <cell r="H78" t="str">
            <v>07/2021</v>
          </cell>
          <cell r="J78">
            <v>289.3904</v>
          </cell>
          <cell r="L78">
            <v>118.27</v>
          </cell>
          <cell r="M78">
            <v>9.49</v>
          </cell>
          <cell r="O78">
            <v>1.35</v>
          </cell>
          <cell r="R78">
            <v>135</v>
          </cell>
          <cell r="S78">
            <v>56.43</v>
          </cell>
          <cell r="U78">
            <v>0</v>
          </cell>
        </row>
        <row r="79">
          <cell r="C79" t="str">
            <v>UPA BARRA DE JANGADA</v>
          </cell>
          <cell r="E79" t="str">
            <v>DANILO NASCIMENTO GOMES</v>
          </cell>
          <cell r="F79" t="str">
            <v>1 - Médico</v>
          </cell>
          <cell r="G79" t="str">
            <v>2251-25</v>
          </cell>
          <cell r="H79" t="str">
            <v>07/2021</v>
          </cell>
          <cell r="J79">
            <v>738.18320000000006</v>
          </cell>
          <cell r="L79">
            <v>118.27</v>
          </cell>
          <cell r="M79">
            <v>0</v>
          </cell>
          <cell r="O79">
            <v>10.83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DAYANE KELLY DA SILVA GUEDES DE MELO</v>
          </cell>
          <cell r="F80" t="str">
            <v>2 - Outros Profissionais da Saúde</v>
          </cell>
          <cell r="G80" t="str">
            <v>3222-05</v>
          </cell>
          <cell r="H80" t="str">
            <v>07/2021</v>
          </cell>
          <cell r="J80">
            <v>106.544</v>
          </cell>
          <cell r="L80">
            <v>118.27</v>
          </cell>
          <cell r="M80">
            <v>0</v>
          </cell>
          <cell r="O80">
            <v>1.35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BARRA DE JANGADA</v>
          </cell>
          <cell r="E81" t="str">
            <v>DAYANNE NADYESKA NOBREGA NASCIMENTO</v>
          </cell>
          <cell r="F81" t="str">
            <v>3 - Administrativo</v>
          </cell>
          <cell r="G81" t="str">
            <v>4141-05</v>
          </cell>
          <cell r="H81" t="str">
            <v>07/2021</v>
          </cell>
          <cell r="J81">
            <v>105.3032</v>
          </cell>
          <cell r="L81">
            <v>118.27</v>
          </cell>
          <cell r="M81">
            <v>22</v>
          </cell>
          <cell r="O81">
            <v>1.35</v>
          </cell>
          <cell r="R81">
            <v>165</v>
          </cell>
          <cell r="S81">
            <v>61.6</v>
          </cell>
          <cell r="U81">
            <v>0</v>
          </cell>
        </row>
        <row r="82">
          <cell r="C82" t="str">
            <v>UPA BARRA DE JANGADA</v>
          </cell>
          <cell r="E82" t="str">
            <v>DEBORA MARIA DA SILVA</v>
          </cell>
          <cell r="F82" t="str">
            <v>2 - Outros Profissionais da Saúde</v>
          </cell>
          <cell r="G82" t="str">
            <v>3222-05</v>
          </cell>
          <cell r="H82" t="str">
            <v>07/2021</v>
          </cell>
          <cell r="J82">
            <v>124.1832</v>
          </cell>
          <cell r="L82">
            <v>118.27</v>
          </cell>
          <cell r="M82">
            <v>0</v>
          </cell>
          <cell r="O82">
            <v>1.35</v>
          </cell>
          <cell r="R82">
            <v>315</v>
          </cell>
          <cell r="S82">
            <v>66</v>
          </cell>
          <cell r="U82">
            <v>0</v>
          </cell>
        </row>
        <row r="83">
          <cell r="C83" t="str">
            <v>UPA BARRA DE JANGADA</v>
          </cell>
          <cell r="E83" t="str">
            <v>DEGNAL JUNIOR DE OLIVEIRA MARTINS</v>
          </cell>
          <cell r="F83" t="str">
            <v>2 - Outros Profissionais da Saúde</v>
          </cell>
          <cell r="G83" t="str">
            <v>3222-05</v>
          </cell>
          <cell r="H83" t="str">
            <v>07/2021</v>
          </cell>
          <cell r="J83">
            <v>109.2176</v>
          </cell>
          <cell r="L83">
            <v>118.27</v>
          </cell>
          <cell r="M83">
            <v>0</v>
          </cell>
          <cell r="O83">
            <v>1.35</v>
          </cell>
          <cell r="R83">
            <v>97.5</v>
          </cell>
          <cell r="S83">
            <v>66</v>
          </cell>
          <cell r="U83">
            <v>0</v>
          </cell>
        </row>
        <row r="84">
          <cell r="C84" t="str">
            <v>UPA BARRA DE JANGADA</v>
          </cell>
          <cell r="E84" t="str">
            <v>DENISE LOPES DE BRITO ALVES</v>
          </cell>
          <cell r="F84" t="str">
            <v>2 - Outros Profissionais da Saúde</v>
          </cell>
          <cell r="G84" t="str">
            <v>5152-05</v>
          </cell>
          <cell r="H84" t="str">
            <v>07/2021</v>
          </cell>
          <cell r="J84">
            <v>141.7336</v>
          </cell>
          <cell r="L84">
            <v>118.27</v>
          </cell>
          <cell r="M84">
            <v>0</v>
          </cell>
          <cell r="O84">
            <v>1.35</v>
          </cell>
          <cell r="R84">
            <v>163.19999999999999</v>
          </cell>
          <cell r="S84">
            <v>71.87</v>
          </cell>
          <cell r="U84">
            <v>0</v>
          </cell>
        </row>
        <row r="85">
          <cell r="C85" t="str">
            <v>UPA BARRA DE JANGADA</v>
          </cell>
          <cell r="E85" t="str">
            <v>DIEGO LOPES DO NASCIMENTO</v>
          </cell>
          <cell r="F85" t="str">
            <v>3 - Administrativo</v>
          </cell>
          <cell r="G85" t="str">
            <v>4110-10</v>
          </cell>
          <cell r="H85" t="str">
            <v>07/2021</v>
          </cell>
          <cell r="J85">
            <v>111.7328</v>
          </cell>
          <cell r="L85">
            <v>118.27</v>
          </cell>
          <cell r="M85">
            <v>0</v>
          </cell>
          <cell r="O85">
            <v>1.35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DIMAS RAFAEL FERREIRA COSTA</v>
          </cell>
          <cell r="F86" t="str">
            <v>3 - Administrativo</v>
          </cell>
          <cell r="G86" t="str">
            <v>3516-05</v>
          </cell>
          <cell r="H86" t="str">
            <v>07/2021</v>
          </cell>
          <cell r="J86">
            <v>130.05119999999999</v>
          </cell>
          <cell r="L86">
            <v>118.27</v>
          </cell>
          <cell r="M86">
            <v>30.86</v>
          </cell>
          <cell r="O86">
            <v>1.35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DUNA CAMILA DE MELO ARAUJO</v>
          </cell>
          <cell r="F87" t="str">
            <v>2 - Outros Profissionais da Saúde</v>
          </cell>
          <cell r="G87" t="str">
            <v>2235-05</v>
          </cell>
          <cell r="H87" t="str">
            <v>07/2021</v>
          </cell>
          <cell r="J87">
            <v>236.83359999999999</v>
          </cell>
          <cell r="L87">
            <v>118.27</v>
          </cell>
          <cell r="M87">
            <v>2.62</v>
          </cell>
          <cell r="O87">
            <v>2.84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EDILMA SILVA DANTAS</v>
          </cell>
          <cell r="F88" t="str">
            <v>2 - Outros Profissionais da Saúde</v>
          </cell>
          <cell r="G88" t="str">
            <v>3222-05</v>
          </cell>
          <cell r="H88" t="str">
            <v>07/2021</v>
          </cell>
          <cell r="J88">
            <v>105.9824</v>
          </cell>
          <cell r="L88">
            <v>118.27</v>
          </cell>
          <cell r="M88">
            <v>0</v>
          </cell>
          <cell r="O88">
            <v>1.35</v>
          </cell>
          <cell r="R88">
            <v>120</v>
          </cell>
          <cell r="S88">
            <v>55</v>
          </cell>
          <cell r="U88">
            <v>55.09</v>
          </cell>
          <cell r="X88" t="str">
            <v>AUXÍLIO CRECHE</v>
          </cell>
        </row>
        <row r="89">
          <cell r="C89" t="str">
            <v>UPA BARRA DE JANGADA</v>
          </cell>
          <cell r="E89" t="str">
            <v>EDINILDA ERNANIS DOS SANTOS</v>
          </cell>
          <cell r="F89" t="str">
            <v>2 - Outros Profissionais da Saúde</v>
          </cell>
          <cell r="G89" t="str">
            <v>3222-15</v>
          </cell>
          <cell r="H89" t="str">
            <v>07/2021</v>
          </cell>
          <cell r="J89">
            <v>181.01519999999999</v>
          </cell>
          <cell r="L89">
            <v>118.27</v>
          </cell>
          <cell r="M89">
            <v>22</v>
          </cell>
          <cell r="O89">
            <v>1.35</v>
          </cell>
          <cell r="R89">
            <v>52.5</v>
          </cell>
          <cell r="S89">
            <v>22</v>
          </cell>
          <cell r="U89">
            <v>0</v>
          </cell>
        </row>
        <row r="90">
          <cell r="C90" t="str">
            <v>UPA BARRA DE JANGADA</v>
          </cell>
          <cell r="E90" t="str">
            <v>EDNA ALVES DA SILVA</v>
          </cell>
          <cell r="F90" t="str">
            <v>2 - Outros Profissionais da Saúde</v>
          </cell>
          <cell r="G90" t="str">
            <v>3222-05</v>
          </cell>
          <cell r="H90" t="str">
            <v>07/2021</v>
          </cell>
          <cell r="J90">
            <v>115.864</v>
          </cell>
          <cell r="L90">
            <v>118.27</v>
          </cell>
          <cell r="M90">
            <v>0</v>
          </cell>
          <cell r="O90">
            <v>1.35</v>
          </cell>
          <cell r="R90">
            <v>112.5</v>
          </cell>
          <cell r="S90">
            <v>50.75</v>
          </cell>
          <cell r="U90">
            <v>55.09</v>
          </cell>
          <cell r="X90" t="str">
            <v>AUXÍLIO CRECHE</v>
          </cell>
        </row>
        <row r="91">
          <cell r="C91" t="str">
            <v>UPA BARRA DE JANGADA</v>
          </cell>
          <cell r="E91" t="str">
            <v>EDSON JOSE DE FREITAS</v>
          </cell>
          <cell r="F91" t="str">
            <v>3 - Administrativo</v>
          </cell>
          <cell r="G91" t="str">
            <v>5174-10</v>
          </cell>
          <cell r="H91" t="str">
            <v>07/2021</v>
          </cell>
          <cell r="J91">
            <v>110.8192</v>
          </cell>
          <cell r="L91">
            <v>118.27</v>
          </cell>
          <cell r="M91">
            <v>0</v>
          </cell>
          <cell r="O91">
            <v>1.35</v>
          </cell>
          <cell r="R91">
            <v>112.5</v>
          </cell>
          <cell r="S91">
            <v>59.4</v>
          </cell>
          <cell r="U91">
            <v>0</v>
          </cell>
        </row>
        <row r="92">
          <cell r="C92" t="str">
            <v>UPA BARRA DE JANGADA</v>
          </cell>
          <cell r="E92" t="str">
            <v>EDUARDA SILVA FERREIRA DE PAULA</v>
          </cell>
          <cell r="F92" t="str">
            <v>2 - Outros Profissionais da Saúde</v>
          </cell>
          <cell r="G92" t="str">
            <v>3222-05</v>
          </cell>
          <cell r="H92" t="str">
            <v>07/2021</v>
          </cell>
          <cell r="J92">
            <v>101.92</v>
          </cell>
          <cell r="L92">
            <v>118.27</v>
          </cell>
          <cell r="M92">
            <v>0</v>
          </cell>
          <cell r="O92">
            <v>1.35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EDUARDO MELO RODRIGUES DE ALMEIDA</v>
          </cell>
          <cell r="F93" t="str">
            <v>1 - Médico</v>
          </cell>
          <cell r="G93" t="str">
            <v>2251-25</v>
          </cell>
          <cell r="H93" t="str">
            <v>07/2021</v>
          </cell>
          <cell r="J93">
            <v>758.39839999999992</v>
          </cell>
          <cell r="L93">
            <v>118.27</v>
          </cell>
          <cell r="M93">
            <v>3.17</v>
          </cell>
          <cell r="O93">
            <v>10.83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ELIANE KARINA NASCIMENTO DE AGUIAR</v>
          </cell>
          <cell r="F94" t="str">
            <v>1 - Médico</v>
          </cell>
          <cell r="G94" t="str">
            <v>2251-25</v>
          </cell>
          <cell r="H94" t="str">
            <v>07/2021</v>
          </cell>
          <cell r="J94">
            <v>378.39920000000001</v>
          </cell>
          <cell r="L94">
            <v>118.27</v>
          </cell>
          <cell r="M94">
            <v>0</v>
          </cell>
          <cell r="O94">
            <v>10.83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EMILI PAULA JOSE DO NASCIMENTO MELO</v>
          </cell>
          <cell r="F95" t="str">
            <v>2 - Outros Profissionais da Saúde</v>
          </cell>
          <cell r="G95" t="str">
            <v>3222-05</v>
          </cell>
          <cell r="H95" t="str">
            <v>07/2021</v>
          </cell>
          <cell r="J95">
            <v>105.696</v>
          </cell>
          <cell r="L95">
            <v>118.27</v>
          </cell>
          <cell r="M95">
            <v>0</v>
          </cell>
          <cell r="O95">
            <v>1.35</v>
          </cell>
          <cell r="R95">
            <v>225</v>
          </cell>
          <cell r="S95">
            <v>66</v>
          </cell>
          <cell r="U95">
            <v>0</v>
          </cell>
        </row>
        <row r="96">
          <cell r="C96" t="str">
            <v>UPA BARRA DE JANGADA</v>
          </cell>
          <cell r="E96" t="str">
            <v>ERIKA APARECIDA GAMEIRO DE MOURA</v>
          </cell>
          <cell r="F96" t="str">
            <v>2 - Outros Profissionais da Saúde</v>
          </cell>
          <cell r="G96" t="str">
            <v>5211-30</v>
          </cell>
          <cell r="H96" t="str">
            <v>07/2021</v>
          </cell>
          <cell r="J96">
            <v>88.0184</v>
          </cell>
          <cell r="L96">
            <v>118.27</v>
          </cell>
          <cell r="M96">
            <v>0</v>
          </cell>
          <cell r="O96">
            <v>1.35</v>
          </cell>
          <cell r="R96">
            <v>120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ERONILDES MARIA DA SILVA PESSOA</v>
          </cell>
          <cell r="F97" t="str">
            <v>2 - Outros Profissionais da Saúde</v>
          </cell>
          <cell r="G97" t="str">
            <v>3222-05</v>
          </cell>
          <cell r="H97" t="str">
            <v>07/2021</v>
          </cell>
          <cell r="J97">
            <v>197.3784</v>
          </cell>
          <cell r="L97">
            <v>118.27</v>
          </cell>
          <cell r="M97">
            <v>0</v>
          </cell>
          <cell r="O97">
            <v>1.35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EVANDRO LOPES DE BARROS FILHO</v>
          </cell>
          <cell r="F98" t="str">
            <v>1 - Médico</v>
          </cell>
          <cell r="G98" t="str">
            <v>2251-25</v>
          </cell>
          <cell r="H98" t="str">
            <v>07/2021</v>
          </cell>
          <cell r="J98">
            <v>530.52800000000002</v>
          </cell>
          <cell r="L98">
            <v>118.27</v>
          </cell>
          <cell r="M98">
            <v>0</v>
          </cell>
          <cell r="O98">
            <v>10.83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EVANEIDE DOS SANTOS PEREIRA RAMOS</v>
          </cell>
          <cell r="F99" t="str">
            <v>2 - Outros Profissionais da Saúde</v>
          </cell>
          <cell r="G99" t="str">
            <v>3222-05</v>
          </cell>
          <cell r="H99" t="str">
            <v>07/2021</v>
          </cell>
          <cell r="J99">
            <v>119.8496</v>
          </cell>
          <cell r="L99">
            <v>118.27</v>
          </cell>
          <cell r="M99">
            <v>0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FABIANA COSMA PAVAO</v>
          </cell>
          <cell r="F100" t="str">
            <v>2 - Outros Profissionais da Saúde</v>
          </cell>
          <cell r="G100" t="str">
            <v>3222-05</v>
          </cell>
          <cell r="H100" t="str">
            <v>07/2021</v>
          </cell>
          <cell r="J100">
            <v>128.56639999999999</v>
          </cell>
          <cell r="L100">
            <v>118.27</v>
          </cell>
          <cell r="M100">
            <v>0</v>
          </cell>
          <cell r="O100">
            <v>1.35</v>
          </cell>
          <cell r="R100">
            <v>230.1</v>
          </cell>
          <cell r="S100">
            <v>66</v>
          </cell>
          <cell r="U100">
            <v>0</v>
          </cell>
        </row>
        <row r="101">
          <cell r="C101" t="str">
            <v>UPA BARRA DE JANGADA</v>
          </cell>
          <cell r="E101" t="str">
            <v>FERNANDA FIGUEIRA VICTOR</v>
          </cell>
          <cell r="F101" t="str">
            <v>1 - Médico</v>
          </cell>
          <cell r="G101" t="str">
            <v>2251-25</v>
          </cell>
          <cell r="H101" t="str">
            <v>07/2021</v>
          </cell>
          <cell r="J101">
            <v>391.92399999999998</v>
          </cell>
          <cell r="L101">
            <v>118.27</v>
          </cell>
          <cell r="M101">
            <v>0</v>
          </cell>
          <cell r="O101">
            <v>10.83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FERNANDA HELENA SILVA DO NASCIMENTO</v>
          </cell>
          <cell r="F102" t="str">
            <v>2 - Outros Profissionais da Saúde</v>
          </cell>
          <cell r="G102" t="str">
            <v>3222-05</v>
          </cell>
          <cell r="H102" t="str">
            <v>07/2021</v>
          </cell>
          <cell r="J102">
            <v>110.35039999999999</v>
          </cell>
          <cell r="L102">
            <v>118.27</v>
          </cell>
          <cell r="M102">
            <v>0</v>
          </cell>
          <cell r="O102">
            <v>1.35</v>
          </cell>
          <cell r="R102">
            <v>240</v>
          </cell>
          <cell r="S102">
            <v>66</v>
          </cell>
          <cell r="U102">
            <v>0</v>
          </cell>
        </row>
        <row r="103">
          <cell r="C103" t="str">
            <v>UPA BARRA DE JANGADA</v>
          </cell>
          <cell r="E103" t="str">
            <v>FERNANDA SANTOS SILVA FERREIRA</v>
          </cell>
          <cell r="F103" t="str">
            <v>3 - Administrativo</v>
          </cell>
          <cell r="G103" t="str">
            <v>4110-10</v>
          </cell>
          <cell r="H103" t="str">
            <v>07/2021</v>
          </cell>
          <cell r="J103">
            <v>110.64239999999999</v>
          </cell>
          <cell r="L103">
            <v>118.27</v>
          </cell>
          <cell r="M103">
            <v>0</v>
          </cell>
          <cell r="O103">
            <v>1.35</v>
          </cell>
          <cell r="R103">
            <v>165</v>
          </cell>
          <cell r="S103">
            <v>15</v>
          </cell>
          <cell r="U103">
            <v>0</v>
          </cell>
        </row>
        <row r="104">
          <cell r="C104" t="str">
            <v>UPA BARRA DE JANGADA</v>
          </cell>
          <cell r="E104" t="str">
            <v>FLAVIA DAS NEVES DO NASCIMENTO</v>
          </cell>
          <cell r="F104" t="str">
            <v>2 - Outros Profissionais da Saúde</v>
          </cell>
          <cell r="G104" t="str">
            <v>7664-20</v>
          </cell>
          <cell r="H104" t="str">
            <v>07/2021</v>
          </cell>
          <cell r="J104">
            <v>139.85040000000001</v>
          </cell>
          <cell r="L104">
            <v>118.27</v>
          </cell>
          <cell r="M104">
            <v>5.42</v>
          </cell>
          <cell r="O104">
            <v>1.35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FLAVIA FLORIANO DA SILVA</v>
          </cell>
          <cell r="F105" t="str">
            <v>2 - Outros Profissionais da Saúde</v>
          </cell>
          <cell r="G105" t="str">
            <v>3222-05</v>
          </cell>
          <cell r="H105" t="str">
            <v>07/2021</v>
          </cell>
          <cell r="J105">
            <v>126.048</v>
          </cell>
          <cell r="L105">
            <v>118.27</v>
          </cell>
          <cell r="M105">
            <v>0</v>
          </cell>
          <cell r="O105">
            <v>1.35</v>
          </cell>
          <cell r="R105">
            <v>240</v>
          </cell>
          <cell r="S105">
            <v>66</v>
          </cell>
          <cell r="U105">
            <v>0</v>
          </cell>
        </row>
        <row r="106">
          <cell r="C106" t="str">
            <v>UPA BARRA DE JANGADA</v>
          </cell>
          <cell r="E106" t="str">
            <v>FRANCISCO DE ASSIS CAVALCANTE SALES</v>
          </cell>
          <cell r="F106" t="str">
            <v>2 - Outros Profissionais da Saúde</v>
          </cell>
          <cell r="G106" t="str">
            <v>5151-10</v>
          </cell>
          <cell r="H106" t="str">
            <v>07/2021</v>
          </cell>
          <cell r="J106">
            <v>122.544</v>
          </cell>
          <cell r="L106">
            <v>118.27</v>
          </cell>
          <cell r="M106">
            <v>0</v>
          </cell>
          <cell r="O106">
            <v>1.35</v>
          </cell>
          <cell r="R106">
            <v>120</v>
          </cell>
          <cell r="S106">
            <v>66</v>
          </cell>
          <cell r="U106">
            <v>0</v>
          </cell>
        </row>
        <row r="107">
          <cell r="C107" t="str">
            <v>UPA BARRA DE JANGADA</v>
          </cell>
          <cell r="E107" t="str">
            <v>GABRIEL DO MONTE MACEDO</v>
          </cell>
          <cell r="F107" t="str">
            <v>1 - Médico</v>
          </cell>
          <cell r="G107" t="str">
            <v>2251-25</v>
          </cell>
          <cell r="H107" t="str">
            <v>07/2021</v>
          </cell>
          <cell r="J107">
            <v>808.67439999999999</v>
          </cell>
          <cell r="L107">
            <v>118.27</v>
          </cell>
          <cell r="M107">
            <v>0</v>
          </cell>
          <cell r="O107">
            <v>10.83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GABRIEL SILVA COSTA GUERRA MORAES</v>
          </cell>
          <cell r="F108" t="str">
            <v>1 - Médico</v>
          </cell>
          <cell r="G108" t="str">
            <v>2251-25</v>
          </cell>
          <cell r="H108" t="str">
            <v>07/2021</v>
          </cell>
          <cell r="J108">
            <v>360.20159999999998</v>
          </cell>
          <cell r="L108">
            <v>118.27</v>
          </cell>
          <cell r="M108">
            <v>6.34</v>
          </cell>
          <cell r="O108">
            <v>10.83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GABRIELA DE ARRUDA ALCOFORADO</v>
          </cell>
          <cell r="F109" t="str">
            <v>1 - Médico</v>
          </cell>
          <cell r="G109" t="str">
            <v>2251-25</v>
          </cell>
          <cell r="H109" t="str">
            <v>07/2021</v>
          </cell>
          <cell r="J109">
            <v>826.39760000000001</v>
          </cell>
          <cell r="L109">
            <v>118.27</v>
          </cell>
          <cell r="M109">
            <v>9.5</v>
          </cell>
          <cell r="O109">
            <v>10.83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GEISA BEZERRA DE INOJOSA</v>
          </cell>
          <cell r="F110" t="str">
            <v>2 - Outros Profissionais da Saúde</v>
          </cell>
          <cell r="G110" t="str">
            <v>3222-05</v>
          </cell>
          <cell r="H110" t="str">
            <v>07/2021</v>
          </cell>
          <cell r="J110">
            <v>106.0256</v>
          </cell>
          <cell r="L110">
            <v>118.27</v>
          </cell>
          <cell r="M110">
            <v>0</v>
          </cell>
          <cell r="O110">
            <v>1.35</v>
          </cell>
          <cell r="R110">
            <v>240</v>
          </cell>
          <cell r="S110">
            <v>66</v>
          </cell>
          <cell r="U110">
            <v>0</v>
          </cell>
        </row>
        <row r="111">
          <cell r="C111" t="str">
            <v>UPA BARRA DE JANGADA</v>
          </cell>
          <cell r="E111" t="str">
            <v>GISELIANE KETELEN DE LIMA VIDAL</v>
          </cell>
          <cell r="F111" t="str">
            <v>2 - Outros Profissionais da Saúde</v>
          </cell>
          <cell r="G111" t="str">
            <v>2516-05</v>
          </cell>
          <cell r="H111" t="str">
            <v>07/2021</v>
          </cell>
          <cell r="J111">
            <v>213.04480000000001</v>
          </cell>
          <cell r="L111">
            <v>118.27</v>
          </cell>
          <cell r="M111">
            <v>0</v>
          </cell>
          <cell r="O111">
            <v>1.35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GISELLE CRISTINE PEREIRA SANTOS</v>
          </cell>
          <cell r="F112" t="str">
            <v>2 - Outros Profissionais da Saúde</v>
          </cell>
          <cell r="G112" t="str">
            <v>2236-05</v>
          </cell>
          <cell r="H112" t="str">
            <v>07/2021</v>
          </cell>
          <cell r="J112">
            <v>313.26560000000001</v>
          </cell>
          <cell r="L112">
            <v>118.27</v>
          </cell>
          <cell r="M112">
            <v>0</v>
          </cell>
          <cell r="O112">
            <v>2.84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GISLENE ALVES TOLEDO NUNES</v>
          </cell>
          <cell r="F113" t="str">
            <v>3 - Administrativo</v>
          </cell>
          <cell r="G113" t="str">
            <v>4110-10</v>
          </cell>
          <cell r="H113" t="str">
            <v>07/2021</v>
          </cell>
          <cell r="J113">
            <v>120.1296</v>
          </cell>
          <cell r="L113">
            <v>118.27</v>
          </cell>
          <cell r="M113">
            <v>0</v>
          </cell>
          <cell r="O113">
            <v>1.35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GLEICIANE FLORENCIO DA SILVA</v>
          </cell>
          <cell r="F114" t="str">
            <v>2 - Outros Profissionais da Saúde</v>
          </cell>
          <cell r="G114" t="str">
            <v>3222-05</v>
          </cell>
          <cell r="H114" t="str">
            <v>07/2021</v>
          </cell>
          <cell r="J114">
            <v>103.30719999999999</v>
          </cell>
          <cell r="L114">
            <v>118.27</v>
          </cell>
          <cell r="M114">
            <v>0</v>
          </cell>
          <cell r="O114">
            <v>1.35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GLEISE CONCEICAO DOS SANTOS AGUIAR SILVA</v>
          </cell>
          <cell r="F115" t="str">
            <v>2 - Outros Profissionais da Saúde</v>
          </cell>
          <cell r="G115" t="str">
            <v>5211-30</v>
          </cell>
          <cell r="H115" t="str">
            <v>07/2021</v>
          </cell>
          <cell r="J115">
            <v>87.912800000000004</v>
          </cell>
          <cell r="L115">
            <v>118.27</v>
          </cell>
          <cell r="M115">
            <v>0</v>
          </cell>
          <cell r="O115">
            <v>1.35</v>
          </cell>
          <cell r="R115">
            <v>120</v>
          </cell>
          <cell r="S115">
            <v>66</v>
          </cell>
          <cell r="U115">
            <v>66.12</v>
          </cell>
          <cell r="X115" t="str">
            <v>AUXÍLIO CRECHE</v>
          </cell>
        </row>
        <row r="116">
          <cell r="C116" t="str">
            <v>UPA BARRA DE JANGADA</v>
          </cell>
          <cell r="E116" t="str">
            <v>GRACIANE DA SILVA PEREIRA</v>
          </cell>
          <cell r="F116" t="str">
            <v>3 - Administrativo</v>
          </cell>
          <cell r="G116" t="str">
            <v>5134-30</v>
          </cell>
          <cell r="H116" t="str">
            <v>07/2021</v>
          </cell>
          <cell r="J116">
            <v>150.0224</v>
          </cell>
          <cell r="K116">
            <v>293.48</v>
          </cell>
          <cell r="L116">
            <v>118.27</v>
          </cell>
          <cell r="M116">
            <v>0</v>
          </cell>
          <cell r="O116">
            <v>1.35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HELENA GOMES DA SILVA</v>
          </cell>
          <cell r="F117" t="str">
            <v>2 - Outros Profissionais da Saúde</v>
          </cell>
          <cell r="G117" t="str">
            <v>3222-05</v>
          </cell>
          <cell r="H117" t="str">
            <v>07/2021</v>
          </cell>
          <cell r="J117">
            <v>109.8248</v>
          </cell>
          <cell r="L117">
            <v>118.27</v>
          </cell>
          <cell r="M117">
            <v>0</v>
          </cell>
          <cell r="O117">
            <v>1.35</v>
          </cell>
          <cell r="R117">
            <v>240</v>
          </cell>
          <cell r="S117">
            <v>66</v>
          </cell>
          <cell r="U117">
            <v>0</v>
          </cell>
        </row>
        <row r="118">
          <cell r="C118" t="str">
            <v>UPA BARRA DE JANGADA</v>
          </cell>
          <cell r="E118" t="str">
            <v>IARA DE SOUSA SARAIVA</v>
          </cell>
          <cell r="F118" t="str">
            <v>1 - Médico</v>
          </cell>
          <cell r="G118" t="str">
            <v>2251-25</v>
          </cell>
          <cell r="H118" t="str">
            <v>07/2021</v>
          </cell>
          <cell r="J118">
            <v>762.80079999999998</v>
          </cell>
          <cell r="L118">
            <v>118.27</v>
          </cell>
          <cell r="M118">
            <v>25.34</v>
          </cell>
          <cell r="O118">
            <v>10.83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IGOR MICAEL DA SILVA</v>
          </cell>
          <cell r="F119" t="str">
            <v>3 - Administrativo</v>
          </cell>
          <cell r="G119" t="str">
            <v>4110-10</v>
          </cell>
          <cell r="H119" t="str">
            <v>07/2021</v>
          </cell>
          <cell r="J119">
            <v>10.56</v>
          </cell>
          <cell r="L119">
            <v>118.27</v>
          </cell>
          <cell r="M119">
            <v>0</v>
          </cell>
          <cell r="O119">
            <v>1.35</v>
          </cell>
          <cell r="R119">
            <v>105</v>
          </cell>
          <cell r="S119">
            <v>31.68</v>
          </cell>
          <cell r="U119">
            <v>0</v>
          </cell>
        </row>
        <row r="120">
          <cell r="C120" t="str">
            <v>UPA BARRA DE JANGADA</v>
          </cell>
          <cell r="E120" t="str">
            <v>IONE MARIA DA SILVA CARNEIRO</v>
          </cell>
          <cell r="F120" t="str">
            <v>2 - Outros Profissionais da Saúde</v>
          </cell>
          <cell r="G120" t="str">
            <v>2237-05</v>
          </cell>
          <cell r="H120" t="str">
            <v>07/2021</v>
          </cell>
          <cell r="J120">
            <v>97.706400000000002</v>
          </cell>
          <cell r="L120">
            <v>118.27</v>
          </cell>
          <cell r="M120">
            <v>0</v>
          </cell>
          <cell r="O120">
            <v>1.35</v>
          </cell>
          <cell r="R120">
            <v>265.5</v>
          </cell>
          <cell r="S120">
            <v>66</v>
          </cell>
          <cell r="U120">
            <v>0</v>
          </cell>
        </row>
        <row r="121">
          <cell r="C121" t="str">
            <v>UPA BARRA DE JANGADA</v>
          </cell>
          <cell r="E121" t="str">
            <v>IRONILDO FIRMINO DA SILVA FILHO</v>
          </cell>
          <cell r="F121" t="str">
            <v>3 - Administrativo</v>
          </cell>
          <cell r="G121" t="str">
            <v>5174-10</v>
          </cell>
          <cell r="H121" t="str">
            <v>07/2021</v>
          </cell>
          <cell r="J121">
            <v>123.08159999999999</v>
          </cell>
          <cell r="L121">
            <v>118.27</v>
          </cell>
          <cell r="M121">
            <v>0</v>
          </cell>
          <cell r="O121">
            <v>1.35</v>
          </cell>
          <cell r="R121">
            <v>163.19999999999999</v>
          </cell>
          <cell r="S121">
            <v>66</v>
          </cell>
          <cell r="U121">
            <v>0</v>
          </cell>
        </row>
        <row r="122">
          <cell r="C122" t="str">
            <v>UPA BARRA DE JANGADA</v>
          </cell>
          <cell r="E122" t="str">
            <v>ISABELA CARINA LEITE PEIXOTO</v>
          </cell>
          <cell r="F122" t="str">
            <v>2 - Outros Profissionais da Saúde</v>
          </cell>
          <cell r="G122" t="str">
            <v>3241-15</v>
          </cell>
          <cell r="H122" t="str">
            <v>07/2021</v>
          </cell>
          <cell r="J122">
            <v>242.3912</v>
          </cell>
          <cell r="L122">
            <v>118.27</v>
          </cell>
          <cell r="M122">
            <v>13.56</v>
          </cell>
          <cell r="O122">
            <v>1.35</v>
          </cell>
          <cell r="R122">
            <v>159.30000000000001</v>
          </cell>
          <cell r="S122">
            <v>62.7</v>
          </cell>
          <cell r="U122">
            <v>0</v>
          </cell>
        </row>
        <row r="123">
          <cell r="C123" t="str">
            <v>UPA BARRA DE JANGADA</v>
          </cell>
          <cell r="E123" t="str">
            <v>ISABELA MELO BUARQUE DE GUSMAO</v>
          </cell>
          <cell r="F123" t="str">
            <v>1 - Médico</v>
          </cell>
          <cell r="G123" t="str">
            <v>2251-25</v>
          </cell>
          <cell r="H123" t="str">
            <v>07/2021</v>
          </cell>
          <cell r="J123">
            <v>279.49119999999999</v>
          </cell>
          <cell r="L123">
            <v>118.27</v>
          </cell>
          <cell r="M123">
            <v>0</v>
          </cell>
          <cell r="O123">
            <v>10.83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ISADORA RIBEIRO DE SA RODRIGUES</v>
          </cell>
          <cell r="F124" t="str">
            <v>1 - Médico</v>
          </cell>
          <cell r="G124" t="str">
            <v>2251-25</v>
          </cell>
          <cell r="H124" t="str">
            <v>07/2021</v>
          </cell>
          <cell r="J124">
            <v>1121.1343999999999</v>
          </cell>
          <cell r="L124">
            <v>118.27</v>
          </cell>
          <cell r="M124">
            <v>6.34</v>
          </cell>
          <cell r="O124">
            <v>10.83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ISIS DE OLIVEIRA</v>
          </cell>
          <cell r="F125" t="str">
            <v>2 - Outros Profissionais da Saúde</v>
          </cell>
          <cell r="G125" t="str">
            <v>3222-05</v>
          </cell>
          <cell r="H125" t="str">
            <v>07/2021</v>
          </cell>
          <cell r="J125">
            <v>106.0656</v>
          </cell>
          <cell r="L125">
            <v>118.27</v>
          </cell>
          <cell r="M125">
            <v>0</v>
          </cell>
          <cell r="O125">
            <v>1.35</v>
          </cell>
          <cell r="R125">
            <v>105</v>
          </cell>
          <cell r="S125">
            <v>0</v>
          </cell>
          <cell r="U125">
            <v>66.11</v>
          </cell>
          <cell r="X125" t="str">
            <v>AUXÍLIO CRECHE</v>
          </cell>
        </row>
        <row r="126">
          <cell r="C126" t="str">
            <v>UPA BARRA DE JANGADA</v>
          </cell>
          <cell r="E126" t="str">
            <v>IVETE MARIA CUNHA DE SOUZA</v>
          </cell>
          <cell r="F126" t="str">
            <v>2 - Outros Profissionais da Saúde</v>
          </cell>
          <cell r="G126" t="str">
            <v>3241-15</v>
          </cell>
          <cell r="H126" t="str">
            <v>07/2021</v>
          </cell>
          <cell r="J126">
            <v>291.25200000000001</v>
          </cell>
          <cell r="L126">
            <v>118.27</v>
          </cell>
          <cell r="M126">
            <v>9.49</v>
          </cell>
          <cell r="O126">
            <v>1.35</v>
          </cell>
          <cell r="R126">
            <v>183.6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JACKELINE DE OLIVEIRA ROCHA</v>
          </cell>
          <cell r="F127" t="str">
            <v>2 - Outros Profissionais da Saúde</v>
          </cell>
          <cell r="G127" t="str">
            <v>3222-05</v>
          </cell>
          <cell r="H127" t="str">
            <v>07/2021</v>
          </cell>
          <cell r="J127">
            <v>122.6696</v>
          </cell>
          <cell r="L127">
            <v>118.27</v>
          </cell>
          <cell r="M127">
            <v>0</v>
          </cell>
          <cell r="O127">
            <v>1.35</v>
          </cell>
          <cell r="R127">
            <v>112.5</v>
          </cell>
          <cell r="S127">
            <v>66</v>
          </cell>
          <cell r="U127">
            <v>0</v>
          </cell>
        </row>
        <row r="128">
          <cell r="C128" t="str">
            <v>UPA BARRA DE JANGADA</v>
          </cell>
          <cell r="E128" t="str">
            <v>JAMERSON MARCELO LOPES DA SILVA</v>
          </cell>
          <cell r="F128" t="str">
            <v>2 - Outros Profissionais da Saúde</v>
          </cell>
          <cell r="G128" t="str">
            <v>5211-30</v>
          </cell>
          <cell r="H128" t="str">
            <v>07/2021</v>
          </cell>
          <cell r="J128">
            <v>121.5</v>
          </cell>
          <cell r="L128">
            <v>118.27</v>
          </cell>
          <cell r="M128">
            <v>0</v>
          </cell>
          <cell r="O128">
            <v>1.35</v>
          </cell>
          <cell r="R128">
            <v>112.5</v>
          </cell>
          <cell r="S128">
            <v>66</v>
          </cell>
          <cell r="U128">
            <v>0</v>
          </cell>
        </row>
        <row r="129">
          <cell r="C129" t="str">
            <v>UPA BARRA DE JANGADA</v>
          </cell>
          <cell r="E129" t="str">
            <v>JANNE MEYRE MARINHO ALBUQUERQUE</v>
          </cell>
          <cell r="F129" t="str">
            <v>2 - Outros Profissionais da Saúde</v>
          </cell>
          <cell r="G129" t="str">
            <v>3222-05</v>
          </cell>
          <cell r="H129" t="str">
            <v>07/2021</v>
          </cell>
          <cell r="J129">
            <v>121.732</v>
          </cell>
          <cell r="L129">
            <v>118.27</v>
          </cell>
          <cell r="M129">
            <v>0</v>
          </cell>
          <cell r="O129">
            <v>1.35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JAQUELINE FERREIRA SILVA</v>
          </cell>
          <cell r="F130" t="str">
            <v>2 - Outros Profissionais da Saúde</v>
          </cell>
          <cell r="G130" t="str">
            <v>3222-05</v>
          </cell>
          <cell r="H130" t="str">
            <v>07/2021</v>
          </cell>
          <cell r="J130">
            <v>110.0232</v>
          </cell>
          <cell r="L130">
            <v>118.27</v>
          </cell>
          <cell r="M130">
            <v>0</v>
          </cell>
          <cell r="O130">
            <v>1.35</v>
          </cell>
          <cell r="R130">
            <v>120</v>
          </cell>
          <cell r="S130">
            <v>66</v>
          </cell>
          <cell r="U130">
            <v>0</v>
          </cell>
        </row>
        <row r="131">
          <cell r="C131" t="str">
            <v>UPA BARRA DE JANGADA</v>
          </cell>
          <cell r="E131" t="str">
            <v>JAQUELINE SANTOS DA SILVA</v>
          </cell>
          <cell r="F131" t="str">
            <v>2 - Outros Profissionais da Saúde</v>
          </cell>
          <cell r="G131" t="str">
            <v>5152-05</v>
          </cell>
          <cell r="H131" t="str">
            <v>07/2021</v>
          </cell>
          <cell r="J131">
            <v>129.80240000000001</v>
          </cell>
          <cell r="L131">
            <v>118.27</v>
          </cell>
          <cell r="M131">
            <v>0</v>
          </cell>
          <cell r="O131">
            <v>1.35</v>
          </cell>
          <cell r="R131">
            <v>240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JEAN CARLOS DA SILVA CARNEIRO</v>
          </cell>
          <cell r="F132" t="str">
            <v>3 - Administrativo</v>
          </cell>
          <cell r="G132" t="str">
            <v>5174-10</v>
          </cell>
          <cell r="H132" t="str">
            <v>07/2021</v>
          </cell>
          <cell r="J132">
            <v>125.152</v>
          </cell>
          <cell r="L132">
            <v>118.27</v>
          </cell>
          <cell r="M132">
            <v>0</v>
          </cell>
          <cell r="O132">
            <v>1.35</v>
          </cell>
          <cell r="R132">
            <v>265.5</v>
          </cell>
          <cell r="S132">
            <v>66</v>
          </cell>
          <cell r="U132">
            <v>0</v>
          </cell>
        </row>
        <row r="133">
          <cell r="C133" t="str">
            <v>UPA BARRA DE JANGADA</v>
          </cell>
          <cell r="E133" t="str">
            <v>JOANA KARINA LEITE PEIXOTO</v>
          </cell>
          <cell r="F133" t="str">
            <v>2 - Outros Profissionais da Saúde</v>
          </cell>
          <cell r="G133" t="str">
            <v>5152-05</v>
          </cell>
          <cell r="H133" t="str">
            <v>07/2021</v>
          </cell>
          <cell r="J133">
            <v>145.46080000000001</v>
          </cell>
          <cell r="L133">
            <v>118.27</v>
          </cell>
          <cell r="M133">
            <v>0</v>
          </cell>
          <cell r="O133">
            <v>1.35</v>
          </cell>
          <cell r="R133">
            <v>265.5</v>
          </cell>
          <cell r="S133">
            <v>60.69</v>
          </cell>
          <cell r="U133">
            <v>0</v>
          </cell>
        </row>
        <row r="134">
          <cell r="C134" t="str">
            <v>UPA BARRA DE JANGADA</v>
          </cell>
          <cell r="E134" t="str">
            <v>JOAO ALVES DA SILVA NETO</v>
          </cell>
          <cell r="F134" t="str">
            <v>1 - Médico</v>
          </cell>
          <cell r="G134" t="str">
            <v>2251-25</v>
          </cell>
          <cell r="H134" t="str">
            <v>07/2021</v>
          </cell>
          <cell r="J134">
            <v>394.5136</v>
          </cell>
          <cell r="L134">
            <v>118.27</v>
          </cell>
          <cell r="M134">
            <v>0</v>
          </cell>
          <cell r="O134">
            <v>10.83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JOAO CARLOS AMORIM</v>
          </cell>
          <cell r="F135" t="str">
            <v>3 - Administrativo</v>
          </cell>
          <cell r="G135" t="str">
            <v>5174-10</v>
          </cell>
          <cell r="H135" t="str">
            <v>07/2021</v>
          </cell>
          <cell r="J135">
            <v>122.52719999999999</v>
          </cell>
          <cell r="L135">
            <v>118.27</v>
          </cell>
          <cell r="M135">
            <v>0</v>
          </cell>
          <cell r="O135">
            <v>1.35</v>
          </cell>
          <cell r="R135">
            <v>0</v>
          </cell>
          <cell r="S135">
            <v>66</v>
          </cell>
          <cell r="U135">
            <v>0</v>
          </cell>
        </row>
        <row r="136">
          <cell r="C136" t="str">
            <v>UPA BARRA DE JANGADA</v>
          </cell>
          <cell r="E136" t="str">
            <v>JONH ANTHONY SILVA LIMA</v>
          </cell>
          <cell r="F136" t="str">
            <v>1 - Médico</v>
          </cell>
          <cell r="G136" t="str">
            <v>2251-25</v>
          </cell>
          <cell r="H136" t="str">
            <v>07/2021</v>
          </cell>
          <cell r="J136">
            <v>622.48239999999998</v>
          </cell>
          <cell r="L136">
            <v>118.27</v>
          </cell>
          <cell r="M136">
            <v>0</v>
          </cell>
          <cell r="O136">
            <v>10.83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JOSE AMARO DA SILVA FILHO</v>
          </cell>
          <cell r="F137" t="str">
            <v>3 - Administrativo</v>
          </cell>
          <cell r="G137" t="str">
            <v>5174-10</v>
          </cell>
          <cell r="H137" t="str">
            <v>07/2021</v>
          </cell>
          <cell r="J137">
            <v>114.3736</v>
          </cell>
          <cell r="L137">
            <v>118.27</v>
          </cell>
          <cell r="M137">
            <v>0</v>
          </cell>
          <cell r="O137">
            <v>1.35</v>
          </cell>
          <cell r="R137">
            <v>112.5</v>
          </cell>
          <cell r="S137">
            <v>66</v>
          </cell>
          <cell r="U137">
            <v>0</v>
          </cell>
        </row>
        <row r="138">
          <cell r="C138" t="str">
            <v>UPA BARRA DE JANGADA</v>
          </cell>
          <cell r="E138" t="str">
            <v>JOSE CARLOS DA SILVA</v>
          </cell>
          <cell r="F138" t="str">
            <v>3 - Administrativo</v>
          </cell>
          <cell r="G138" t="str">
            <v>5142-25</v>
          </cell>
          <cell r="H138" t="str">
            <v>07/2021</v>
          </cell>
          <cell r="J138">
            <v>118.8848</v>
          </cell>
          <cell r="L138">
            <v>118.27</v>
          </cell>
          <cell r="M138">
            <v>0</v>
          </cell>
          <cell r="O138">
            <v>1.35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JOSE FRANCISCO DO MONTE GALVAO JUNIOR</v>
          </cell>
          <cell r="F139" t="str">
            <v>3 - Administrativo</v>
          </cell>
          <cell r="G139" t="str">
            <v>1421-05</v>
          </cell>
          <cell r="H139" t="str">
            <v>07/2021</v>
          </cell>
          <cell r="J139">
            <v>830.71199999999999</v>
          </cell>
          <cell r="L139">
            <v>118.27</v>
          </cell>
          <cell r="M139">
            <v>0</v>
          </cell>
          <cell r="O139">
            <v>1.35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JOSE GIOVANNI DE SOUZA</v>
          </cell>
          <cell r="F140" t="str">
            <v>2 - Outros Profissionais da Saúde</v>
          </cell>
          <cell r="G140" t="str">
            <v>3222-05</v>
          </cell>
          <cell r="H140" t="str">
            <v>07/2021</v>
          </cell>
          <cell r="J140">
            <v>114.13120000000001</v>
          </cell>
          <cell r="L140">
            <v>118.27</v>
          </cell>
          <cell r="M140">
            <v>0</v>
          </cell>
          <cell r="O140">
            <v>1.35</v>
          </cell>
          <cell r="R140">
            <v>240</v>
          </cell>
          <cell r="S140">
            <v>66</v>
          </cell>
          <cell r="U140">
            <v>0</v>
          </cell>
        </row>
        <row r="141">
          <cell r="C141" t="str">
            <v>UPA BARRA DE JANGADA</v>
          </cell>
          <cell r="E141" t="str">
            <v>JOSE PEDRO GOMES SILVA</v>
          </cell>
          <cell r="F141" t="str">
            <v>2 - Outros Profissionais da Saúde</v>
          </cell>
          <cell r="G141" t="str">
            <v>5151-10</v>
          </cell>
          <cell r="H141" t="str">
            <v>07/2021</v>
          </cell>
          <cell r="J141">
            <v>116.328</v>
          </cell>
          <cell r="L141">
            <v>118.27</v>
          </cell>
          <cell r="M141">
            <v>0</v>
          </cell>
          <cell r="O141">
            <v>1.35</v>
          </cell>
          <cell r="R141">
            <v>225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JOSE RICARDO BESERRA</v>
          </cell>
          <cell r="F142" t="str">
            <v>3 - Administrativo</v>
          </cell>
          <cell r="G142" t="str">
            <v>4110-10</v>
          </cell>
          <cell r="H142" t="str">
            <v>07/2021</v>
          </cell>
          <cell r="J142">
            <v>109.8664</v>
          </cell>
          <cell r="L142">
            <v>118.26</v>
          </cell>
          <cell r="M142">
            <v>0</v>
          </cell>
          <cell r="O142">
            <v>1.35</v>
          </cell>
          <cell r="R142">
            <v>225</v>
          </cell>
          <cell r="S142">
            <v>66</v>
          </cell>
          <cell r="U142">
            <v>0</v>
          </cell>
        </row>
        <row r="143">
          <cell r="C143" t="str">
            <v>UPA BARRA DE JANGADA</v>
          </cell>
          <cell r="E143" t="str">
            <v>JOSE ROBERTO RIBEIRO DE SENA</v>
          </cell>
          <cell r="F143" t="str">
            <v>2 - Outros Profissionais da Saúde</v>
          </cell>
          <cell r="G143" t="str">
            <v>3226-05</v>
          </cell>
          <cell r="H143" t="str">
            <v>07/2021</v>
          </cell>
          <cell r="J143">
            <v>111.4584</v>
          </cell>
          <cell r="L143">
            <v>118.27</v>
          </cell>
          <cell r="M143">
            <v>0</v>
          </cell>
          <cell r="O143">
            <v>1.35</v>
          </cell>
          <cell r="R143">
            <v>120</v>
          </cell>
          <cell r="S143">
            <v>66</v>
          </cell>
          <cell r="U143">
            <v>0</v>
          </cell>
        </row>
        <row r="144">
          <cell r="C144" t="str">
            <v>UPA BARRA DE JANGADA</v>
          </cell>
          <cell r="E144" t="str">
            <v>JOSE VALERIO DA SILVA</v>
          </cell>
          <cell r="F144" t="str">
            <v>2 - Outros Profissionais da Saúde</v>
          </cell>
          <cell r="G144" t="str">
            <v>5151-10</v>
          </cell>
          <cell r="H144" t="str">
            <v>07/2021</v>
          </cell>
          <cell r="J144">
            <v>114.39360000000001</v>
          </cell>
          <cell r="L144">
            <v>118.27</v>
          </cell>
          <cell r="M144">
            <v>0</v>
          </cell>
          <cell r="O144">
            <v>1.35</v>
          </cell>
          <cell r="R144">
            <v>120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JOSELIA EGIDIO PHILOMENO</v>
          </cell>
          <cell r="F145" t="str">
            <v>2 - Outros Profissionais da Saúde</v>
          </cell>
          <cell r="G145" t="str">
            <v>3222-05</v>
          </cell>
          <cell r="H145" t="str">
            <v>07/2021</v>
          </cell>
          <cell r="J145">
            <v>110.416</v>
          </cell>
          <cell r="L145">
            <v>118.2</v>
          </cell>
          <cell r="M145">
            <v>0</v>
          </cell>
          <cell r="O145">
            <v>1.35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JOSENILDO CASSEMIRO DE LIMA</v>
          </cell>
          <cell r="F146" t="str">
            <v>3 - Administrativo</v>
          </cell>
          <cell r="G146" t="str">
            <v>5174-10</v>
          </cell>
          <cell r="H146" t="str">
            <v>07/2021</v>
          </cell>
          <cell r="J146">
            <v>114.3824</v>
          </cell>
          <cell r="L146">
            <v>118.27</v>
          </cell>
          <cell r="M146">
            <v>0</v>
          </cell>
          <cell r="O146">
            <v>1.35</v>
          </cell>
          <cell r="R146">
            <v>112.5</v>
          </cell>
          <cell r="S146">
            <v>66</v>
          </cell>
          <cell r="U146">
            <v>0</v>
          </cell>
        </row>
        <row r="147">
          <cell r="C147" t="str">
            <v>UPA BARRA DE JANGADA</v>
          </cell>
          <cell r="E147" t="str">
            <v>JOSENY TARCIO DA SILVA BRAGA</v>
          </cell>
          <cell r="F147" t="str">
            <v>3 - Administrativo</v>
          </cell>
          <cell r="G147" t="str">
            <v>7823-20</v>
          </cell>
          <cell r="H147" t="str">
            <v>07/2021</v>
          </cell>
          <cell r="J147">
            <v>173.48159999999999</v>
          </cell>
          <cell r="L147">
            <v>118.27</v>
          </cell>
          <cell r="M147">
            <v>0</v>
          </cell>
          <cell r="O147">
            <v>1.35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JOSIMAR ROSA SENNA DO NASCIMENTO</v>
          </cell>
          <cell r="F148" t="str">
            <v>3 - Administrativo</v>
          </cell>
          <cell r="G148" t="str">
            <v>5142-25</v>
          </cell>
          <cell r="H148" t="str">
            <v>07/2021</v>
          </cell>
          <cell r="J148">
            <v>109.592</v>
          </cell>
          <cell r="L148">
            <v>118.27</v>
          </cell>
          <cell r="M148">
            <v>0</v>
          </cell>
          <cell r="O148">
            <v>1.35</v>
          </cell>
          <cell r="R148">
            <v>265.5</v>
          </cell>
          <cell r="S148">
            <v>66</v>
          </cell>
          <cell r="U148">
            <v>0</v>
          </cell>
        </row>
        <row r="149">
          <cell r="C149" t="str">
            <v>UPA BARRA DE JANGADA</v>
          </cell>
          <cell r="E149" t="str">
            <v>JULIANA NELLY CARDINAL DE LIMA</v>
          </cell>
          <cell r="F149" t="str">
            <v>2 - Outros Profissionais da Saúde</v>
          </cell>
          <cell r="G149" t="str">
            <v>2235-05</v>
          </cell>
          <cell r="H149" t="str">
            <v>07/2021</v>
          </cell>
          <cell r="J149">
            <v>262.84399999999999</v>
          </cell>
          <cell r="L149">
            <v>118.27</v>
          </cell>
          <cell r="M149">
            <v>0</v>
          </cell>
          <cell r="O149">
            <v>2.84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KAMILLA RAVENNA DE LIMA FREIRE</v>
          </cell>
          <cell r="F150" t="str">
            <v>2 - Outros Profissionais da Saúde</v>
          </cell>
          <cell r="G150" t="str">
            <v>3241-15</v>
          </cell>
          <cell r="H150" t="str">
            <v>07/2021</v>
          </cell>
          <cell r="J150">
            <v>262.74880000000002</v>
          </cell>
          <cell r="L150">
            <v>118.27</v>
          </cell>
          <cell r="M150">
            <v>0</v>
          </cell>
          <cell r="O150">
            <v>1.35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KARLA KARINA TOMAZ DE AQUINO</v>
          </cell>
          <cell r="F151" t="str">
            <v>2 - Outros Profissionais da Saúde</v>
          </cell>
          <cell r="G151" t="str">
            <v>3222-05</v>
          </cell>
          <cell r="H151" t="str">
            <v>07/2021</v>
          </cell>
          <cell r="J151">
            <v>128.5616</v>
          </cell>
          <cell r="L151">
            <v>118.17</v>
          </cell>
          <cell r="M151">
            <v>0</v>
          </cell>
          <cell r="O151">
            <v>1.35</v>
          </cell>
          <cell r="R151">
            <v>210</v>
          </cell>
          <cell r="S151">
            <v>57.2</v>
          </cell>
          <cell r="U151">
            <v>0</v>
          </cell>
        </row>
        <row r="152">
          <cell r="C152" t="str">
            <v>UPA BARRA DE JANGADA</v>
          </cell>
          <cell r="E152" t="str">
            <v>KAROLINE GOMES DOS SANTOS</v>
          </cell>
          <cell r="F152" t="str">
            <v>3 - Administrativo</v>
          </cell>
          <cell r="G152" t="str">
            <v>4110-10</v>
          </cell>
          <cell r="H152" t="str">
            <v>07/2021</v>
          </cell>
          <cell r="J152">
            <v>155.22399999999999</v>
          </cell>
          <cell r="L152">
            <v>118.27</v>
          </cell>
          <cell r="M152">
            <v>0</v>
          </cell>
          <cell r="O152">
            <v>1.35</v>
          </cell>
          <cell r="R152">
            <v>330</v>
          </cell>
          <cell r="S152">
            <v>66</v>
          </cell>
          <cell r="U152">
            <v>0</v>
          </cell>
        </row>
        <row r="153">
          <cell r="C153" t="str">
            <v>UPA BARRA DE JANGADA</v>
          </cell>
          <cell r="E153" t="str">
            <v>KEILA DOS SANTOS CAVALCANTE</v>
          </cell>
          <cell r="F153" t="str">
            <v>3 - Administrativo</v>
          </cell>
          <cell r="G153" t="str">
            <v>4110-10</v>
          </cell>
          <cell r="H153" t="str">
            <v>07/2021</v>
          </cell>
          <cell r="J153">
            <v>110.092</v>
          </cell>
          <cell r="L153">
            <v>118.27</v>
          </cell>
          <cell r="M153">
            <v>0</v>
          </cell>
          <cell r="O153">
            <v>1.35</v>
          </cell>
          <cell r="R153">
            <v>240</v>
          </cell>
          <cell r="S153">
            <v>66</v>
          </cell>
          <cell r="U153">
            <v>0</v>
          </cell>
        </row>
        <row r="154">
          <cell r="C154" t="str">
            <v>UPA BARRA DE JANGADA</v>
          </cell>
          <cell r="E154" t="str">
            <v>LAISA GONCALVES DE SIQUEIRA</v>
          </cell>
          <cell r="F154" t="str">
            <v>1 - Médico</v>
          </cell>
          <cell r="G154" t="str">
            <v>2251-25</v>
          </cell>
          <cell r="H154" t="str">
            <v>07/2021</v>
          </cell>
          <cell r="J154">
            <v>711.59600000000012</v>
          </cell>
          <cell r="L154">
            <v>118.27</v>
          </cell>
          <cell r="M154">
            <v>0</v>
          </cell>
          <cell r="O154">
            <v>10.83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LEILA DAYANA FIRMINO DA CRUZ</v>
          </cell>
          <cell r="F155" t="str">
            <v>2 - Outros Profissionais da Saúde</v>
          </cell>
          <cell r="G155" t="str">
            <v>2235-05</v>
          </cell>
          <cell r="H155" t="str">
            <v>07/2021</v>
          </cell>
          <cell r="J155">
            <v>405.56400000000002</v>
          </cell>
          <cell r="L155">
            <v>118.27</v>
          </cell>
          <cell r="M155">
            <v>3.08</v>
          </cell>
          <cell r="O155">
            <v>2.84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LIVIA BRITO BEZERRA DE ALBUQUERQUE</v>
          </cell>
          <cell r="F156" t="str">
            <v>1 - Médico</v>
          </cell>
          <cell r="G156" t="str">
            <v>2251-25</v>
          </cell>
          <cell r="H156" t="str">
            <v>07/2021</v>
          </cell>
          <cell r="J156">
            <v>358.03840000000002</v>
          </cell>
          <cell r="L156">
            <v>118.27</v>
          </cell>
          <cell r="M156">
            <v>0</v>
          </cell>
          <cell r="O156">
            <v>10.83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LUANA BARBOSA PEREIRA DE LIMA</v>
          </cell>
          <cell r="F157" t="str">
            <v>3 - Administrativo</v>
          </cell>
          <cell r="G157" t="str">
            <v>4110-10</v>
          </cell>
          <cell r="H157" t="str">
            <v>07/2021</v>
          </cell>
          <cell r="J157">
            <v>121.14</v>
          </cell>
          <cell r="L157">
            <v>118.27</v>
          </cell>
          <cell r="M157">
            <v>0</v>
          </cell>
          <cell r="O157">
            <v>1.35</v>
          </cell>
          <cell r="R157">
            <v>240</v>
          </cell>
          <cell r="S157">
            <v>66</v>
          </cell>
          <cell r="U157">
            <v>0</v>
          </cell>
        </row>
        <row r="158">
          <cell r="C158" t="str">
            <v>UPA BARRA DE JANGADA</v>
          </cell>
          <cell r="E158" t="str">
            <v>LUANA MARIA COSTA CARTAXO</v>
          </cell>
          <cell r="F158" t="str">
            <v>1 - Médico</v>
          </cell>
          <cell r="G158" t="str">
            <v>2251-25</v>
          </cell>
          <cell r="H158" t="str">
            <v>07/2021</v>
          </cell>
          <cell r="J158">
            <v>724.89760000000001</v>
          </cell>
          <cell r="L158">
            <v>118.27</v>
          </cell>
          <cell r="M158">
            <v>0</v>
          </cell>
          <cell r="O158">
            <v>10.83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LUCAS SALES</v>
          </cell>
          <cell r="F159" t="str">
            <v>1 - Médico</v>
          </cell>
          <cell r="G159" t="str">
            <v>2251-25</v>
          </cell>
          <cell r="H159" t="str">
            <v>07/2021</v>
          </cell>
          <cell r="J159">
            <v>297.952</v>
          </cell>
          <cell r="L159">
            <v>118.27</v>
          </cell>
          <cell r="M159">
            <v>0</v>
          </cell>
          <cell r="O159">
            <v>10.83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LUCIANA SILVA BARBOSA</v>
          </cell>
          <cell r="F160" t="str">
            <v>3 - Administrativo</v>
          </cell>
          <cell r="G160" t="str">
            <v>4131-15</v>
          </cell>
          <cell r="H160" t="str">
            <v>07/2021</v>
          </cell>
          <cell r="J160">
            <v>213.8032</v>
          </cell>
          <cell r="L160">
            <v>118.27</v>
          </cell>
          <cell r="M160">
            <v>27.64</v>
          </cell>
          <cell r="O160">
            <v>1.35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LUCICLEA DOS SANTOS ITAPARICA</v>
          </cell>
          <cell r="F161" t="str">
            <v>2 - Outros Profissionais da Saúde</v>
          </cell>
          <cell r="G161" t="str">
            <v>3241-15</v>
          </cell>
          <cell r="H161" t="str">
            <v>07/2021</v>
          </cell>
          <cell r="J161">
            <v>467.71280000000002</v>
          </cell>
          <cell r="L161">
            <v>118.17</v>
          </cell>
          <cell r="M161">
            <v>10.85</v>
          </cell>
          <cell r="O161">
            <v>1.35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LUDYMILLA FERNANDA ARAUJO SANTOS</v>
          </cell>
          <cell r="F162" t="str">
            <v>1 - Médico</v>
          </cell>
          <cell r="G162" t="str">
            <v>2251-25</v>
          </cell>
          <cell r="H162" t="str">
            <v>07/2021</v>
          </cell>
          <cell r="J162">
            <v>688.5856</v>
          </cell>
          <cell r="L162">
            <v>118.27</v>
          </cell>
          <cell r="M162">
            <v>12.67</v>
          </cell>
          <cell r="O162">
            <v>10.83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MANOELA SANTOS DA SILVA</v>
          </cell>
          <cell r="F163" t="str">
            <v>3 - Administrativo</v>
          </cell>
          <cell r="G163" t="str">
            <v>4110-10</v>
          </cell>
          <cell r="H163" t="str">
            <v>07/2021</v>
          </cell>
          <cell r="J163">
            <v>11</v>
          </cell>
          <cell r="L163">
            <v>118.27</v>
          </cell>
          <cell r="M163">
            <v>0</v>
          </cell>
          <cell r="O163">
            <v>1.35</v>
          </cell>
          <cell r="R163">
            <v>105</v>
          </cell>
          <cell r="S163">
            <v>33</v>
          </cell>
          <cell r="U163">
            <v>0</v>
          </cell>
        </row>
        <row r="164">
          <cell r="C164" t="str">
            <v>UPA BARRA DE JANGADA</v>
          </cell>
          <cell r="E164" t="str">
            <v>MANUELA WANDERLEY CARNEIRO DE ALBUQUERQUE</v>
          </cell>
          <cell r="F164" t="str">
            <v>1 - Médico</v>
          </cell>
          <cell r="G164" t="str">
            <v>2251-25</v>
          </cell>
          <cell r="H164" t="str">
            <v>07/2021</v>
          </cell>
          <cell r="J164">
            <v>374.76</v>
          </cell>
          <cell r="L164">
            <v>118.27</v>
          </cell>
          <cell r="M164">
            <v>6.34</v>
          </cell>
          <cell r="O164">
            <v>10.83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MARCIA ALVES WANDERLEY PAIVA</v>
          </cell>
          <cell r="F165" t="str">
            <v>1 - Médico</v>
          </cell>
          <cell r="G165" t="str">
            <v>2251-25</v>
          </cell>
          <cell r="H165" t="str">
            <v>07/2021</v>
          </cell>
          <cell r="J165">
            <v>751.16079999999999</v>
          </cell>
          <cell r="L165">
            <v>118.27</v>
          </cell>
          <cell r="M165">
            <v>6.34</v>
          </cell>
          <cell r="O165">
            <v>10.83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MARCILIO JOSE MENEZES GOMES</v>
          </cell>
          <cell r="F166" t="str">
            <v>3 - Administrativo</v>
          </cell>
          <cell r="G166" t="str">
            <v>7823-20</v>
          </cell>
          <cell r="H166" t="str">
            <v>07/2021</v>
          </cell>
          <cell r="J166">
            <v>152.49199999999999</v>
          </cell>
          <cell r="L166">
            <v>118.27</v>
          </cell>
          <cell r="M166">
            <v>0</v>
          </cell>
          <cell r="O166">
            <v>1.35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MARCO POLO DE MIRANDA QUIRINO NUNES</v>
          </cell>
          <cell r="F167" t="str">
            <v>2 - Outros Profissionais da Saúde</v>
          </cell>
          <cell r="G167" t="str">
            <v>3222-05</v>
          </cell>
          <cell r="H167" t="str">
            <v>07/2021</v>
          </cell>
          <cell r="J167">
            <v>114.73439999999999</v>
          </cell>
          <cell r="L167">
            <v>118.27</v>
          </cell>
          <cell r="M167">
            <v>0</v>
          </cell>
          <cell r="O167">
            <v>1.35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MARCOS HENRIQUES LYRA FILHO</v>
          </cell>
          <cell r="F168" t="str">
            <v>1 - Médico</v>
          </cell>
          <cell r="G168" t="str">
            <v>2251-25</v>
          </cell>
          <cell r="H168" t="str">
            <v>07/2021</v>
          </cell>
          <cell r="J168">
            <v>477.62959999999998</v>
          </cell>
          <cell r="L168">
            <v>118.27</v>
          </cell>
          <cell r="M168">
            <v>4.75</v>
          </cell>
          <cell r="O168">
            <v>10.83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MARCUS VINICIUS CALDEIRA DE MELO</v>
          </cell>
          <cell r="F169" t="str">
            <v>1 - Médico</v>
          </cell>
          <cell r="G169" t="str">
            <v>2251-25</v>
          </cell>
          <cell r="H169" t="str">
            <v>07/2021</v>
          </cell>
          <cell r="J169">
            <v>0</v>
          </cell>
          <cell r="L169">
            <v>118.27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BARRA DE JANGADA</v>
          </cell>
          <cell r="E170" t="str">
            <v>MARIA APARECIDA SANTOS MORAES</v>
          </cell>
          <cell r="F170" t="str">
            <v>2 - Outros Profissionais da Saúde</v>
          </cell>
          <cell r="G170" t="str">
            <v>3222-05</v>
          </cell>
          <cell r="H170" t="str">
            <v>07/2021</v>
          </cell>
          <cell r="J170">
            <v>140.38</v>
          </cell>
          <cell r="L170">
            <v>118.17</v>
          </cell>
          <cell r="M170">
            <v>0</v>
          </cell>
          <cell r="O170">
            <v>1.35</v>
          </cell>
          <cell r="R170">
            <v>112.5</v>
          </cell>
          <cell r="S170">
            <v>66</v>
          </cell>
          <cell r="U170">
            <v>0</v>
          </cell>
        </row>
        <row r="171">
          <cell r="C171" t="str">
            <v>UPA BARRA DE JANGADA</v>
          </cell>
          <cell r="E171" t="str">
            <v>MARIA CLAUDIA CRISPIM DA SILVA</v>
          </cell>
          <cell r="F171" t="str">
            <v>2 - Outros Profissionais da Saúde</v>
          </cell>
          <cell r="G171" t="str">
            <v>7664-20</v>
          </cell>
          <cell r="H171" t="str">
            <v>07/2021</v>
          </cell>
          <cell r="J171">
            <v>131.61359999999999</v>
          </cell>
          <cell r="L171">
            <v>118.27</v>
          </cell>
          <cell r="M171">
            <v>5.42</v>
          </cell>
          <cell r="O171">
            <v>1.35</v>
          </cell>
          <cell r="R171">
            <v>159.30000000000001</v>
          </cell>
          <cell r="S171">
            <v>27.5</v>
          </cell>
          <cell r="U171">
            <v>0</v>
          </cell>
        </row>
        <row r="172">
          <cell r="C172" t="str">
            <v>UPA BARRA DE JANGADA</v>
          </cell>
          <cell r="E172" t="str">
            <v>MARIA DO CARMO DE OLIVEIRA</v>
          </cell>
          <cell r="F172" t="str">
            <v>2 - Outros Profissionais da Saúde</v>
          </cell>
          <cell r="G172" t="str">
            <v>5211-30</v>
          </cell>
          <cell r="H172" t="str">
            <v>07/2021</v>
          </cell>
          <cell r="J172">
            <v>122.3</v>
          </cell>
          <cell r="L172">
            <v>118.27</v>
          </cell>
          <cell r="M172">
            <v>0</v>
          </cell>
          <cell r="O172">
            <v>1.35</v>
          </cell>
          <cell r="R172">
            <v>112.5</v>
          </cell>
          <cell r="S172">
            <v>66</v>
          </cell>
          <cell r="U172">
            <v>0</v>
          </cell>
        </row>
        <row r="173">
          <cell r="C173" t="str">
            <v>UPA BARRA DE JANGADA</v>
          </cell>
          <cell r="E173" t="str">
            <v>MARIA GRACILENE CAVALCANTI DE FONTES</v>
          </cell>
          <cell r="F173" t="str">
            <v>2 - Outros Profissionais da Saúde</v>
          </cell>
          <cell r="G173" t="str">
            <v>3222-05</v>
          </cell>
          <cell r="H173" t="str">
            <v>07/2021</v>
          </cell>
          <cell r="J173">
            <v>109.59520000000001</v>
          </cell>
          <cell r="L173">
            <v>118.27</v>
          </cell>
          <cell r="M173">
            <v>0</v>
          </cell>
          <cell r="O173">
            <v>1.35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MARIA HELENA DE LIMA CHAVES</v>
          </cell>
          <cell r="F174" t="str">
            <v>2 - Outros Profissionais da Saúde</v>
          </cell>
          <cell r="G174" t="str">
            <v>5211-30</v>
          </cell>
          <cell r="H174" t="str">
            <v>07/2021</v>
          </cell>
          <cell r="J174">
            <v>106.2024</v>
          </cell>
          <cell r="L174">
            <v>118.27</v>
          </cell>
          <cell r="M174">
            <v>0</v>
          </cell>
          <cell r="O174">
            <v>1.35</v>
          </cell>
          <cell r="R174">
            <v>112.5</v>
          </cell>
          <cell r="S174">
            <v>66</v>
          </cell>
          <cell r="U174">
            <v>0</v>
          </cell>
        </row>
        <row r="175">
          <cell r="C175" t="str">
            <v>UPA BARRA DE JANGADA</v>
          </cell>
          <cell r="E175" t="str">
            <v>MARIA IRACEMA MENDES DE VASCONCELOS E SILVA</v>
          </cell>
          <cell r="F175" t="str">
            <v>2 - Outros Profissionais da Saúde</v>
          </cell>
          <cell r="G175" t="str">
            <v>7664-20</v>
          </cell>
          <cell r="H175" t="str">
            <v>07/2021</v>
          </cell>
          <cell r="J175">
            <v>131.6696</v>
          </cell>
          <cell r="L175">
            <v>118.27</v>
          </cell>
          <cell r="M175">
            <v>0</v>
          </cell>
          <cell r="O175">
            <v>1.35</v>
          </cell>
          <cell r="R175">
            <v>163.19999999999999</v>
          </cell>
          <cell r="S175">
            <v>33</v>
          </cell>
          <cell r="U175">
            <v>0</v>
          </cell>
        </row>
        <row r="176">
          <cell r="C176" t="str">
            <v>UPA BARRA DE JANGADA</v>
          </cell>
          <cell r="E176" t="str">
            <v>MARIA ISABEL NUNES DA SILVA</v>
          </cell>
          <cell r="F176" t="str">
            <v>2 - Outros Profissionais da Saúde</v>
          </cell>
          <cell r="G176" t="str">
            <v>3222-05</v>
          </cell>
          <cell r="H176" t="str">
            <v>07/2021</v>
          </cell>
          <cell r="J176">
            <v>118.48399999999999</v>
          </cell>
          <cell r="L176">
            <v>118.27</v>
          </cell>
          <cell r="M176">
            <v>0</v>
          </cell>
          <cell r="O176">
            <v>1.35</v>
          </cell>
          <cell r="R176">
            <v>120</v>
          </cell>
          <cell r="S176">
            <v>59.4</v>
          </cell>
          <cell r="U176">
            <v>0</v>
          </cell>
        </row>
        <row r="177">
          <cell r="C177" t="str">
            <v>UPA BARRA DE JANGADA</v>
          </cell>
          <cell r="E177" t="str">
            <v>MARIA JULIA DO AMARAL BRASILEIRO</v>
          </cell>
          <cell r="F177" t="str">
            <v>1 - Médico</v>
          </cell>
          <cell r="G177" t="str">
            <v>2251-25</v>
          </cell>
          <cell r="H177" t="str">
            <v>07/2021</v>
          </cell>
          <cell r="J177">
            <v>385.42559999999997</v>
          </cell>
          <cell r="L177">
            <v>118.27</v>
          </cell>
          <cell r="M177">
            <v>0</v>
          </cell>
          <cell r="O177">
            <v>10.83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MARIA ROSANGELA DA SILVA HERCULANO</v>
          </cell>
          <cell r="F178" t="str">
            <v>2 - Outros Profissionais da Saúde</v>
          </cell>
          <cell r="G178" t="str">
            <v>3222-05</v>
          </cell>
          <cell r="H178" t="str">
            <v>07/2021</v>
          </cell>
          <cell r="J178">
            <v>114.152</v>
          </cell>
          <cell r="L178">
            <v>118.17</v>
          </cell>
          <cell r="M178">
            <v>0</v>
          </cell>
          <cell r="O178">
            <v>1.35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MARIANA MENEZES LADISLAU DA SILVA</v>
          </cell>
          <cell r="F179" t="str">
            <v>1 - Médico</v>
          </cell>
          <cell r="G179" t="str">
            <v>2251-25</v>
          </cell>
          <cell r="H179" t="str">
            <v>07/2021</v>
          </cell>
          <cell r="J179">
            <v>422.67680000000001</v>
          </cell>
          <cell r="L179">
            <v>118.27</v>
          </cell>
          <cell r="M179">
            <v>0</v>
          </cell>
          <cell r="O179">
            <v>10.83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MARIANY PEREIRA DO NASCIMENTO</v>
          </cell>
          <cell r="F180" t="str">
            <v>2 - Outros Profissionais da Saúde</v>
          </cell>
          <cell r="G180" t="str">
            <v>2516-05</v>
          </cell>
          <cell r="H180" t="str">
            <v>07/2021</v>
          </cell>
          <cell r="J180">
            <v>230.3912</v>
          </cell>
          <cell r="L180">
            <v>118.27</v>
          </cell>
          <cell r="M180">
            <v>0</v>
          </cell>
          <cell r="O180">
            <v>1.35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MATEUS MUNIZ DE LIRA SA LEITAO</v>
          </cell>
          <cell r="F181" t="str">
            <v>1 - Médico</v>
          </cell>
          <cell r="G181" t="str">
            <v>2251-25</v>
          </cell>
          <cell r="H181" t="str">
            <v>07/2021</v>
          </cell>
          <cell r="J181">
            <v>402.45839999999998</v>
          </cell>
          <cell r="L181">
            <v>118.27</v>
          </cell>
          <cell r="M181">
            <v>6.34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MAYRA DUARTE MAYER PARISIO</v>
          </cell>
          <cell r="F182" t="str">
            <v>1 - Médico</v>
          </cell>
          <cell r="G182" t="str">
            <v>2251-25</v>
          </cell>
          <cell r="H182" t="str">
            <v>07/2021</v>
          </cell>
          <cell r="J182">
            <v>756.3696000000001</v>
          </cell>
          <cell r="L182">
            <v>118.27</v>
          </cell>
          <cell r="M182">
            <v>0</v>
          </cell>
          <cell r="O182">
            <v>10.83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MERYLEIDE MUNIZ DE OLIVEIRA</v>
          </cell>
          <cell r="F183" t="str">
            <v>3 - Administrativo</v>
          </cell>
          <cell r="G183" t="str">
            <v>4110-10</v>
          </cell>
          <cell r="H183" t="str">
            <v>07/2021</v>
          </cell>
          <cell r="J183">
            <v>109.9816</v>
          </cell>
          <cell r="L183">
            <v>118.27</v>
          </cell>
          <cell r="M183">
            <v>27.3</v>
          </cell>
          <cell r="O183">
            <v>1.35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MICAELA CLAUDINO FERREIRA</v>
          </cell>
          <cell r="F184" t="str">
            <v>2 - Outros Profissionais da Saúde</v>
          </cell>
          <cell r="G184" t="str">
            <v>3222-05</v>
          </cell>
          <cell r="H184" t="str">
            <v>07/2021</v>
          </cell>
          <cell r="J184">
            <v>211.9992</v>
          </cell>
          <cell r="L184">
            <v>118.17</v>
          </cell>
          <cell r="M184">
            <v>0</v>
          </cell>
          <cell r="O184">
            <v>1.35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MIRELLA RAVANNA MENEZES FREIRE PERRUCI</v>
          </cell>
          <cell r="F185" t="str">
            <v>2 - Outros Profissionais da Saúde</v>
          </cell>
          <cell r="G185" t="str">
            <v>2235-05</v>
          </cell>
          <cell r="H185" t="str">
            <v>07/2021</v>
          </cell>
          <cell r="J185">
            <v>288.14640000000003</v>
          </cell>
          <cell r="L185">
            <v>118.27</v>
          </cell>
          <cell r="M185">
            <v>2.62</v>
          </cell>
          <cell r="O185">
            <v>2.84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MIRELLE FABIANNE SANTOS DE SOUZA</v>
          </cell>
          <cell r="F186" t="str">
            <v>1 - Médico</v>
          </cell>
          <cell r="G186" t="str">
            <v>2251-25</v>
          </cell>
          <cell r="H186" t="str">
            <v>07/2021</v>
          </cell>
          <cell r="J186">
            <v>406.2808</v>
          </cell>
          <cell r="L186">
            <v>118.27</v>
          </cell>
          <cell r="M186">
            <v>6.34</v>
          </cell>
          <cell r="O186">
            <v>10.83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MIRIAM NUBIA PEREIRA DA SILVA BARRETO</v>
          </cell>
          <cell r="F187" t="str">
            <v>3 - Administrativo</v>
          </cell>
          <cell r="G187" t="str">
            <v>1422-05</v>
          </cell>
          <cell r="H187" t="str">
            <v>07/2021</v>
          </cell>
          <cell r="J187">
            <v>263.27359999999999</v>
          </cell>
          <cell r="L187">
            <v>118.27</v>
          </cell>
          <cell r="M187">
            <v>0</v>
          </cell>
          <cell r="O187">
            <v>1.35</v>
          </cell>
          <cell r="R187">
            <v>0</v>
          </cell>
          <cell r="S187">
            <v>15</v>
          </cell>
          <cell r="U187">
            <v>66.12</v>
          </cell>
          <cell r="X187" t="str">
            <v>AUXÍLIO CRECHE</v>
          </cell>
        </row>
        <row r="188">
          <cell r="C188" t="str">
            <v>UPA BARRA DE JANGADA</v>
          </cell>
          <cell r="E188" t="str">
            <v>MIRTES MAYARA MARTINS DA SILVA</v>
          </cell>
          <cell r="F188" t="str">
            <v>3 - Administrativo</v>
          </cell>
          <cell r="G188" t="str">
            <v>4110-10</v>
          </cell>
          <cell r="H188" t="str">
            <v>07/2021</v>
          </cell>
          <cell r="J188">
            <v>116.61920000000001</v>
          </cell>
          <cell r="L188">
            <v>118.27</v>
          </cell>
          <cell r="M188">
            <v>0</v>
          </cell>
          <cell r="O188">
            <v>1.35</v>
          </cell>
          <cell r="R188">
            <v>225</v>
          </cell>
          <cell r="S188">
            <v>59.4</v>
          </cell>
          <cell r="U188">
            <v>59.51</v>
          </cell>
          <cell r="X188" t="str">
            <v>AUXÍLIO CRECHE</v>
          </cell>
        </row>
        <row r="189">
          <cell r="C189" t="str">
            <v>UPA BARRA DE JANGADA</v>
          </cell>
          <cell r="E189" t="str">
            <v>NADJANE MEIRA DE CARVALHO</v>
          </cell>
          <cell r="F189" t="str">
            <v>2 - Outros Profissionais da Saúde</v>
          </cell>
          <cell r="G189" t="str">
            <v>2235-05</v>
          </cell>
          <cell r="H189" t="str">
            <v>07/2021</v>
          </cell>
          <cell r="J189">
            <v>294.37920000000003</v>
          </cell>
          <cell r="L189">
            <v>118.27</v>
          </cell>
          <cell r="M189">
            <v>3.08</v>
          </cell>
          <cell r="O189">
            <v>2.84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NATHALIA RAFAELLA MORAIS DOS SANTOS</v>
          </cell>
          <cell r="F190" t="str">
            <v>2 - Outros Profissionais da Saúde</v>
          </cell>
          <cell r="G190" t="str">
            <v>2235-05</v>
          </cell>
          <cell r="H190" t="str">
            <v>07/2021</v>
          </cell>
          <cell r="J190">
            <v>275.8408</v>
          </cell>
          <cell r="L190">
            <v>118.27</v>
          </cell>
          <cell r="M190">
            <v>3.08</v>
          </cell>
          <cell r="O190">
            <v>2.84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PAULA MIRELIS SILVA</v>
          </cell>
          <cell r="F191" t="str">
            <v>3 - Administrativo</v>
          </cell>
          <cell r="G191" t="str">
            <v>4110-10</v>
          </cell>
          <cell r="H191" t="str">
            <v>07/2021</v>
          </cell>
          <cell r="J191">
            <v>118.16160000000001</v>
          </cell>
          <cell r="L191">
            <v>118.27</v>
          </cell>
          <cell r="M191">
            <v>0</v>
          </cell>
          <cell r="O191">
            <v>1.35</v>
          </cell>
          <cell r="R191">
            <v>120</v>
          </cell>
          <cell r="S191">
            <v>66</v>
          </cell>
          <cell r="U191">
            <v>66.12</v>
          </cell>
          <cell r="X191" t="str">
            <v>AUXÍLIO CRECHE</v>
          </cell>
        </row>
        <row r="192">
          <cell r="C192" t="str">
            <v>UPA BARRA DE JANGADA</v>
          </cell>
          <cell r="E192" t="str">
            <v>PEDRO MOACIR BEZERRA FILHO</v>
          </cell>
          <cell r="F192" t="str">
            <v>1 - Médico</v>
          </cell>
          <cell r="G192" t="str">
            <v>2251-25</v>
          </cell>
          <cell r="H192" t="str">
            <v>07/2021</v>
          </cell>
          <cell r="J192">
            <v>667.20800000000008</v>
          </cell>
          <cell r="L192">
            <v>118.27</v>
          </cell>
          <cell r="M192">
            <v>15.84</v>
          </cell>
          <cell r="O192">
            <v>10.83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RAIANE DE OLIVEIRA SANTIAGO</v>
          </cell>
          <cell r="F193" t="str">
            <v>2 - Outros Profissionais da Saúde</v>
          </cell>
          <cell r="G193" t="str">
            <v>3222-05</v>
          </cell>
          <cell r="H193" t="str">
            <v>07/2021</v>
          </cell>
          <cell r="J193">
            <v>107.0568</v>
          </cell>
          <cell r="L193">
            <v>118.27</v>
          </cell>
          <cell r="M193">
            <v>0</v>
          </cell>
          <cell r="O193">
            <v>1.35</v>
          </cell>
          <cell r="R193">
            <v>240</v>
          </cell>
          <cell r="S193">
            <v>63.8</v>
          </cell>
          <cell r="U193">
            <v>0</v>
          </cell>
        </row>
        <row r="194">
          <cell r="C194" t="str">
            <v>UPA BARRA DE JANGADA</v>
          </cell>
          <cell r="E194" t="str">
            <v>RAISSA RANUSIA DA CRUZ SANTOS</v>
          </cell>
          <cell r="F194" t="str">
            <v>2 - Outros Profissionais da Saúde</v>
          </cell>
          <cell r="G194" t="str">
            <v>2516-05</v>
          </cell>
          <cell r="H194" t="str">
            <v>07/2021</v>
          </cell>
          <cell r="J194">
            <v>211.97040000000001</v>
          </cell>
          <cell r="L194">
            <v>118.17</v>
          </cell>
          <cell r="M194">
            <v>0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RAYANE CAROL DE ABREU</v>
          </cell>
          <cell r="F195" t="str">
            <v>2 - Outros Profissionais da Saúde</v>
          </cell>
          <cell r="G195" t="str">
            <v>3222-05</v>
          </cell>
          <cell r="H195" t="str">
            <v>07/2021</v>
          </cell>
          <cell r="J195">
            <v>110</v>
          </cell>
          <cell r="L195">
            <v>118.27</v>
          </cell>
          <cell r="M195">
            <v>0</v>
          </cell>
          <cell r="O195">
            <v>1.35</v>
          </cell>
          <cell r="R195">
            <v>112.5</v>
          </cell>
          <cell r="S195">
            <v>66</v>
          </cell>
          <cell r="U195">
            <v>0</v>
          </cell>
        </row>
        <row r="196">
          <cell r="C196" t="str">
            <v>UPA BARRA DE JANGADA</v>
          </cell>
          <cell r="E196" t="str">
            <v>REBECA MAYARA PEREIRA DA SILVA</v>
          </cell>
          <cell r="F196" t="str">
            <v>2 - Outros Profissionais da Saúde</v>
          </cell>
          <cell r="G196" t="str">
            <v>3222-05</v>
          </cell>
          <cell r="H196" t="str">
            <v>07/2021</v>
          </cell>
          <cell r="J196">
            <v>80.960000000000008</v>
          </cell>
          <cell r="L196">
            <v>118.27</v>
          </cell>
          <cell r="M196">
            <v>0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RENAN EWERTON OLIVEIRA DOS SANTOS FERREIRA</v>
          </cell>
          <cell r="F197" t="str">
            <v>2 - Outros Profissionais da Saúde</v>
          </cell>
          <cell r="G197" t="str">
            <v>2236-05</v>
          </cell>
          <cell r="H197" t="str">
            <v>07/2021</v>
          </cell>
          <cell r="J197">
            <v>258.1232</v>
          </cell>
          <cell r="L197">
            <v>118.27</v>
          </cell>
          <cell r="M197">
            <v>0</v>
          </cell>
          <cell r="O197">
            <v>2.84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RENATA GRACE MIRANDA BASTOS SOARES</v>
          </cell>
          <cell r="F198" t="str">
            <v>1 - Médico</v>
          </cell>
          <cell r="G198" t="str">
            <v>2251-25</v>
          </cell>
          <cell r="H198" t="str">
            <v>07/2021</v>
          </cell>
          <cell r="J198">
            <v>317.73200000000003</v>
          </cell>
          <cell r="L198">
            <v>118.27</v>
          </cell>
          <cell r="M198">
            <v>1.58</v>
          </cell>
          <cell r="O198">
            <v>10.83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RENATO KEHRLE DE CARVALHO AREIA LOPES PEREIRA</v>
          </cell>
          <cell r="F199" t="str">
            <v>1 - Médico</v>
          </cell>
          <cell r="G199" t="str">
            <v>2251-25</v>
          </cell>
          <cell r="H199" t="str">
            <v>07/2021</v>
          </cell>
          <cell r="J199">
            <v>2242.7815999999998</v>
          </cell>
          <cell r="L199">
            <v>118.27</v>
          </cell>
          <cell r="M199">
            <v>19.010000000000002</v>
          </cell>
          <cell r="O199">
            <v>10.83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RILDO CORREIA DE OLIVEIRA</v>
          </cell>
          <cell r="F200" t="str">
            <v>3 - Administrativo</v>
          </cell>
          <cell r="G200" t="str">
            <v>5142-25</v>
          </cell>
          <cell r="H200" t="str">
            <v>07/2021</v>
          </cell>
          <cell r="J200">
            <v>211.2824</v>
          </cell>
          <cell r="L200">
            <v>118.27</v>
          </cell>
          <cell r="M200">
            <v>0</v>
          </cell>
          <cell r="O200">
            <v>1.35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ROBERTA KELLY RUFINO DA HORA</v>
          </cell>
          <cell r="F201" t="str">
            <v>2 - Outros Profissionais da Saúde</v>
          </cell>
          <cell r="G201" t="str">
            <v>2235-05</v>
          </cell>
          <cell r="H201" t="str">
            <v>07/2021</v>
          </cell>
          <cell r="J201">
            <v>225.61439999999999</v>
          </cell>
          <cell r="L201">
            <v>118.17</v>
          </cell>
          <cell r="M201">
            <v>2.62</v>
          </cell>
          <cell r="O201">
            <v>2.84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ROBERTA VASCONCELOS MOTTA CAYRES</v>
          </cell>
          <cell r="F202" t="str">
            <v>1 - Médico</v>
          </cell>
          <cell r="G202" t="str">
            <v>2251-25</v>
          </cell>
          <cell r="H202" t="str">
            <v>07/2021</v>
          </cell>
          <cell r="J202">
            <v>297.952</v>
          </cell>
          <cell r="L202">
            <v>118.27</v>
          </cell>
          <cell r="M202">
            <v>0</v>
          </cell>
          <cell r="O202">
            <v>10.83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RONALDO SALGADO</v>
          </cell>
          <cell r="F203" t="str">
            <v>2 - Outros Profissionais da Saúde</v>
          </cell>
          <cell r="G203" t="str">
            <v>7664-20</v>
          </cell>
          <cell r="H203" t="str">
            <v>07/2021</v>
          </cell>
          <cell r="J203">
            <v>131.8896</v>
          </cell>
          <cell r="L203">
            <v>118.27</v>
          </cell>
          <cell r="M203">
            <v>4.07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ROSALYN CORREIA PEREGRINO</v>
          </cell>
          <cell r="F204" t="str">
            <v>2 - Outros Profissionais da Saúde</v>
          </cell>
          <cell r="G204" t="str">
            <v>2235-05</v>
          </cell>
          <cell r="H204" t="str">
            <v>07/2021</v>
          </cell>
          <cell r="J204">
            <v>294.01440000000002</v>
          </cell>
          <cell r="L204">
            <v>118.27</v>
          </cell>
          <cell r="M204">
            <v>3.08</v>
          </cell>
          <cell r="O204">
            <v>2.84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ROSEANE GOMES DA COSTA</v>
          </cell>
          <cell r="F205" t="str">
            <v>2 - Outros Profissionais da Saúde</v>
          </cell>
          <cell r="G205" t="str">
            <v>3222-05</v>
          </cell>
          <cell r="H205" t="str">
            <v>07/2021</v>
          </cell>
          <cell r="J205">
            <v>124.13200000000001</v>
          </cell>
          <cell r="L205">
            <v>118.27</v>
          </cell>
          <cell r="M205">
            <v>0</v>
          </cell>
          <cell r="O205">
            <v>1.35</v>
          </cell>
          <cell r="R205">
            <v>240</v>
          </cell>
          <cell r="S205">
            <v>50.6</v>
          </cell>
          <cell r="U205">
            <v>50.68</v>
          </cell>
          <cell r="X205" t="str">
            <v>AUXÍLIO CRECHE</v>
          </cell>
        </row>
        <row r="206">
          <cell r="C206" t="str">
            <v>UPA BARRA DE JANGADA</v>
          </cell>
          <cell r="E206" t="str">
            <v>SABRINA ROCHA SANTOS</v>
          </cell>
          <cell r="F206" t="str">
            <v>3 - Administrativo</v>
          </cell>
          <cell r="G206" t="str">
            <v>1312-10</v>
          </cell>
          <cell r="H206" t="str">
            <v>07/2021</v>
          </cell>
          <cell r="J206">
            <v>889.84800000000007</v>
          </cell>
          <cell r="L206">
            <v>118.27</v>
          </cell>
          <cell r="M206">
            <v>0</v>
          </cell>
          <cell r="O206">
            <v>1.35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SANDRA DE FATIMA SILVA MEDEIROS</v>
          </cell>
          <cell r="F207" t="str">
            <v>2 - Outros Profissionais da Saúde</v>
          </cell>
          <cell r="G207" t="str">
            <v>2235-05</v>
          </cell>
          <cell r="H207" t="str">
            <v>07/2021</v>
          </cell>
          <cell r="J207">
            <v>279.94560000000001</v>
          </cell>
          <cell r="L207">
            <v>118.27</v>
          </cell>
          <cell r="M207">
            <v>3.08</v>
          </cell>
          <cell r="O207">
            <v>2.84</v>
          </cell>
          <cell r="R207">
            <v>0</v>
          </cell>
          <cell r="S207">
            <v>0</v>
          </cell>
          <cell r="U207">
            <v>99.84</v>
          </cell>
          <cell r="X207" t="str">
            <v>AUXÍLIO CRECHE</v>
          </cell>
        </row>
        <row r="208">
          <cell r="C208" t="str">
            <v>UPA BARRA DE JANGADA</v>
          </cell>
          <cell r="E208" t="str">
            <v>SANDRA LINS SOUZA DE MORAIS E SILVA</v>
          </cell>
          <cell r="F208" t="str">
            <v>3 - Administrativo</v>
          </cell>
          <cell r="G208" t="str">
            <v>4110-10</v>
          </cell>
          <cell r="H208" t="str">
            <v>07/2021</v>
          </cell>
          <cell r="J208">
            <v>179.45679999999999</v>
          </cell>
          <cell r="L208">
            <v>118.27</v>
          </cell>
          <cell r="M208">
            <v>0</v>
          </cell>
          <cell r="O208">
            <v>1.35</v>
          </cell>
          <cell r="R208">
            <v>330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SANDRA MARIA DA SILVA ALMEIDA</v>
          </cell>
          <cell r="F209" t="str">
            <v>3 - Administrativo</v>
          </cell>
          <cell r="G209" t="str">
            <v>5134-30</v>
          </cell>
          <cell r="H209" t="str">
            <v>07/2021</v>
          </cell>
          <cell r="J209">
            <v>88</v>
          </cell>
          <cell r="L209">
            <v>118.17</v>
          </cell>
          <cell r="M209">
            <v>0</v>
          </cell>
          <cell r="O209">
            <v>1.35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SANDY RAPHAELA AMORIM DE MELO</v>
          </cell>
          <cell r="F210" t="str">
            <v>2 - Outros Profissionais da Saúde</v>
          </cell>
          <cell r="G210" t="str">
            <v>3222-05</v>
          </cell>
          <cell r="H210" t="str">
            <v>07/2021</v>
          </cell>
          <cell r="J210">
            <v>106.904</v>
          </cell>
          <cell r="L210">
            <v>118.27</v>
          </cell>
          <cell r="M210">
            <v>0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SEVERINA DE FATIMA GOMES DE FREITAS</v>
          </cell>
          <cell r="F211" t="str">
            <v>2 - Outros Profissionais da Saúde</v>
          </cell>
          <cell r="G211" t="str">
            <v>3222-05</v>
          </cell>
          <cell r="H211" t="str">
            <v>07/2021</v>
          </cell>
          <cell r="J211">
            <v>117.70959999999999</v>
          </cell>
          <cell r="L211">
            <v>118.27</v>
          </cell>
          <cell r="M211">
            <v>0</v>
          </cell>
          <cell r="O211">
            <v>1.35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SEVERINO EDUARDO FILHO</v>
          </cell>
          <cell r="F212" t="str">
            <v>3 - Administrativo</v>
          </cell>
          <cell r="G212" t="str">
            <v>5174-10</v>
          </cell>
          <cell r="H212" t="str">
            <v>07/2021</v>
          </cell>
          <cell r="J212">
            <v>109.9248</v>
          </cell>
          <cell r="L212">
            <v>118.17</v>
          </cell>
          <cell r="M212">
            <v>0</v>
          </cell>
          <cell r="O212">
            <v>1.35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SHARLENE CAVALCANTI MALTA</v>
          </cell>
          <cell r="F213" t="str">
            <v>1 - Médico</v>
          </cell>
          <cell r="G213" t="str">
            <v>2251-25</v>
          </cell>
          <cell r="H213" t="str">
            <v>07/2021</v>
          </cell>
          <cell r="J213">
            <v>402.57279999999997</v>
          </cell>
          <cell r="L213">
            <v>118.27</v>
          </cell>
          <cell r="M213">
            <v>0</v>
          </cell>
          <cell r="O213">
            <v>10.83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SHEILA MARIA CAVALCANTI NOBREGA</v>
          </cell>
          <cell r="F214" t="str">
            <v>1 - Médico</v>
          </cell>
          <cell r="G214" t="str">
            <v>2251-25</v>
          </cell>
          <cell r="H214" t="str">
            <v>07/2021</v>
          </cell>
          <cell r="J214">
            <v>761.21600000000012</v>
          </cell>
          <cell r="L214">
            <v>118.27</v>
          </cell>
          <cell r="M214">
            <v>0</v>
          </cell>
          <cell r="O214">
            <v>10.83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SHEYLA DA SILVA BARROS</v>
          </cell>
          <cell r="F215" t="str">
            <v>2 - Outros Profissionais da Saúde</v>
          </cell>
          <cell r="G215" t="str">
            <v>3222-05</v>
          </cell>
          <cell r="H215" t="str">
            <v>07/2021</v>
          </cell>
          <cell r="J215">
            <v>126.304</v>
          </cell>
          <cell r="L215">
            <v>118.27</v>
          </cell>
          <cell r="M215">
            <v>0</v>
          </cell>
          <cell r="O215">
            <v>1.35</v>
          </cell>
          <cell r="R215">
            <v>0</v>
          </cell>
          <cell r="S215">
            <v>0</v>
          </cell>
          <cell r="U215">
            <v>66.11</v>
          </cell>
          <cell r="X215" t="str">
            <v>AUXÍLIO CRECHE</v>
          </cell>
        </row>
        <row r="216">
          <cell r="C216" t="str">
            <v>UPA BARRA DE JANGADA</v>
          </cell>
          <cell r="E216" t="str">
            <v>SHIRLY TELES ALVES</v>
          </cell>
          <cell r="F216" t="str">
            <v>2 - Outros Profissionais da Saúde</v>
          </cell>
          <cell r="G216" t="str">
            <v>3222-05</v>
          </cell>
          <cell r="H216" t="str">
            <v>07/2021</v>
          </cell>
          <cell r="J216">
            <v>128.8784</v>
          </cell>
          <cell r="L216">
            <v>118.27</v>
          </cell>
          <cell r="M216">
            <v>0</v>
          </cell>
          <cell r="O216">
            <v>1.35</v>
          </cell>
          <cell r="R216">
            <v>225</v>
          </cell>
          <cell r="S216">
            <v>66</v>
          </cell>
          <cell r="U216">
            <v>66.11</v>
          </cell>
          <cell r="X216" t="str">
            <v>AUXÍLIO CRECHE</v>
          </cell>
        </row>
        <row r="217">
          <cell r="C217" t="str">
            <v>UPA BARRA DE JANGADA</v>
          </cell>
          <cell r="E217" t="str">
            <v>SIMONE SILVA LIMA</v>
          </cell>
          <cell r="F217" t="str">
            <v>2 - Outros Profissionais da Saúde</v>
          </cell>
          <cell r="G217" t="str">
            <v>3222-05</v>
          </cell>
          <cell r="H217" t="str">
            <v>07/2021</v>
          </cell>
          <cell r="J217">
            <v>105.6</v>
          </cell>
          <cell r="L217">
            <v>118.27</v>
          </cell>
          <cell r="M217">
            <v>0</v>
          </cell>
          <cell r="O217">
            <v>1.35</v>
          </cell>
          <cell r="R217">
            <v>283.2</v>
          </cell>
          <cell r="S217">
            <v>66</v>
          </cell>
          <cell r="U217">
            <v>0</v>
          </cell>
        </row>
        <row r="218">
          <cell r="C218" t="str">
            <v>UPA BARRA DE JANGADA</v>
          </cell>
          <cell r="E218" t="str">
            <v>SOLANGE ALVES DOS SANTOS</v>
          </cell>
          <cell r="F218" t="str">
            <v>2 - Outros Profissionais da Saúde</v>
          </cell>
          <cell r="G218" t="str">
            <v>5211-30</v>
          </cell>
          <cell r="H218" t="str">
            <v>07/2021</v>
          </cell>
          <cell r="J218">
            <v>93.459199999999996</v>
          </cell>
          <cell r="L218">
            <v>118.27</v>
          </cell>
          <cell r="M218">
            <v>0</v>
          </cell>
          <cell r="O218">
            <v>1.35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SUELLEN DANIELA PAES DA COSTA SILVA</v>
          </cell>
          <cell r="F219" t="str">
            <v>2 - Outros Profissionais da Saúde</v>
          </cell>
          <cell r="G219" t="str">
            <v>2236-05</v>
          </cell>
          <cell r="H219" t="str">
            <v>07/2021</v>
          </cell>
          <cell r="J219">
            <v>259.21199999999999</v>
          </cell>
          <cell r="L219">
            <v>118.27</v>
          </cell>
          <cell r="M219">
            <v>0</v>
          </cell>
          <cell r="O219">
            <v>2.84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BARRA DE JANGADA</v>
          </cell>
          <cell r="E220" t="str">
            <v>TARCIO FELIPE DOS SANTOS</v>
          </cell>
          <cell r="F220" t="str">
            <v>3 - Administrativo</v>
          </cell>
          <cell r="G220" t="str">
            <v>3172-10</v>
          </cell>
          <cell r="H220" t="str">
            <v>07/2021</v>
          </cell>
          <cell r="J220">
            <v>139.16480000000001</v>
          </cell>
          <cell r="L220">
            <v>118.27</v>
          </cell>
          <cell r="M220">
            <v>0</v>
          </cell>
          <cell r="O220">
            <v>1.35</v>
          </cell>
          <cell r="R220">
            <v>360</v>
          </cell>
          <cell r="S220">
            <v>104.36</v>
          </cell>
          <cell r="U220">
            <v>0</v>
          </cell>
        </row>
        <row r="221">
          <cell r="C221" t="str">
            <v>UPA BARRA DE JANGADA</v>
          </cell>
          <cell r="E221" t="str">
            <v>TATIANE APARECIDA ALMEIDA TAVARES</v>
          </cell>
          <cell r="F221" t="str">
            <v>2 - Outros Profissionais da Saúde</v>
          </cell>
          <cell r="G221" t="str">
            <v>2235-05</v>
          </cell>
          <cell r="H221" t="str">
            <v>07/2021</v>
          </cell>
          <cell r="J221">
            <v>296.28559999999999</v>
          </cell>
          <cell r="L221">
            <v>118.27</v>
          </cell>
          <cell r="M221">
            <v>3.08</v>
          </cell>
          <cell r="O221">
            <v>2.84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BARRA DE JANGADA</v>
          </cell>
          <cell r="E222" t="str">
            <v>TAYNARA LEITE DE FRANCA FREITAS</v>
          </cell>
          <cell r="F222" t="str">
            <v>3 - Administrativo</v>
          </cell>
          <cell r="G222" t="str">
            <v>4110-10</v>
          </cell>
          <cell r="H222" t="str">
            <v>07/2021</v>
          </cell>
          <cell r="J222">
            <v>6.9665999999999997</v>
          </cell>
          <cell r="K222">
            <v>72.34</v>
          </cell>
          <cell r="L222">
            <v>118.27</v>
          </cell>
          <cell r="M222">
            <v>0</v>
          </cell>
          <cell r="O222">
            <v>1.35</v>
          </cell>
          <cell r="R222">
            <v>17.7</v>
          </cell>
          <cell r="S222">
            <v>0</v>
          </cell>
          <cell r="U222">
            <v>0</v>
          </cell>
        </row>
        <row r="223">
          <cell r="C223" t="str">
            <v>UPA BARRA DE JANGADA</v>
          </cell>
          <cell r="E223" t="str">
            <v>THAIS FERNANDES DA SILVA</v>
          </cell>
          <cell r="F223" t="str">
            <v>2 - Outros Profissionais da Saúde</v>
          </cell>
          <cell r="G223" t="str">
            <v>2234-05</v>
          </cell>
          <cell r="H223" t="str">
            <v>07/2021</v>
          </cell>
          <cell r="J223">
            <v>278.65679999999998</v>
          </cell>
          <cell r="L223">
            <v>118.27</v>
          </cell>
          <cell r="M223">
            <v>0</v>
          </cell>
          <cell r="O223">
            <v>1.35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BARRA DE JANGADA</v>
          </cell>
          <cell r="E224" t="str">
            <v>THAIS MELO DE SOUZA ARAUJO</v>
          </cell>
          <cell r="F224" t="str">
            <v>1 - Médico</v>
          </cell>
          <cell r="G224" t="str">
            <v>2251-25</v>
          </cell>
          <cell r="H224" t="str">
            <v>07/2021</v>
          </cell>
          <cell r="J224">
            <v>660.8839999999999</v>
          </cell>
          <cell r="L224">
            <v>118.27</v>
          </cell>
          <cell r="M224">
            <v>6.34</v>
          </cell>
          <cell r="O224">
            <v>10.83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BARRA DE JANGADA</v>
          </cell>
          <cell r="E225" t="str">
            <v>TIAGO ALVES DA SILVA</v>
          </cell>
          <cell r="F225" t="str">
            <v>2 - Outros Profissionais da Saúde</v>
          </cell>
          <cell r="G225" t="str">
            <v>5151-10</v>
          </cell>
          <cell r="H225" t="str">
            <v>07/2021</v>
          </cell>
          <cell r="J225">
            <v>105.4816</v>
          </cell>
          <cell r="L225">
            <v>118.27</v>
          </cell>
          <cell r="M225">
            <v>0</v>
          </cell>
          <cell r="O225">
            <v>1.35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BARRA DE JANGADA</v>
          </cell>
          <cell r="E226" t="str">
            <v>TIAGO RIBEIRO DE LIMA</v>
          </cell>
          <cell r="F226" t="str">
            <v>2 - Outros Profissionais da Saúde</v>
          </cell>
          <cell r="G226" t="str">
            <v>3241-15</v>
          </cell>
          <cell r="H226" t="str">
            <v>07/2021</v>
          </cell>
          <cell r="J226">
            <v>302.8784</v>
          </cell>
          <cell r="L226">
            <v>118.27</v>
          </cell>
          <cell r="M226">
            <v>9.49</v>
          </cell>
          <cell r="O226">
            <v>1.35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BARRA DE JANGADA</v>
          </cell>
          <cell r="E227" t="str">
            <v>TULIO MIRANDA DE FARIAS SABINO</v>
          </cell>
          <cell r="F227" t="str">
            <v>2 - Outros Profissionais da Saúde</v>
          </cell>
          <cell r="G227" t="str">
            <v>3241-15</v>
          </cell>
          <cell r="H227" t="str">
            <v>07/2021</v>
          </cell>
          <cell r="J227">
            <v>289.31119999999999</v>
          </cell>
          <cell r="L227">
            <v>118.27</v>
          </cell>
          <cell r="M227">
            <v>12.2</v>
          </cell>
          <cell r="O227">
            <v>1.35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BARRA DE JANGADA</v>
          </cell>
          <cell r="E228" t="str">
            <v>TULIO PORTO FERREIRA</v>
          </cell>
          <cell r="F228" t="str">
            <v>1 - Médico</v>
          </cell>
          <cell r="G228" t="str">
            <v>2251-25</v>
          </cell>
          <cell r="H228" t="str">
            <v>07/2021</v>
          </cell>
          <cell r="J228">
            <v>691.52480000000003</v>
          </cell>
          <cell r="L228">
            <v>118.27</v>
          </cell>
          <cell r="M228">
            <v>9.5</v>
          </cell>
          <cell r="O228">
            <v>10.83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BARRA DE JANGADA</v>
          </cell>
          <cell r="E229" t="str">
            <v>VALDOMIRO FERREIRA DA SILVA FILHO</v>
          </cell>
          <cell r="F229" t="str">
            <v>3 - Administrativo</v>
          </cell>
          <cell r="G229" t="str">
            <v>5142-25</v>
          </cell>
          <cell r="H229" t="str">
            <v>07/2021</v>
          </cell>
          <cell r="J229">
            <v>105.6</v>
          </cell>
          <cell r="L229">
            <v>118.27</v>
          </cell>
          <cell r="M229">
            <v>0</v>
          </cell>
          <cell r="O229">
            <v>1.35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BARRA DE JANGADA</v>
          </cell>
          <cell r="E230" t="str">
            <v>VANDA VERONICA MOTA</v>
          </cell>
          <cell r="F230" t="str">
            <v>2 - Outros Profissionais da Saúde</v>
          </cell>
          <cell r="G230" t="str">
            <v>3241-15</v>
          </cell>
          <cell r="H230" t="str">
            <v>07/2021</v>
          </cell>
          <cell r="J230">
            <v>242.45840000000001</v>
          </cell>
          <cell r="L230">
            <v>118.27</v>
          </cell>
          <cell r="M230">
            <v>10.85</v>
          </cell>
          <cell r="O230">
            <v>1.35</v>
          </cell>
          <cell r="R230">
            <v>67.5</v>
          </cell>
          <cell r="S230">
            <v>60</v>
          </cell>
          <cell r="U230">
            <v>0</v>
          </cell>
        </row>
        <row r="231">
          <cell r="C231" t="str">
            <v>UPA BARRA DE JANGADA</v>
          </cell>
          <cell r="E231" t="str">
            <v>VASTI BEZERRA DE LIMA</v>
          </cell>
          <cell r="F231" t="str">
            <v>2 - Outros Profissionais da Saúde</v>
          </cell>
          <cell r="G231" t="str">
            <v>3222-05</v>
          </cell>
          <cell r="H231" t="str">
            <v>07/2021</v>
          </cell>
          <cell r="J231">
            <v>215.1696</v>
          </cell>
          <cell r="L231">
            <v>118.27</v>
          </cell>
          <cell r="M231">
            <v>0</v>
          </cell>
          <cell r="O231">
            <v>1.35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BARRA DE JANGADA</v>
          </cell>
          <cell r="E232" t="str">
            <v>VICTOR ARTHUR LEITE SOARES QUINTAS</v>
          </cell>
          <cell r="F232" t="str">
            <v>1 - Médico</v>
          </cell>
          <cell r="G232" t="str">
            <v>2251-25</v>
          </cell>
          <cell r="H232" t="str">
            <v>07/2021</v>
          </cell>
          <cell r="J232">
            <v>360.8272</v>
          </cell>
          <cell r="L232">
            <v>118.27</v>
          </cell>
          <cell r="M232">
            <v>6.34</v>
          </cell>
          <cell r="O232">
            <v>10.83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BARRA DE JANGADA</v>
          </cell>
          <cell r="E233" t="str">
            <v>VIVIANE GOMES CARNEIRO LEAO</v>
          </cell>
          <cell r="F233" t="str">
            <v>1 - Médico</v>
          </cell>
          <cell r="G233" t="str">
            <v>2251-25</v>
          </cell>
          <cell r="H233" t="str">
            <v>07/2021</v>
          </cell>
          <cell r="J233">
            <v>1224.8599999999999</v>
          </cell>
          <cell r="L233">
            <v>118.27</v>
          </cell>
          <cell r="M233">
            <v>19.010000000000002</v>
          </cell>
          <cell r="O233">
            <v>10.83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BARRA DE JANGADA</v>
          </cell>
          <cell r="E234" t="str">
            <v>WILLIANY CARVALHO DA SILVA</v>
          </cell>
          <cell r="F234" t="str">
            <v>2 - Outros Profissionais da Saúde</v>
          </cell>
          <cell r="G234" t="str">
            <v>3222-05</v>
          </cell>
          <cell r="H234" t="str">
            <v>07/2021</v>
          </cell>
          <cell r="J234">
            <v>122.86879999999999</v>
          </cell>
          <cell r="L234">
            <v>118.27</v>
          </cell>
          <cell r="M234">
            <v>0</v>
          </cell>
          <cell r="O234">
            <v>1.35</v>
          </cell>
          <cell r="R234">
            <v>120</v>
          </cell>
          <cell r="S234">
            <v>66</v>
          </cell>
          <cell r="U234">
            <v>0</v>
          </cell>
        </row>
        <row r="235">
          <cell r="C235" t="str">
            <v>UPA BARRA DE JANGADA</v>
          </cell>
          <cell r="E235" t="str">
            <v>ZENAIDE GOMES DA SILVA</v>
          </cell>
          <cell r="F235" t="str">
            <v>3 - Administrativo</v>
          </cell>
          <cell r="G235" t="str">
            <v>4110-10</v>
          </cell>
          <cell r="H235" t="str">
            <v>07/2021</v>
          </cell>
          <cell r="J235">
            <v>150.73439999999999</v>
          </cell>
          <cell r="L235">
            <v>118.27</v>
          </cell>
          <cell r="M235">
            <v>33.26</v>
          </cell>
          <cell r="O235">
            <v>1.35</v>
          </cell>
          <cell r="R235">
            <v>330</v>
          </cell>
          <cell r="S235">
            <v>99.77</v>
          </cell>
          <cell r="U23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52C83-9682-4266-882B-DE3A1B1B47E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(OCULTAR)'!$P$3:$R$72,3,0),"")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07/2021</v>
      </c>
      <c r="H3" s="14">
        <f>'[1]TCE - ANEXO III - Preencher'!I12</f>
        <v>0</v>
      </c>
      <c r="I3" s="14">
        <f>'[1]TCE - ANEXO III - Preencher'!J12</f>
        <v>109.4312</v>
      </c>
      <c r="J3" s="14">
        <f>'[1]TCE - ANEXO III - Preencher'!K12</f>
        <v>0</v>
      </c>
      <c r="K3" s="15">
        <f>'[1]TCE - ANEXO III - Preencher'!L12</f>
        <v>118.27</v>
      </c>
      <c r="L3" s="15">
        <f>'[1]TCE - ANEXO III - Preencher'!M12</f>
        <v>22</v>
      </c>
      <c r="M3" s="15">
        <f>K3-L3</f>
        <v>96.27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207.05119999999999</v>
      </c>
    </row>
    <row r="4" spans="1:28" x14ac:dyDescent="0.2">
      <c r="A4" s="8">
        <f>IFERROR(VLOOKUP(B4,'[1]DADOS (OCULTAR)'!$P$3:$R$72,3,0),"")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07/2021</v>
      </c>
      <c r="H4" s="14">
        <f>'[1]TCE - ANEXO III - Preencher'!I13</f>
        <v>0</v>
      </c>
      <c r="I4" s="14">
        <f>'[1]TCE - ANEXO III - Preencher'!J13</f>
        <v>493.19040000000001</v>
      </c>
      <c r="J4" s="14">
        <f>'[1]TCE - ANEXO III - Preencher'!K13</f>
        <v>0</v>
      </c>
      <c r="K4" s="15">
        <f>'[1]TCE - ANEXO III - Preencher'!L13</f>
        <v>118.27</v>
      </c>
      <c r="L4" s="15">
        <f>'[1]TCE - ANEXO III - Preencher'!M13</f>
        <v>0</v>
      </c>
      <c r="M4" s="15">
        <f t="shared" ref="M4:M67" si="1">K4-L4</f>
        <v>118.27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622.29040000000009</v>
      </c>
    </row>
    <row r="5" spans="1:28" x14ac:dyDescent="0.2">
      <c r="A5" s="8">
        <f>IFERROR(VLOOKUP(B5,'[1]DADOS (OCULTAR)'!$P$3:$R$72,3,0),"")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 t="str">
        <f>IF('[1]TCE - ANEXO III - Preencher'!H14="","",'[1]TCE - ANEXO III - Preencher'!H14)</f>
        <v>07/2021</v>
      </c>
      <c r="H5" s="14">
        <f>'[1]TCE - ANEXO III - Preencher'!I14</f>
        <v>0</v>
      </c>
      <c r="I5" s="14">
        <f>'[1]TCE - ANEXO III - Preencher'!J14</f>
        <v>87.946399999999997</v>
      </c>
      <c r="J5" s="14">
        <f>'[1]TCE - ANEXO III - Preencher'!K14</f>
        <v>0</v>
      </c>
      <c r="K5" s="15">
        <f>'[1]TCE - ANEXO III - Preencher'!L14</f>
        <v>118.27</v>
      </c>
      <c r="L5" s="15">
        <f>'[1]TCE - ANEXO III - Preencher'!M14</f>
        <v>0</v>
      </c>
      <c r="M5" s="15">
        <f t="shared" si="1"/>
        <v>118.27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66</v>
      </c>
      <c r="S5" s="16">
        <f t="shared" si="3"/>
        <v>-66</v>
      </c>
      <c r="T5" s="15">
        <f>'[1]TCE - ANEXO III - Preencher'!U14</f>
        <v>66.12</v>
      </c>
      <c r="U5" s="15">
        <f>'[1]TCE - ANEXO III - Preencher'!V14</f>
        <v>0</v>
      </c>
      <c r="V5" s="16">
        <f t="shared" si="4"/>
        <v>66.12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207.68639999999999</v>
      </c>
    </row>
    <row r="6" spans="1:28" x14ac:dyDescent="0.2">
      <c r="A6" s="8">
        <f>IFERROR(VLOOKUP(B6,'[1]DADOS (OCULTAR)'!$P$3:$R$72,3,0),"")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07/2021</v>
      </c>
      <c r="H6" s="14">
        <f>'[1]TCE - ANEXO III - Preencher'!I15</f>
        <v>0</v>
      </c>
      <c r="I6" s="14">
        <f>'[1]TCE - ANEXO III - Preencher'!J15</f>
        <v>1121.1551999999999</v>
      </c>
      <c r="J6" s="14">
        <f>'[1]TCE - ANEXO III - Preencher'!K15</f>
        <v>0</v>
      </c>
      <c r="K6" s="15">
        <f>'[1]TCE - ANEXO III - Preencher'!L15</f>
        <v>118.27</v>
      </c>
      <c r="L6" s="15">
        <f>'[1]TCE - ANEXO III - Preencher'!M15</f>
        <v>9.5</v>
      </c>
      <c r="M6" s="15">
        <f t="shared" si="1"/>
        <v>108.77</v>
      </c>
      <c r="N6" s="15">
        <f>'[1]TCE - ANEXO III - Preencher'!O15</f>
        <v>10.93</v>
      </c>
      <c r="O6" s="15">
        <f>'[1]TCE - ANEXO III - Preencher'!P15</f>
        <v>0</v>
      </c>
      <c r="P6" s="16">
        <f t="shared" si="2"/>
        <v>10.93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1240.8552</v>
      </c>
    </row>
    <row r="7" spans="1:28" x14ac:dyDescent="0.2">
      <c r="A7" s="8">
        <f>IFERROR(VLOOKUP(B7,'[1]DADOS (OCULTAR)'!$P$3:$R$72,3,0),"")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ADRIANA MARIA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07/2021</v>
      </c>
      <c r="H7" s="14">
        <f>'[1]TCE - ANEXO III - Preencher'!I16</f>
        <v>0</v>
      </c>
      <c r="I7" s="14">
        <f>'[1]TCE - ANEXO III - Preencher'!J16</f>
        <v>35.200000000000003</v>
      </c>
      <c r="J7" s="14">
        <f>'[1]TCE - ANEXO III - Preencher'!K16</f>
        <v>0</v>
      </c>
      <c r="K7" s="15">
        <f>'[1]TCE - ANEXO III - Preencher'!L16</f>
        <v>118.27</v>
      </c>
      <c r="L7" s="15">
        <f>'[1]TCE - ANEXO III - Preencher'!M16</f>
        <v>0</v>
      </c>
      <c r="M7" s="15">
        <f t="shared" si="1"/>
        <v>118.27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154.82</v>
      </c>
    </row>
    <row r="8" spans="1:28" x14ac:dyDescent="0.2">
      <c r="A8" s="8">
        <f>IFERROR(VLOOKUP(B8,'[1]DADOS (OCULTAR)'!$P$3:$R$72,3,0),"")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ADRIANO JOSE FRANCISCO RODRIGUES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07/2021</v>
      </c>
      <c r="H8" s="14">
        <f>'[1]TCE - ANEXO III - Preencher'!I17</f>
        <v>0</v>
      </c>
      <c r="I8" s="14">
        <f>'[1]TCE - ANEXO III - Preencher'!J17</f>
        <v>207.22880000000001</v>
      </c>
      <c r="J8" s="14">
        <f>'[1]TCE - ANEXO III - Preencher'!K17</f>
        <v>0</v>
      </c>
      <c r="K8" s="15">
        <f>'[1]TCE - ANEXO III - Preencher'!L17</f>
        <v>118.27</v>
      </c>
      <c r="L8" s="15">
        <f>'[1]TCE - ANEXO III - Preencher'!M17</f>
        <v>2.39</v>
      </c>
      <c r="M8" s="15">
        <f t="shared" si="1"/>
        <v>115.88</v>
      </c>
      <c r="N8" s="15">
        <f>'[1]TCE - ANEXO III - Preencher'!O17</f>
        <v>2.84</v>
      </c>
      <c r="O8" s="15">
        <f>'[1]TCE - ANEXO III - Preencher'!P17</f>
        <v>0</v>
      </c>
      <c r="P8" s="16">
        <f t="shared" si="2"/>
        <v>2.84</v>
      </c>
      <c r="Q8" s="15">
        <f>'[1]TCE - ANEXO III - Preencher'!R17</f>
        <v>97.5</v>
      </c>
      <c r="R8" s="15">
        <f>'[1]TCE - ANEXO III - Preencher'!S17</f>
        <v>95.79</v>
      </c>
      <c r="S8" s="16">
        <f t="shared" si="3"/>
        <v>1.7099999999999937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327.65879999999993</v>
      </c>
    </row>
    <row r="9" spans="1:28" x14ac:dyDescent="0.2">
      <c r="A9" s="8">
        <f>IFERROR(VLOOKUP(B9,'[1]DADOS (OCULTAR)'!$P$3:$R$72,3,0),"")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AIMEE MARISSA FERREIRA LINS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2237-10</v>
      </c>
      <c r="G9" s="13" t="str">
        <f>IF('[1]TCE - ANEXO III - Preencher'!H18="","",'[1]TCE - ANEXO III - Preencher'!H18)</f>
        <v>07/2021</v>
      </c>
      <c r="H9" s="14">
        <f>'[1]TCE - ANEXO III - Preencher'!I18</f>
        <v>0</v>
      </c>
      <c r="I9" s="14">
        <f>'[1]TCE - ANEXO III - Preencher'!J18</f>
        <v>311.6696</v>
      </c>
      <c r="J9" s="14">
        <f>'[1]TCE - ANEXO III - Preencher'!K18</f>
        <v>0</v>
      </c>
      <c r="K9" s="15">
        <f>'[1]TCE - ANEXO III - Preencher'!L18</f>
        <v>118.27</v>
      </c>
      <c r="L9" s="15">
        <f>'[1]TCE - ANEXO III - Preencher'!M18</f>
        <v>0</v>
      </c>
      <c r="M9" s="15">
        <f t="shared" si="1"/>
        <v>118.27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431.28960000000001</v>
      </c>
    </row>
    <row r="10" spans="1:28" x14ac:dyDescent="0.2">
      <c r="A10" s="8">
        <f>IFERROR(VLOOKUP(B10,'[1]DADOS (OCULTAR)'!$P$3:$R$72,3,0),"")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ALESSANDRA OLIVEIRA SANTIAGO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07/2021</v>
      </c>
      <c r="H10" s="14">
        <f>'[1]TCE - ANEXO III - Preencher'!I19</f>
        <v>0</v>
      </c>
      <c r="I10" s="14">
        <f>'[1]TCE - ANEXO III - Preencher'!J19</f>
        <v>267.14080000000001</v>
      </c>
      <c r="J10" s="14">
        <f>'[1]TCE - ANEXO III - Preencher'!K19</f>
        <v>0</v>
      </c>
      <c r="K10" s="15">
        <f>'[1]TCE - ANEXO III - Preencher'!L19</f>
        <v>118.27</v>
      </c>
      <c r="L10" s="15">
        <f>'[1]TCE - ANEXO III - Preencher'!M19</f>
        <v>3.08</v>
      </c>
      <c r="M10" s="15">
        <f t="shared" si="1"/>
        <v>115.19</v>
      </c>
      <c r="N10" s="15">
        <f>'[1]TCE - ANEXO III - Preencher'!O19</f>
        <v>2.84</v>
      </c>
      <c r="O10" s="15">
        <f>'[1]TCE - ANEXO III - Preencher'!P19</f>
        <v>0</v>
      </c>
      <c r="P10" s="16">
        <f t="shared" si="2"/>
        <v>2.84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385.17079999999999</v>
      </c>
    </row>
    <row r="11" spans="1:28" x14ac:dyDescent="0.2">
      <c r="A11" s="8">
        <f>IFERROR(VLOOKUP(B11,'[1]DADOS (OCULTAR)'!$P$3:$R$72,3,0),"")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ALESSANDRO JOSE DA SILVA BATISTA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7823-20</v>
      </c>
      <c r="G11" s="13" t="str">
        <f>IF('[1]TCE - ANEXO III - Preencher'!H20="","",'[1]TCE - ANEXO III - Preencher'!H20)</f>
        <v>07/2021</v>
      </c>
      <c r="H11" s="14">
        <f>'[1]TCE - ANEXO III - Preencher'!I20</f>
        <v>0</v>
      </c>
      <c r="I11" s="14">
        <f>'[1]TCE - ANEXO III - Preencher'!J20</f>
        <v>169.34719999999999</v>
      </c>
      <c r="J11" s="14">
        <f>'[1]TCE - ANEXO III - Preencher'!K20</f>
        <v>0</v>
      </c>
      <c r="K11" s="15">
        <f>'[1]TCE - ANEXO III - Preencher'!L20</f>
        <v>118.27</v>
      </c>
      <c r="L11" s="15">
        <f>'[1]TCE - ANEXO III - Preencher'!M20</f>
        <v>0</v>
      </c>
      <c r="M11" s="15">
        <f t="shared" si="1"/>
        <v>118.27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288.96719999999999</v>
      </c>
    </row>
    <row r="12" spans="1:28" x14ac:dyDescent="0.2">
      <c r="A12" s="8">
        <f>IFERROR(VLOOKUP(B12,'[1]DADOS (OCULTAR)'!$P$3:$R$72,3,0),"")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 CARLOS RAMOS DE OLIVEIRA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07/2021</v>
      </c>
      <c r="H12" s="14">
        <f>'[1]TCE - ANEXO III - Preencher'!I21</f>
        <v>0</v>
      </c>
      <c r="I12" s="14">
        <f>'[1]TCE - ANEXO III - Preencher'!J21</f>
        <v>107.88</v>
      </c>
      <c r="J12" s="14">
        <f>'[1]TCE - ANEXO III - Preencher'!K21</f>
        <v>0</v>
      </c>
      <c r="K12" s="15">
        <f>'[1]TCE - ANEXO III - Preencher'!L21</f>
        <v>118.27</v>
      </c>
      <c r="L12" s="15">
        <f>'[1]TCE - ANEXO III - Preencher'!M21</f>
        <v>22</v>
      </c>
      <c r="M12" s="15">
        <f t="shared" si="1"/>
        <v>96.27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205.49999999999997</v>
      </c>
    </row>
    <row r="13" spans="1:28" x14ac:dyDescent="0.2">
      <c r="A13" s="8">
        <f>IFERROR(VLOOKUP(B13,'[1]DADOS (OCULTAR)'!$P$3:$R$72,3,0),"")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ALEXANDRA DE FREITAS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5152-05</v>
      </c>
      <c r="G13" s="13" t="str">
        <f>IF('[1]TCE - ANEXO III - Preencher'!H22="","",'[1]TCE - ANEXO III - Preencher'!H22)</f>
        <v>07/2021</v>
      </c>
      <c r="H13" s="14">
        <f>'[1]TCE - ANEXO III - Preencher'!I22</f>
        <v>0</v>
      </c>
      <c r="I13" s="14">
        <f>'[1]TCE - ANEXO III - Preencher'!J22</f>
        <v>127.2336</v>
      </c>
      <c r="J13" s="14">
        <f>'[1]TCE - ANEXO III - Preencher'!K22</f>
        <v>0</v>
      </c>
      <c r="K13" s="15">
        <f>'[1]TCE - ANEXO III - Preencher'!L22</f>
        <v>118.27</v>
      </c>
      <c r="L13" s="15">
        <f>'[1]TCE - ANEXO III - Preencher'!M22</f>
        <v>0</v>
      </c>
      <c r="M13" s="15">
        <f t="shared" si="1"/>
        <v>118.27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112.5</v>
      </c>
      <c r="R13" s="15">
        <f>'[1]TCE - ANEXO III - Preencher'!S22</f>
        <v>73.56</v>
      </c>
      <c r="S13" s="16">
        <f t="shared" si="3"/>
        <v>38.94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285.79359999999997</v>
      </c>
    </row>
    <row r="14" spans="1:28" x14ac:dyDescent="0.2">
      <c r="A14" s="8">
        <f>IFERROR(VLOOKUP(B14,'[1]DADOS (OCULTAR)'!$P$3:$R$72,3,0),"")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ALEXANDRA GOMES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07/2021</v>
      </c>
      <c r="H14" s="14">
        <f>'[1]TCE - ANEXO III - Preencher'!I23</f>
        <v>0</v>
      </c>
      <c r="I14" s="14">
        <f>'[1]TCE - ANEXO III - Preencher'!J23</f>
        <v>97.290400000000005</v>
      </c>
      <c r="J14" s="14">
        <f>'[1]TCE - ANEXO III - Preencher'!K23</f>
        <v>0</v>
      </c>
      <c r="K14" s="15">
        <f>'[1]TCE - ANEXO III - Preencher'!L23</f>
        <v>118.27</v>
      </c>
      <c r="L14" s="15">
        <f>'[1]TCE - ANEXO III - Preencher'!M23</f>
        <v>0</v>
      </c>
      <c r="M14" s="15">
        <f t="shared" si="1"/>
        <v>118.27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163.19999999999999</v>
      </c>
      <c r="R14" s="15">
        <f>'[1]TCE - ANEXO III - Preencher'!S23</f>
        <v>55.66</v>
      </c>
      <c r="S14" s="16">
        <f t="shared" si="3"/>
        <v>107.53999999999999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324.4504</v>
      </c>
    </row>
    <row r="15" spans="1:28" x14ac:dyDescent="0.2">
      <c r="A15" s="8">
        <f>IFERROR(VLOOKUP(B15,'[1]DADOS (OCULTAR)'!$P$3:$R$72,3,0),"")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ALEXANDRE JOSE PEREIRA DE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 t="str">
        <f>IF('[1]TCE - ANEXO III - Preencher'!H24="","",'[1]TCE - ANEXO III - Preencher'!H24)</f>
        <v>07/2021</v>
      </c>
      <c r="H15" s="14">
        <f>'[1]TCE - ANEXO III - Preencher'!I24</f>
        <v>0</v>
      </c>
      <c r="I15" s="14">
        <f>'[1]TCE - ANEXO III - Preencher'!J24</f>
        <v>358.51920000000001</v>
      </c>
      <c r="J15" s="14">
        <f>'[1]TCE - ANEXO III - Preencher'!K24</f>
        <v>0</v>
      </c>
      <c r="K15" s="15">
        <f>'[1]TCE - ANEXO III - Preencher'!L24</f>
        <v>118.27</v>
      </c>
      <c r="L15" s="15">
        <f>'[1]TCE - ANEXO III - Preencher'!M24</f>
        <v>7.92</v>
      </c>
      <c r="M15" s="15">
        <f t="shared" si="1"/>
        <v>110.35</v>
      </c>
      <c r="N15" s="15">
        <f>'[1]TCE - ANEXO III - Preencher'!O24</f>
        <v>10.93</v>
      </c>
      <c r="O15" s="15">
        <f>'[1]TCE - ANEXO III - Preencher'!P24</f>
        <v>0</v>
      </c>
      <c r="P15" s="16">
        <f t="shared" si="2"/>
        <v>10.93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479.79919999999998</v>
      </c>
    </row>
    <row r="16" spans="1:28" x14ac:dyDescent="0.2">
      <c r="A16" s="8">
        <f>IFERROR(VLOOKUP(B16,'[1]DADOS (OCULTAR)'!$P$3:$R$72,3,0),"")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ALICE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07/2021</v>
      </c>
      <c r="H16" s="14">
        <f>'[1]TCE - ANEXO III - Preencher'!I25</f>
        <v>0</v>
      </c>
      <c r="I16" s="14">
        <f>'[1]TCE - ANEXO III - Preencher'!J25</f>
        <v>10.78</v>
      </c>
      <c r="J16" s="14">
        <f>'[1]TCE - ANEXO III - Preencher'!K25</f>
        <v>0</v>
      </c>
      <c r="K16" s="15">
        <f>'[1]TCE - ANEXO III - Preencher'!L25</f>
        <v>118.27</v>
      </c>
      <c r="L16" s="15">
        <f>'[1]TCE - ANEXO III - Preencher'!M25</f>
        <v>0</v>
      </c>
      <c r="M16" s="15">
        <f t="shared" si="1"/>
        <v>118.27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270</v>
      </c>
      <c r="R16" s="15">
        <f>'[1]TCE - ANEXO III - Preencher'!S25</f>
        <v>32.340000000000003</v>
      </c>
      <c r="S16" s="16">
        <f t="shared" si="3"/>
        <v>237.66</v>
      </c>
      <c r="T16" s="15">
        <f>'[1]TCE - ANEXO III - Preencher'!U25</f>
        <v>66.12</v>
      </c>
      <c r="U16" s="15">
        <f>'[1]TCE - ANEXO III - Preencher'!V25</f>
        <v>0</v>
      </c>
      <c r="V16" s="16">
        <f t="shared" si="4"/>
        <v>66.12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434.17999999999995</v>
      </c>
    </row>
    <row r="17" spans="1:28" x14ac:dyDescent="0.2">
      <c r="A17" s="8">
        <f>IFERROR(VLOOKUP(B17,'[1]DADOS (OCULTAR)'!$P$3:$R$72,3,0),"")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ALISSANDRA MARIA DE SOUZA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2235-10</v>
      </c>
      <c r="G17" s="13" t="str">
        <f>IF('[1]TCE - ANEXO III - Preencher'!H26="","",'[1]TCE - ANEXO III - Preencher'!H26)</f>
        <v>07/2021</v>
      </c>
      <c r="H17" s="14">
        <f>'[1]TCE - ANEXO III - Preencher'!I26</f>
        <v>0</v>
      </c>
      <c r="I17" s="14">
        <f>'[1]TCE - ANEXO III - Preencher'!J26</f>
        <v>904.8048</v>
      </c>
      <c r="J17" s="14">
        <f>'[1]TCE - ANEXO III - Preencher'!K26</f>
        <v>0</v>
      </c>
      <c r="K17" s="15">
        <f>'[1]TCE - ANEXO III - Preencher'!L26</f>
        <v>118.27</v>
      </c>
      <c r="L17" s="15">
        <f>'[1]TCE - ANEXO III - Preencher'!M26</f>
        <v>15.58</v>
      </c>
      <c r="M17" s="15">
        <f t="shared" si="1"/>
        <v>102.69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1008.8448</v>
      </c>
    </row>
    <row r="18" spans="1:28" x14ac:dyDescent="0.2">
      <c r="A18" s="8">
        <f>IFERROR(VLOOKUP(B18,'[1]DADOS (OCULTAR)'!$P$3:$R$72,3,0),"")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ALMERICE MARIA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07/2021</v>
      </c>
      <c r="H18" s="14">
        <f>'[1]TCE - ANEXO III - Preencher'!I27</f>
        <v>0</v>
      </c>
      <c r="I18" s="14">
        <f>'[1]TCE - ANEXO III - Preencher'!J27</f>
        <v>129.05359999999999</v>
      </c>
      <c r="J18" s="14">
        <f>'[1]TCE - ANEXO III - Preencher'!K27</f>
        <v>0</v>
      </c>
      <c r="K18" s="15">
        <f>'[1]TCE - ANEXO III - Preencher'!L27</f>
        <v>118.27</v>
      </c>
      <c r="L18" s="15">
        <f>'[1]TCE - ANEXO III - Preencher'!M27</f>
        <v>0</v>
      </c>
      <c r="M18" s="15">
        <f t="shared" si="1"/>
        <v>118.27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247.8</v>
      </c>
      <c r="R18" s="15">
        <f>'[1]TCE - ANEXO III - Preencher'!S27</f>
        <v>66</v>
      </c>
      <c r="S18" s="16">
        <f t="shared" si="3"/>
        <v>181.8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430.47360000000003</v>
      </c>
    </row>
    <row r="19" spans="1:28" x14ac:dyDescent="0.2">
      <c r="A19" s="8">
        <f>IFERROR(VLOOKUP(B19,'[1]DADOS (OCULTAR)'!$P$3:$R$72,3,0),"")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AMANDA OLIVEIRA DINIZ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07/2021</v>
      </c>
      <c r="H19" s="14">
        <f>'[1]TCE - ANEXO III - Preencher'!I28</f>
        <v>0</v>
      </c>
      <c r="I19" s="14">
        <f>'[1]TCE - ANEXO III - Preencher'!J28</f>
        <v>508.416</v>
      </c>
      <c r="J19" s="14">
        <f>'[1]TCE - ANEXO III - Preencher'!K28</f>
        <v>0</v>
      </c>
      <c r="K19" s="15">
        <f>'[1]TCE - ANEXO III - Preencher'!L28</f>
        <v>118.27</v>
      </c>
      <c r="L19" s="15">
        <f>'[1]TCE - ANEXO III - Preencher'!M28</f>
        <v>1.58</v>
      </c>
      <c r="M19" s="15">
        <f t="shared" si="1"/>
        <v>116.69</v>
      </c>
      <c r="N19" s="15">
        <f>'[1]TCE - ANEXO III - Preencher'!O28</f>
        <v>10.93</v>
      </c>
      <c r="O19" s="15">
        <f>'[1]TCE - ANEXO III - Preencher'!P28</f>
        <v>0</v>
      </c>
      <c r="P19" s="16">
        <f t="shared" si="2"/>
        <v>10.93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636.03599999999994</v>
      </c>
    </row>
    <row r="20" spans="1:28" x14ac:dyDescent="0.2">
      <c r="A20" s="8">
        <f>IFERROR(VLOOKUP(B20,'[1]DADOS (OCULTAR)'!$P$3:$R$72,3,0),"")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ARAUJO DE ALMEIDA VIDON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1231-05</v>
      </c>
      <c r="G20" s="13" t="str">
        <f>IF('[1]TCE - ANEXO III - Preencher'!H29="","",'[1]TCE - ANEXO III - Preencher'!H29)</f>
        <v>07/2021</v>
      </c>
      <c r="H20" s="14">
        <f>'[1]TCE - ANEXO III - Preencher'!I29</f>
        <v>0</v>
      </c>
      <c r="I20" s="14">
        <f>'[1]TCE - ANEXO III - Preencher'!J29</f>
        <v>1218.3776</v>
      </c>
      <c r="J20" s="14">
        <f>'[1]TCE - ANEXO III - Preencher'!K29</f>
        <v>0</v>
      </c>
      <c r="K20" s="15">
        <f>'[1]TCE - ANEXO III - Preencher'!L29</f>
        <v>118.27</v>
      </c>
      <c r="L20" s="15">
        <f>'[1]TCE - ANEXO III - Preencher'!M29</f>
        <v>0</v>
      </c>
      <c r="M20" s="15">
        <f t="shared" si="1"/>
        <v>118.27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66.12</v>
      </c>
      <c r="U20" s="15">
        <f>'[1]TCE - ANEXO III - Preencher'!V29</f>
        <v>0</v>
      </c>
      <c r="V20" s="16">
        <f t="shared" si="4"/>
        <v>66.12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1404.1176</v>
      </c>
    </row>
    <row r="21" spans="1:28" x14ac:dyDescent="0.2">
      <c r="A21" s="8">
        <f>IFERROR(VLOOKUP(B21,'[1]DADOS (OCULTAR)'!$P$3:$R$72,3,0),"")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CARLA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07/2021</v>
      </c>
      <c r="H21" s="14">
        <f>'[1]TCE - ANEXO III - Preencher'!I30</f>
        <v>0</v>
      </c>
      <c r="I21" s="14">
        <f>'[1]TCE - ANEXO III - Preencher'!J30</f>
        <v>134.65199999999999</v>
      </c>
      <c r="J21" s="14">
        <f>'[1]TCE - ANEXO III - Preencher'!K30</f>
        <v>0</v>
      </c>
      <c r="K21" s="15">
        <f>'[1]TCE - ANEXO III - Preencher'!L30</f>
        <v>118.27</v>
      </c>
      <c r="L21" s="15">
        <f>'[1]TCE - ANEXO III - Preencher'!M30</f>
        <v>0</v>
      </c>
      <c r="M21" s="15">
        <f t="shared" si="1"/>
        <v>118.27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157.5</v>
      </c>
      <c r="R21" s="15">
        <f>'[1]TCE - ANEXO III - Preencher'!S30</f>
        <v>66</v>
      </c>
      <c r="S21" s="16">
        <f t="shared" si="3"/>
        <v>91.5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345.77199999999993</v>
      </c>
    </row>
    <row r="22" spans="1:28" x14ac:dyDescent="0.2">
      <c r="A22" s="8">
        <f>IFERROR(VLOOKUP(B22,'[1]DADOS (OCULTAR)'!$P$3:$R$72,3,0),"")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CARLA PEREIRA DA SILVA 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3226-05</v>
      </c>
      <c r="G22" s="13" t="str">
        <f>IF('[1]TCE - ANEXO III - Preencher'!H31="","",'[1]TCE - ANEXO III - Preencher'!H31)</f>
        <v>07/2021</v>
      </c>
      <c r="H22" s="14">
        <f>'[1]TCE - ANEXO III - Preencher'!I31</f>
        <v>0</v>
      </c>
      <c r="I22" s="14">
        <f>'[1]TCE - ANEXO III - Preencher'!J31</f>
        <v>111.276</v>
      </c>
      <c r="J22" s="14">
        <f>'[1]TCE - ANEXO III - Preencher'!K31</f>
        <v>0</v>
      </c>
      <c r="K22" s="15">
        <f>'[1]TCE - ANEXO III - Preencher'!L31</f>
        <v>118.27</v>
      </c>
      <c r="L22" s="15">
        <f>'[1]TCE - ANEXO III - Preencher'!M31</f>
        <v>0</v>
      </c>
      <c r="M22" s="15">
        <f t="shared" si="1"/>
        <v>118.27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225</v>
      </c>
      <c r="R22" s="15">
        <f>'[1]TCE - ANEXO III - Preencher'!S31</f>
        <v>66</v>
      </c>
      <c r="S22" s="16">
        <f t="shared" si="3"/>
        <v>159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389.89599999999996</v>
      </c>
    </row>
    <row r="23" spans="1:28" x14ac:dyDescent="0.2">
      <c r="A23" s="8">
        <f>IFERROR(VLOOKUP(B23,'[1]DADOS (OCULTAR)'!$P$3:$R$72,3,0),"")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CLAUDIA DE OLIVEIRA LINS LEITE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07/2021</v>
      </c>
      <c r="H23" s="14">
        <f>'[1]TCE - ANEXO III - Preencher'!I32</f>
        <v>0</v>
      </c>
      <c r="I23" s="14">
        <f>'[1]TCE - ANEXO III - Preencher'!J32</f>
        <v>246.44159999999999</v>
      </c>
      <c r="J23" s="14">
        <f>'[1]TCE - ANEXO III - Preencher'!K32</f>
        <v>0</v>
      </c>
      <c r="K23" s="15">
        <f>'[1]TCE - ANEXO III - Preencher'!L32</f>
        <v>118.27</v>
      </c>
      <c r="L23" s="15">
        <f>'[1]TCE - ANEXO III - Preencher'!M32</f>
        <v>0</v>
      </c>
      <c r="M23" s="15">
        <f t="shared" si="1"/>
        <v>118.27</v>
      </c>
      <c r="N23" s="15">
        <f>'[1]TCE - ANEXO III - Preencher'!O32</f>
        <v>2.84</v>
      </c>
      <c r="O23" s="15">
        <f>'[1]TCE - ANEXO III - Preencher'!P32</f>
        <v>0</v>
      </c>
      <c r="P23" s="16">
        <f t="shared" si="2"/>
        <v>2.84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98.21</v>
      </c>
      <c r="U23" s="15">
        <f>'[1]TCE - ANEXO III - Preencher'!V32</f>
        <v>0</v>
      </c>
      <c r="V23" s="16">
        <f t="shared" si="4"/>
        <v>98.21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465.76159999999993</v>
      </c>
    </row>
    <row r="24" spans="1:28" x14ac:dyDescent="0.2">
      <c r="A24" s="8">
        <f>IFERROR(VLOOKUP(B24,'[1]DADOS (OCULTAR)'!$P$3:$R$72,3,0),"")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ANA CRISTINA RAMOS DE ANDRADE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07/2021</v>
      </c>
      <c r="H24" s="14">
        <f>'[1]TCE - ANEXO III - Preencher'!I33</f>
        <v>0</v>
      </c>
      <c r="I24" s="14">
        <f>'[1]TCE - ANEXO III - Preencher'!J33</f>
        <v>315.65280000000001</v>
      </c>
      <c r="J24" s="14">
        <f>'[1]TCE - ANEXO III - Preencher'!K33</f>
        <v>387.69</v>
      </c>
      <c r="K24" s="15">
        <f>'[1]TCE - ANEXO III - Preencher'!L33</f>
        <v>118.27</v>
      </c>
      <c r="L24" s="15">
        <f>'[1]TCE - ANEXO III - Preencher'!M33</f>
        <v>0</v>
      </c>
      <c r="M24" s="15">
        <f t="shared" si="1"/>
        <v>118.27</v>
      </c>
      <c r="N24" s="15">
        <f>'[1]TCE - ANEXO III - Preencher'!O33</f>
        <v>2.84</v>
      </c>
      <c r="O24" s="15">
        <f>'[1]TCE - ANEXO III - Preencher'!P33</f>
        <v>0</v>
      </c>
      <c r="P24" s="16">
        <f t="shared" si="2"/>
        <v>2.84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824.45280000000002</v>
      </c>
    </row>
    <row r="25" spans="1:28" x14ac:dyDescent="0.2">
      <c r="A25" s="8">
        <f>IFERROR(VLOOKUP(B25,'[1]DADOS (OCULTAR)'!$P$3:$R$72,3,0),"")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ANA JULIET DE SOUZA ARAUJO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07/2021</v>
      </c>
      <c r="H25" s="14">
        <f>'[1]TCE - ANEXO III - Preencher'!I34</f>
        <v>0</v>
      </c>
      <c r="I25" s="14">
        <f>'[1]TCE - ANEXO III - Preencher'!J34</f>
        <v>630.20800000000008</v>
      </c>
      <c r="J25" s="14">
        <f>'[1]TCE - ANEXO III - Preencher'!K34</f>
        <v>0</v>
      </c>
      <c r="K25" s="15">
        <f>'[1]TCE - ANEXO III - Preencher'!L34</f>
        <v>118.27</v>
      </c>
      <c r="L25" s="15">
        <f>'[1]TCE - ANEXO III - Preencher'!M34</f>
        <v>0</v>
      </c>
      <c r="M25" s="15">
        <f t="shared" si="1"/>
        <v>118.27</v>
      </c>
      <c r="N25" s="15">
        <f>'[1]TCE - ANEXO III - Preencher'!O34</f>
        <v>10.93</v>
      </c>
      <c r="O25" s="15">
        <f>'[1]TCE - ANEXO III - Preencher'!P34</f>
        <v>0</v>
      </c>
      <c r="P25" s="16">
        <f t="shared" si="2"/>
        <v>10.93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759.40800000000002</v>
      </c>
    </row>
    <row r="26" spans="1:28" x14ac:dyDescent="0.2">
      <c r="A26" s="8">
        <f>IFERROR(VLOOKUP(B26,'[1]DADOS (OCULTAR)'!$P$3:$R$72,3,0),"")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ANA PAULA LIMA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07/2021</v>
      </c>
      <c r="H26" s="14">
        <f>'[1]TCE - ANEXO III - Preencher'!I35</f>
        <v>0</v>
      </c>
      <c r="I26" s="14">
        <f>'[1]TCE - ANEXO III - Preencher'!J35</f>
        <v>107.8736</v>
      </c>
      <c r="J26" s="14">
        <f>'[1]TCE - ANEXO III - Preencher'!K35</f>
        <v>0</v>
      </c>
      <c r="K26" s="15">
        <f>'[1]TCE - ANEXO III - Preencher'!L35</f>
        <v>118.27</v>
      </c>
      <c r="L26" s="15">
        <f>'[1]TCE - ANEXO III - Preencher'!M35</f>
        <v>0</v>
      </c>
      <c r="M26" s="15">
        <f t="shared" si="1"/>
        <v>118.27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227.49359999999999</v>
      </c>
    </row>
    <row r="27" spans="1:28" x14ac:dyDescent="0.2">
      <c r="A27" s="8">
        <f>IFERROR(VLOOKUP(B27,'[1]DADOS (OCULTAR)'!$P$3:$R$72,3,0),"")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 xml:space="preserve">ANAIDE LEONARDO DE SIQUEIRA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07/2021</v>
      </c>
      <c r="H27" s="14">
        <f>'[1]TCE - ANEXO III - Preencher'!I36</f>
        <v>0</v>
      </c>
      <c r="I27" s="14">
        <f>'[1]TCE - ANEXO III - Preencher'!J36</f>
        <v>305.77679999999998</v>
      </c>
      <c r="J27" s="14">
        <f>'[1]TCE - ANEXO III - Preencher'!K36</f>
        <v>0</v>
      </c>
      <c r="K27" s="15">
        <f>'[1]TCE - ANEXO III - Preencher'!L36</f>
        <v>118.27</v>
      </c>
      <c r="L27" s="15">
        <f>'[1]TCE - ANEXO III - Preencher'!M36</f>
        <v>0</v>
      </c>
      <c r="M27" s="15">
        <f t="shared" si="1"/>
        <v>118.27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425.39679999999998</v>
      </c>
    </row>
    <row r="28" spans="1:28" x14ac:dyDescent="0.2">
      <c r="A28" s="8">
        <f>IFERROR(VLOOKUP(B28,'[1]DADOS (OCULTAR)'!$P$3:$R$72,3,0),"")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ANDNAGER RAFAEL DOMINGOS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07/2021</v>
      </c>
      <c r="H28" s="14">
        <f>'[1]TCE - ANEXO III - Preencher'!I37</f>
        <v>0</v>
      </c>
      <c r="I28" s="14">
        <f>'[1]TCE - ANEXO III - Preencher'!J37</f>
        <v>144.45920000000001</v>
      </c>
      <c r="J28" s="14">
        <f>'[1]TCE - ANEXO III - Preencher'!K37</f>
        <v>0</v>
      </c>
      <c r="K28" s="15">
        <f>'[1]TCE - ANEXO III - Preencher'!L37</f>
        <v>118.27</v>
      </c>
      <c r="L28" s="15">
        <f>'[1]TCE - ANEXO III - Preencher'!M37</f>
        <v>0</v>
      </c>
      <c r="M28" s="15">
        <f t="shared" si="1"/>
        <v>118.27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265.56919999999997</v>
      </c>
    </row>
    <row r="29" spans="1:28" x14ac:dyDescent="0.2">
      <c r="A29" s="8">
        <f>IFERROR(VLOOKUP(B29,'[1]DADOS (OCULTAR)'!$P$3:$R$72,3,0),"")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 CARDOSO DE PAULA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7823-20</v>
      </c>
      <c r="G29" s="13" t="str">
        <f>IF('[1]TCE - ANEXO III - Preencher'!H38="","",'[1]TCE - ANEXO III - Preencher'!H38)</f>
        <v>07/2021</v>
      </c>
      <c r="H29" s="14">
        <f>'[1]TCE - ANEXO III - Preencher'!I38</f>
        <v>0</v>
      </c>
      <c r="I29" s="14">
        <f>'[1]TCE - ANEXO III - Preencher'!J38</f>
        <v>157.6952</v>
      </c>
      <c r="J29" s="14">
        <f>'[1]TCE - ANEXO III - Preencher'!K38</f>
        <v>0</v>
      </c>
      <c r="K29" s="15">
        <f>'[1]TCE - ANEXO III - Preencher'!L38</f>
        <v>118.27</v>
      </c>
      <c r="L29" s="15">
        <f>'[1]TCE - ANEXO III - Preencher'!M38</f>
        <v>0</v>
      </c>
      <c r="M29" s="15">
        <f t="shared" si="1"/>
        <v>118.27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277.3152</v>
      </c>
    </row>
    <row r="30" spans="1:28" x14ac:dyDescent="0.2">
      <c r="A30" s="8">
        <f>IFERROR(VLOOKUP(B30,'[1]DADOS (OCULTAR)'!$P$3:$R$72,3,0),"")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 EVANDRO BATISTA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5142-25</v>
      </c>
      <c r="G30" s="13" t="str">
        <f>IF('[1]TCE - ANEXO III - Preencher'!H39="","",'[1]TCE - ANEXO III - Preencher'!H39)</f>
        <v>07/2021</v>
      </c>
      <c r="H30" s="14">
        <f>'[1]TCE - ANEXO III - Preencher'!I39</f>
        <v>0</v>
      </c>
      <c r="I30" s="14">
        <f>'[1]TCE - ANEXO III - Preencher'!J39</f>
        <v>116.408</v>
      </c>
      <c r="J30" s="14">
        <f>'[1]TCE - ANEXO III - Preencher'!K39</f>
        <v>0</v>
      </c>
      <c r="K30" s="15">
        <f>'[1]TCE - ANEXO III - Preencher'!L39</f>
        <v>118.27</v>
      </c>
      <c r="L30" s="15">
        <f>'[1]TCE - ANEXO III - Preencher'!M39</f>
        <v>0</v>
      </c>
      <c r="M30" s="15">
        <f t="shared" si="1"/>
        <v>118.27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236.02799999999999</v>
      </c>
    </row>
    <row r="31" spans="1:28" x14ac:dyDescent="0.2">
      <c r="A31" s="8">
        <f>IFERROR(VLOOKUP(B31,'[1]DADOS (OCULTAR)'!$P$3:$R$72,3,0),"")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ANDREA ALVES DE SOUZA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07/2021</v>
      </c>
      <c r="H31" s="14">
        <f>'[1]TCE - ANEXO III - Preencher'!I40</f>
        <v>0</v>
      </c>
      <c r="I31" s="14">
        <f>'[1]TCE - ANEXO III - Preencher'!J40</f>
        <v>52.8</v>
      </c>
      <c r="J31" s="14">
        <f>'[1]TCE - ANEXO III - Preencher'!K40</f>
        <v>0</v>
      </c>
      <c r="K31" s="15">
        <f>'[1]TCE - ANEXO III - Preencher'!L40</f>
        <v>118.27</v>
      </c>
      <c r="L31" s="15">
        <f>'[1]TCE - ANEXO III - Preencher'!M40</f>
        <v>0</v>
      </c>
      <c r="M31" s="15">
        <f t="shared" si="1"/>
        <v>118.27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172.42</v>
      </c>
    </row>
    <row r="32" spans="1:28" x14ac:dyDescent="0.2">
      <c r="A32" s="8">
        <f>IFERROR(VLOOKUP(B32,'[1]DADOS (OCULTAR)'!$P$3:$R$72,3,0),"")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ANDREA JANAINA MATOS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07/2021</v>
      </c>
      <c r="H32" s="14">
        <f>'[1]TCE - ANEXO III - Preencher'!I41</f>
        <v>0</v>
      </c>
      <c r="I32" s="14">
        <f>'[1]TCE - ANEXO III - Preencher'!J41</f>
        <v>128.41200000000001</v>
      </c>
      <c r="J32" s="14">
        <f>'[1]TCE - ANEXO III - Preencher'!K41</f>
        <v>0</v>
      </c>
      <c r="K32" s="15">
        <f>'[1]TCE - ANEXO III - Preencher'!L41</f>
        <v>118.27</v>
      </c>
      <c r="L32" s="15">
        <f>'[1]TCE - ANEXO III - Preencher'!M41</f>
        <v>0</v>
      </c>
      <c r="M32" s="15">
        <f t="shared" si="1"/>
        <v>118.27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112.5</v>
      </c>
      <c r="R32" s="15">
        <f>'[1]TCE - ANEXO III - Preencher'!S41</f>
        <v>66</v>
      </c>
      <c r="S32" s="16">
        <f t="shared" si="3"/>
        <v>46.5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294.53200000000004</v>
      </c>
    </row>
    <row r="33" spans="1:28" x14ac:dyDescent="0.2">
      <c r="A33" s="8">
        <f>IFERROR(VLOOKUP(B33,'[1]DADOS (OCULTAR)'!$P$3:$R$72,3,0),"")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ANDRESSA KAROLINE OLIVEIRA PESSOA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07/2021</v>
      </c>
      <c r="H33" s="14">
        <f>'[1]TCE - ANEXO III - Preencher'!I42</f>
        <v>0</v>
      </c>
      <c r="I33" s="14">
        <f>'[1]TCE - ANEXO III - Preencher'!J42</f>
        <v>719.43520000000001</v>
      </c>
      <c r="J33" s="14">
        <f>'[1]TCE - ANEXO III - Preencher'!K42</f>
        <v>0</v>
      </c>
      <c r="K33" s="15">
        <f>'[1]TCE - ANEXO III - Preencher'!L42</f>
        <v>118.27</v>
      </c>
      <c r="L33" s="15">
        <f>'[1]TCE - ANEXO III - Preencher'!M42</f>
        <v>22.18</v>
      </c>
      <c r="M33" s="15">
        <f t="shared" si="1"/>
        <v>96.09</v>
      </c>
      <c r="N33" s="15">
        <f>'[1]TCE - ANEXO III - Preencher'!O42</f>
        <v>10.93</v>
      </c>
      <c r="O33" s="15">
        <f>'[1]TCE - ANEXO III - Preencher'!P42</f>
        <v>0</v>
      </c>
      <c r="P33" s="16">
        <f t="shared" si="2"/>
        <v>10.93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826.45519999999999</v>
      </c>
    </row>
    <row r="34" spans="1:28" x14ac:dyDescent="0.2">
      <c r="A34" s="8">
        <f>IFERROR(VLOOKUP(B34,'[1]DADOS (OCULTAR)'!$P$3:$R$72,3,0),"")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ANDRESSA SILVA DE SOUZA LIMA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07/2021</v>
      </c>
      <c r="H34" s="14">
        <f>'[1]TCE - ANEXO III - Preencher'!I43</f>
        <v>0</v>
      </c>
      <c r="I34" s="14">
        <f>'[1]TCE - ANEXO III - Preencher'!J43</f>
        <v>229.45920000000001</v>
      </c>
      <c r="J34" s="14">
        <f>'[1]TCE - ANEXO III - Preencher'!K43</f>
        <v>0</v>
      </c>
      <c r="K34" s="15">
        <f>'[1]TCE - ANEXO III - Preencher'!L43</f>
        <v>118.27</v>
      </c>
      <c r="L34" s="15">
        <f>'[1]TCE - ANEXO III - Preencher'!M43</f>
        <v>2.62</v>
      </c>
      <c r="M34" s="15">
        <f t="shared" si="1"/>
        <v>115.64999999999999</v>
      </c>
      <c r="N34" s="15">
        <f>'[1]TCE - ANEXO III - Preencher'!O43</f>
        <v>2.85</v>
      </c>
      <c r="O34" s="15">
        <f>'[1]TCE - ANEXO III - Preencher'!P43</f>
        <v>0</v>
      </c>
      <c r="P34" s="16">
        <f t="shared" si="2"/>
        <v>2.85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347.95920000000001</v>
      </c>
    </row>
    <row r="35" spans="1:28" x14ac:dyDescent="0.2">
      <c r="A35" s="8">
        <f>IFERROR(VLOOKUP(B35,'[1]DADOS (OCULTAR)'!$P$3:$R$72,3,0),"")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ANDRESSA SIMOES DE MORAIS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07/2021</v>
      </c>
      <c r="H35" s="14">
        <f>'[1]TCE - ANEXO III - Preencher'!I44</f>
        <v>0</v>
      </c>
      <c r="I35" s="14">
        <f>'[1]TCE - ANEXO III - Preencher'!J44</f>
        <v>282.4896</v>
      </c>
      <c r="J35" s="14">
        <f>'[1]TCE - ANEXO III - Preencher'!K44</f>
        <v>0</v>
      </c>
      <c r="K35" s="15">
        <f>'[1]TCE - ANEXO III - Preencher'!L44</f>
        <v>118.27</v>
      </c>
      <c r="L35" s="15">
        <f>'[1]TCE - ANEXO III - Preencher'!M44</f>
        <v>3.08</v>
      </c>
      <c r="M35" s="15">
        <f t="shared" si="1"/>
        <v>115.19</v>
      </c>
      <c r="N35" s="15">
        <f>'[1]TCE - ANEXO III - Preencher'!O44</f>
        <v>2.84</v>
      </c>
      <c r="O35" s="15">
        <f>'[1]TCE - ANEXO III - Preencher'!P44</f>
        <v>0</v>
      </c>
      <c r="P35" s="16">
        <f t="shared" si="2"/>
        <v>2.84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400.51959999999997</v>
      </c>
    </row>
    <row r="36" spans="1:28" x14ac:dyDescent="0.2">
      <c r="A36" s="8">
        <f>IFERROR(VLOOKUP(B36,'[1]DADOS (OCULTAR)'!$P$3:$R$72,3,0),"")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ANNE SERPA DAMASCENO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07/2021</v>
      </c>
      <c r="H36" s="14">
        <f>'[1]TCE - ANEXO III - Preencher'!I45</f>
        <v>0</v>
      </c>
      <c r="I36" s="14">
        <f>'[1]TCE - ANEXO III - Preencher'!J45</f>
        <v>305.13760000000002</v>
      </c>
      <c r="J36" s="14">
        <f>'[1]TCE - ANEXO III - Preencher'!K45</f>
        <v>0</v>
      </c>
      <c r="K36" s="15">
        <f>'[1]TCE - ANEXO III - Preencher'!L45</f>
        <v>118.27</v>
      </c>
      <c r="L36" s="15">
        <f>'[1]TCE - ANEXO III - Preencher'!M45</f>
        <v>3.08</v>
      </c>
      <c r="M36" s="15">
        <f t="shared" si="1"/>
        <v>115.19</v>
      </c>
      <c r="N36" s="15">
        <f>'[1]TCE - ANEXO III - Preencher'!O45</f>
        <v>2.84</v>
      </c>
      <c r="O36" s="15">
        <f>'[1]TCE - ANEXO III - Preencher'!P45</f>
        <v>0</v>
      </c>
      <c r="P36" s="16">
        <f t="shared" si="2"/>
        <v>2.84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423.16759999999999</v>
      </c>
    </row>
    <row r="37" spans="1:28" x14ac:dyDescent="0.2">
      <c r="A37" s="8">
        <f>IFERROR(VLOOKUP(B37,'[1]DADOS (OCULTAR)'!$P$3:$R$72,3,0),"")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ANTERO MARIA RESENDE JUNIOR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07/2021</v>
      </c>
      <c r="H37" s="14">
        <f>'[1]TCE - ANEXO III - Preencher'!I46</f>
        <v>0</v>
      </c>
      <c r="I37" s="14">
        <f>'[1]TCE - ANEXO III - Preencher'!J46</f>
        <v>354.47919999999999</v>
      </c>
      <c r="J37" s="14">
        <f>'[1]TCE - ANEXO III - Preencher'!K46</f>
        <v>0</v>
      </c>
      <c r="K37" s="15">
        <f>'[1]TCE - ANEXO III - Preencher'!L46</f>
        <v>118.27</v>
      </c>
      <c r="L37" s="15">
        <f>'[1]TCE - ANEXO III - Preencher'!M46</f>
        <v>0</v>
      </c>
      <c r="M37" s="15">
        <f t="shared" si="1"/>
        <v>118.27</v>
      </c>
      <c r="N37" s="15">
        <f>'[1]TCE - ANEXO III - Preencher'!O46</f>
        <v>10.83</v>
      </c>
      <c r="O37" s="15">
        <f>'[1]TCE - ANEXO III - Preencher'!P46</f>
        <v>0</v>
      </c>
      <c r="P37" s="16">
        <f t="shared" si="2"/>
        <v>10.83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483.57919999999996</v>
      </c>
    </row>
    <row r="38" spans="1:28" x14ac:dyDescent="0.2">
      <c r="A38" s="8">
        <f>IFERROR(VLOOKUP(B38,'[1]DADOS (OCULTAR)'!$P$3:$R$72,3,0),"")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ANTONIO SERGIO DE ALBUQUERQUE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07/2021</v>
      </c>
      <c r="H38" s="14">
        <f>'[1]TCE - ANEXO III - Preencher'!I47</f>
        <v>0</v>
      </c>
      <c r="I38" s="14">
        <f>'[1]TCE - ANEXO III - Preencher'!J47</f>
        <v>209.9632</v>
      </c>
      <c r="J38" s="14">
        <f>'[1]TCE - ANEXO III - Preencher'!K47</f>
        <v>0</v>
      </c>
      <c r="K38" s="15">
        <f>'[1]TCE - ANEXO III - Preencher'!L47</f>
        <v>118.27</v>
      </c>
      <c r="L38" s="15">
        <f>'[1]TCE - ANEXO III - Preencher'!M47</f>
        <v>0</v>
      </c>
      <c r="M38" s="15">
        <f t="shared" si="1"/>
        <v>118.27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329.58320000000003</v>
      </c>
    </row>
    <row r="39" spans="1:28" x14ac:dyDescent="0.2">
      <c r="A39" s="8">
        <f>IFERROR(VLOOKUP(B39,'[1]DADOS (OCULTAR)'!$P$3:$R$72,3,0),"")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ARTUR FELIPE DE BARROS COSTA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07/2021</v>
      </c>
      <c r="H39" s="14">
        <f>'[1]TCE - ANEXO III - Preencher'!I48</f>
        <v>0</v>
      </c>
      <c r="I39" s="14">
        <f>'[1]TCE - ANEXO III - Preencher'!J48</f>
        <v>523.51599999999996</v>
      </c>
      <c r="J39" s="14">
        <f>'[1]TCE - ANEXO III - Preencher'!K48</f>
        <v>0</v>
      </c>
      <c r="K39" s="15">
        <f>'[1]TCE - ANEXO III - Preencher'!L48</f>
        <v>118.27</v>
      </c>
      <c r="L39" s="15">
        <f>'[1]TCE - ANEXO III - Preencher'!M48</f>
        <v>1.58</v>
      </c>
      <c r="M39" s="15">
        <f t="shared" si="1"/>
        <v>116.69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651.03599999999994</v>
      </c>
    </row>
    <row r="40" spans="1:28" x14ac:dyDescent="0.2">
      <c r="A40" s="8">
        <f>IFERROR(VLOOKUP(B40,'[1]DADOS (OCULTAR)'!$P$3:$R$72,3,0),"")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BEATRIZ KEMILY VICENTE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 t="str">
        <f>IF('[1]TCE - ANEXO III - Preencher'!H49="","",'[1]TCE - ANEXO III - Preencher'!H49)</f>
        <v>07/2021</v>
      </c>
      <c r="H40" s="14">
        <f>'[1]TCE - ANEXO III - Preencher'!I49</f>
        <v>0</v>
      </c>
      <c r="I40" s="14">
        <f>'[1]TCE - ANEXO III - Preencher'!J49</f>
        <v>110.2728</v>
      </c>
      <c r="J40" s="14">
        <f>'[1]TCE - ANEXO III - Preencher'!K49</f>
        <v>0</v>
      </c>
      <c r="K40" s="15">
        <f>'[1]TCE - ANEXO III - Preencher'!L49</f>
        <v>118.27</v>
      </c>
      <c r="L40" s="15">
        <f>'[1]TCE - ANEXO III - Preencher'!M49</f>
        <v>0</v>
      </c>
      <c r="M40" s="15">
        <f t="shared" si="1"/>
        <v>118.27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165</v>
      </c>
      <c r="R40" s="15">
        <f>'[1]TCE - ANEXO III - Preencher'!S49</f>
        <v>66</v>
      </c>
      <c r="S40" s="16">
        <f t="shared" si="3"/>
        <v>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328.89279999999997</v>
      </c>
    </row>
    <row r="41" spans="1:28" x14ac:dyDescent="0.2">
      <c r="A41" s="8">
        <f>IFERROR(VLOOKUP(B41,'[1]DADOS (OCULTAR)'!$P$3:$R$72,3,0),"")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BETANIA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07/2021</v>
      </c>
      <c r="H41" s="14">
        <f>'[1]TCE - ANEXO III - Preencher'!I50</f>
        <v>0</v>
      </c>
      <c r="I41" s="14">
        <f>'[1]TCE - ANEXO III - Preencher'!J50</f>
        <v>105.6</v>
      </c>
      <c r="J41" s="14">
        <f>'[1]TCE - ANEXO III - Preencher'!K50</f>
        <v>0</v>
      </c>
      <c r="K41" s="15">
        <f>'[1]TCE - ANEXO III - Preencher'!L50</f>
        <v>118.27</v>
      </c>
      <c r="L41" s="15">
        <f>'[1]TCE - ANEXO III - Preencher'!M50</f>
        <v>0</v>
      </c>
      <c r="M41" s="15">
        <f t="shared" si="1"/>
        <v>118.27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120</v>
      </c>
      <c r="R41" s="15">
        <f>'[1]TCE - ANEXO III - Preencher'!S50</f>
        <v>66</v>
      </c>
      <c r="S41" s="16">
        <f t="shared" si="3"/>
        <v>54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279.22000000000003</v>
      </c>
    </row>
    <row r="42" spans="1:28" x14ac:dyDescent="0.2">
      <c r="A42" s="8">
        <f>IFERROR(VLOOKUP(B42,'[1]DADOS (OCULTAR)'!$P$3:$R$72,3,0),"")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BIANKA SANTOS LOPES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07/2021</v>
      </c>
      <c r="H42" s="14">
        <f>'[1]TCE - ANEXO III - Preencher'!I51</f>
        <v>0</v>
      </c>
      <c r="I42" s="14">
        <f>'[1]TCE - ANEXO III - Preencher'!J51</f>
        <v>207.68879999999999</v>
      </c>
      <c r="J42" s="14">
        <f>'[1]TCE - ANEXO III - Preencher'!K51</f>
        <v>0</v>
      </c>
      <c r="K42" s="15">
        <f>'[1]TCE - ANEXO III - Preencher'!L51</f>
        <v>118.27</v>
      </c>
      <c r="L42" s="15">
        <f>'[1]TCE - ANEXO III - Preencher'!M51</f>
        <v>2.39</v>
      </c>
      <c r="M42" s="15">
        <f t="shared" si="1"/>
        <v>115.88</v>
      </c>
      <c r="N42" s="15">
        <f>'[1]TCE - ANEXO III - Preencher'!O51</f>
        <v>2.84</v>
      </c>
      <c r="O42" s="15">
        <f>'[1]TCE - ANEXO III - Preencher'!P51</f>
        <v>0</v>
      </c>
      <c r="P42" s="16">
        <f t="shared" si="2"/>
        <v>2.84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326.40879999999999</v>
      </c>
    </row>
    <row r="43" spans="1:28" x14ac:dyDescent="0.2">
      <c r="A43" s="8">
        <f>IFERROR(VLOOKUP(B43,'[1]DADOS (OCULTAR)'!$P$3:$R$72,3,0),"")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BRUNA IRACEMA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07/2021</v>
      </c>
      <c r="H43" s="14">
        <f>'[1]TCE - ANEXO III - Preencher'!I52</f>
        <v>0</v>
      </c>
      <c r="I43" s="14">
        <f>'[1]TCE - ANEXO III - Preencher'!J52</f>
        <v>6.9665999999999997</v>
      </c>
      <c r="J43" s="14">
        <f>'[1]TCE - ANEXO III - Preencher'!K52</f>
        <v>0</v>
      </c>
      <c r="K43" s="15">
        <f>'[1]TCE - ANEXO III - Preencher'!L52</f>
        <v>118.27</v>
      </c>
      <c r="L43" s="15">
        <f>'[1]TCE - ANEXO III - Preencher'!M52</f>
        <v>0</v>
      </c>
      <c r="M43" s="15">
        <f t="shared" si="1"/>
        <v>118.27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126.58659999999999</v>
      </c>
    </row>
    <row r="44" spans="1:28" x14ac:dyDescent="0.2">
      <c r="A44" s="8">
        <f>IFERROR(VLOOKUP(B44,'[1]DADOS (OCULTAR)'!$P$3:$R$72,3,0),"")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BRUNO EDSON OLIVEIRA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3131-15</v>
      </c>
      <c r="G44" s="13" t="str">
        <f>IF('[1]TCE - ANEXO III - Preencher'!H53="","",'[1]TCE - ANEXO III - Preencher'!H53)</f>
        <v>07/2021</v>
      </c>
      <c r="H44" s="14">
        <f>'[1]TCE - ANEXO III - Preencher'!I53</f>
        <v>0</v>
      </c>
      <c r="I44" s="14">
        <f>'[1]TCE - ANEXO III - Preencher'!J53</f>
        <v>298.60480000000001</v>
      </c>
      <c r="J44" s="14">
        <f>'[1]TCE - ANEXO III - Preencher'!K53</f>
        <v>0</v>
      </c>
      <c r="K44" s="15">
        <f>'[1]TCE - ANEXO III - Preencher'!L53</f>
        <v>118.27</v>
      </c>
      <c r="L44" s="15">
        <f>'[1]TCE - ANEXO III - Preencher'!M53</f>
        <v>30.86</v>
      </c>
      <c r="M44" s="15">
        <f t="shared" si="1"/>
        <v>87.41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387.36480000000006</v>
      </c>
    </row>
    <row r="45" spans="1:28" x14ac:dyDescent="0.2">
      <c r="A45" s="8">
        <f>IFERROR(VLOOKUP(B45,'[1]DADOS (OCULTAR)'!$P$3:$R$72,3,0),"")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BRUNO PEREIRA BARROS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07/2021</v>
      </c>
      <c r="H45" s="14">
        <f>'[1]TCE - ANEXO III - Preencher'!I54</f>
        <v>0</v>
      </c>
      <c r="I45" s="14">
        <f>'[1]TCE - ANEXO III - Preencher'!J54</f>
        <v>321.18079999999998</v>
      </c>
      <c r="J45" s="14">
        <f>'[1]TCE - ANEXO III - Preencher'!K54</f>
        <v>0</v>
      </c>
      <c r="K45" s="15">
        <f>'[1]TCE - ANEXO III - Preencher'!L54</f>
        <v>118.27</v>
      </c>
      <c r="L45" s="15">
        <f>'[1]TCE - ANEXO III - Preencher'!M54</f>
        <v>0</v>
      </c>
      <c r="M45" s="15">
        <f t="shared" si="1"/>
        <v>118.27</v>
      </c>
      <c r="N45" s="15">
        <f>'[1]TCE - ANEXO III - Preencher'!O54</f>
        <v>10.83</v>
      </c>
      <c r="O45" s="15">
        <f>'[1]TCE - ANEXO III - Preencher'!P54</f>
        <v>0</v>
      </c>
      <c r="P45" s="16">
        <f t="shared" si="2"/>
        <v>10.83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450.28079999999994</v>
      </c>
    </row>
    <row r="46" spans="1:28" x14ac:dyDescent="0.2">
      <c r="A46" s="8">
        <f>IFERROR(VLOOKUP(B46,'[1]DADOS (OCULTAR)'!$P$3:$R$72,3,0),"")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CAMILA MARIA COSTA CARTAXO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07/2021</v>
      </c>
      <c r="H46" s="14">
        <f>'[1]TCE - ANEXO III - Preencher'!I55</f>
        <v>0</v>
      </c>
      <c r="I46" s="14">
        <f>'[1]TCE - ANEXO III - Preencher'!J55</f>
        <v>384.75040000000001</v>
      </c>
      <c r="J46" s="14">
        <f>'[1]TCE - ANEXO III - Preencher'!K55</f>
        <v>0</v>
      </c>
      <c r="K46" s="15">
        <f>'[1]TCE - ANEXO III - Preencher'!L55</f>
        <v>118.27</v>
      </c>
      <c r="L46" s="15">
        <f>'[1]TCE - ANEXO III - Preencher'!M55</f>
        <v>6.34</v>
      </c>
      <c r="M46" s="15">
        <f t="shared" si="1"/>
        <v>111.92999999999999</v>
      </c>
      <c r="N46" s="15">
        <f>'[1]TCE - ANEXO III - Preencher'!O55</f>
        <v>10.83</v>
      </c>
      <c r="O46" s="15">
        <f>'[1]TCE - ANEXO III - Preencher'!P55</f>
        <v>0</v>
      </c>
      <c r="P46" s="16">
        <f t="shared" si="2"/>
        <v>10.83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507.5104</v>
      </c>
    </row>
    <row r="47" spans="1:28" x14ac:dyDescent="0.2">
      <c r="A47" s="8">
        <f>IFERROR(VLOOKUP(B47,'[1]DADOS (OCULTAR)'!$P$3:$R$72,3,0),"")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CAMILLA ALVES DOS SANTOS NOBRE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07/2021</v>
      </c>
      <c r="H47" s="14">
        <f>'[1]TCE - ANEXO III - Preencher'!I56</f>
        <v>0</v>
      </c>
      <c r="I47" s="14">
        <f>'[1]TCE - ANEXO III - Preencher'!J56</f>
        <v>78.796000000000006</v>
      </c>
      <c r="J47" s="14">
        <f>'[1]TCE - ANEXO III - Preencher'!K56</f>
        <v>0</v>
      </c>
      <c r="K47" s="15">
        <f>'[1]TCE - ANEXO III - Preencher'!L56</f>
        <v>118.27</v>
      </c>
      <c r="L47" s="15">
        <f>'[1]TCE - ANEXO III - Preencher'!M56</f>
        <v>0</v>
      </c>
      <c r="M47" s="15">
        <f t="shared" si="1"/>
        <v>118.27</v>
      </c>
      <c r="N47" s="15">
        <f>'[1]TCE - ANEXO III - Preencher'!O56</f>
        <v>2.84</v>
      </c>
      <c r="O47" s="15">
        <f>'[1]TCE - ANEXO III - Preencher'!P56</f>
        <v>0</v>
      </c>
      <c r="P47" s="16">
        <f t="shared" si="2"/>
        <v>2.84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199.90600000000001</v>
      </c>
    </row>
    <row r="48" spans="1:28" x14ac:dyDescent="0.2">
      <c r="A48" s="8">
        <f>IFERROR(VLOOKUP(B48,'[1]DADOS (OCULTAR)'!$P$3:$R$72,3,0),"")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CAMILO DANIEL DE SOUZA FERREIRA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07/2021</v>
      </c>
      <c r="H48" s="14">
        <f>'[1]TCE - ANEXO III - Preencher'!I57</f>
        <v>0</v>
      </c>
      <c r="I48" s="14">
        <f>'[1]TCE - ANEXO III - Preencher'!J57</f>
        <v>813.77760000000001</v>
      </c>
      <c r="J48" s="14">
        <f>'[1]TCE - ANEXO III - Preencher'!K57</f>
        <v>0</v>
      </c>
      <c r="K48" s="15">
        <f>'[1]TCE - ANEXO III - Preencher'!L57</f>
        <v>118.27</v>
      </c>
      <c r="L48" s="15">
        <f>'[1]TCE - ANEXO III - Preencher'!M57</f>
        <v>3.17</v>
      </c>
      <c r="M48" s="15">
        <f t="shared" si="1"/>
        <v>115.1</v>
      </c>
      <c r="N48" s="15">
        <f>'[1]TCE - ANEXO III - Preencher'!O57</f>
        <v>10.83</v>
      </c>
      <c r="O48" s="15">
        <f>'[1]TCE - ANEXO III - Preencher'!P57</f>
        <v>0</v>
      </c>
      <c r="P48" s="16">
        <f t="shared" si="2"/>
        <v>10.83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939.70760000000007</v>
      </c>
    </row>
    <row r="49" spans="1:28" x14ac:dyDescent="0.2">
      <c r="A49" s="8">
        <f>IFERROR(VLOOKUP(B49,'[1]DADOS (OCULTAR)'!$P$3:$R$72,3,0),"")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CAMYLA ALVES FERREIRA DE ALBUQUERQUE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07/2021</v>
      </c>
      <c r="H49" s="14">
        <f>'[1]TCE - ANEXO III - Preencher'!I58</f>
        <v>0</v>
      </c>
      <c r="I49" s="14">
        <f>'[1]TCE - ANEXO III - Preencher'!J58</f>
        <v>258.16239999999999</v>
      </c>
      <c r="J49" s="14">
        <f>'[1]TCE - ANEXO III - Preencher'!K58</f>
        <v>0</v>
      </c>
      <c r="K49" s="15">
        <f>'[1]TCE - ANEXO III - Preencher'!L58</f>
        <v>118.27</v>
      </c>
      <c r="L49" s="15">
        <f>'[1]TCE - ANEXO III - Preencher'!M58</f>
        <v>0</v>
      </c>
      <c r="M49" s="15">
        <f t="shared" si="1"/>
        <v>118.27</v>
      </c>
      <c r="N49" s="15">
        <f>'[1]TCE - ANEXO III - Preencher'!O58</f>
        <v>2.84</v>
      </c>
      <c r="O49" s="15">
        <f>'[1]TCE - ANEXO III - Preencher'!P58</f>
        <v>0</v>
      </c>
      <c r="P49" s="16">
        <f t="shared" si="2"/>
        <v>2.84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379.27239999999995</v>
      </c>
    </row>
    <row r="50" spans="1:28" x14ac:dyDescent="0.2">
      <c r="A50" s="8">
        <f>IFERROR(VLOOKUP(B50,'[1]DADOS (OCULTAR)'!$P$3:$R$72,3,0),"")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CARLA CRISTINA DA SILVA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07/2021</v>
      </c>
      <c r="H50" s="14">
        <f>'[1]TCE - ANEXO III - Preencher'!I59</f>
        <v>0</v>
      </c>
      <c r="I50" s="14">
        <f>'[1]TCE - ANEXO III - Preencher'!J59</f>
        <v>105.6</v>
      </c>
      <c r="J50" s="14">
        <f>'[1]TCE - ANEXO III - Preencher'!K59</f>
        <v>0</v>
      </c>
      <c r="K50" s="15">
        <f>'[1]TCE - ANEXO III - Preencher'!L59</f>
        <v>118.27</v>
      </c>
      <c r="L50" s="15">
        <f>'[1]TCE - ANEXO III - Preencher'!M59</f>
        <v>0</v>
      </c>
      <c r="M50" s="15">
        <f t="shared" si="1"/>
        <v>118.27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225</v>
      </c>
      <c r="R50" s="15">
        <f>'[1]TCE - ANEXO III - Preencher'!S59</f>
        <v>66</v>
      </c>
      <c r="S50" s="16">
        <f t="shared" si="3"/>
        <v>159</v>
      </c>
      <c r="T50" s="15">
        <f>'[1]TCE - ANEXO III - Preencher'!U59</f>
        <v>66.11</v>
      </c>
      <c r="U50" s="15">
        <f>'[1]TCE - ANEXO III - Preencher'!V59</f>
        <v>0</v>
      </c>
      <c r="V50" s="16">
        <f t="shared" si="4"/>
        <v>66.11</v>
      </c>
      <c r="W50" s="17" t="str">
        <f>IF('[1]TCE - ANEXO III - Preencher'!X59="","",'[1]TCE - ANEXO III - Preencher'!X59)</f>
        <v>AUXÍLIO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450.33000000000004</v>
      </c>
    </row>
    <row r="51" spans="1:28" x14ac:dyDescent="0.2">
      <c r="A51" s="8">
        <f>IFERROR(VLOOKUP(B51,'[1]DADOS (OCULTAR)'!$P$3:$R$72,3,0),"")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CARLA GIOVANA RODRIGUES DA SILVA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07/2021</v>
      </c>
      <c r="H51" s="14">
        <f>'[1]TCE - ANEXO III - Preencher'!I60</f>
        <v>0</v>
      </c>
      <c r="I51" s="14">
        <f>'[1]TCE - ANEXO III - Preencher'!J60</f>
        <v>327.58319999999998</v>
      </c>
      <c r="J51" s="14">
        <f>'[1]TCE - ANEXO III - Preencher'!K60</f>
        <v>0</v>
      </c>
      <c r="K51" s="15">
        <f>'[1]TCE - ANEXO III - Preencher'!L60</f>
        <v>118.27</v>
      </c>
      <c r="L51" s="15">
        <f>'[1]TCE - ANEXO III - Preencher'!M60</f>
        <v>0</v>
      </c>
      <c r="M51" s="15">
        <f t="shared" si="1"/>
        <v>118.27</v>
      </c>
      <c r="N51" s="15">
        <f>'[1]TCE - ANEXO III - Preencher'!O60</f>
        <v>10.83</v>
      </c>
      <c r="O51" s="15">
        <f>'[1]TCE - ANEXO III - Preencher'!P60</f>
        <v>0</v>
      </c>
      <c r="P51" s="16">
        <f t="shared" si="2"/>
        <v>10.83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456.68319999999994</v>
      </c>
    </row>
    <row r="52" spans="1:28" x14ac:dyDescent="0.2">
      <c r="A52" s="8">
        <f>IFERROR(VLOOKUP(B52,'[1]DADOS (OCULTAR)'!$P$3:$R$72,3,0),"")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CARLOS ALBERTO FERREIRA DOS SANTOS FILHO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 t="str">
        <f>IF('[1]TCE - ANEXO III - Preencher'!H61="","",'[1]TCE - ANEXO III - Preencher'!H61)</f>
        <v>07/2021</v>
      </c>
      <c r="H52" s="14">
        <f>'[1]TCE - ANEXO III - Preencher'!I61</f>
        <v>0</v>
      </c>
      <c r="I52" s="14">
        <f>'[1]TCE - ANEXO III - Preencher'!J61</f>
        <v>322.56880000000001</v>
      </c>
      <c r="J52" s="14">
        <f>'[1]TCE - ANEXO III - Preencher'!K61</f>
        <v>0</v>
      </c>
      <c r="K52" s="15">
        <f>'[1]TCE - ANEXO III - Preencher'!L61</f>
        <v>118.27</v>
      </c>
      <c r="L52" s="15">
        <f>'[1]TCE - ANEXO III - Preencher'!M61</f>
        <v>0</v>
      </c>
      <c r="M52" s="15">
        <f t="shared" si="1"/>
        <v>118.27</v>
      </c>
      <c r="N52" s="15">
        <f>'[1]TCE - ANEXO III - Preencher'!O61</f>
        <v>10.83</v>
      </c>
      <c r="O52" s="15">
        <f>'[1]TCE - ANEXO III - Preencher'!P61</f>
        <v>0</v>
      </c>
      <c r="P52" s="16">
        <f t="shared" si="2"/>
        <v>10.83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451.66879999999998</v>
      </c>
    </row>
    <row r="53" spans="1:28" x14ac:dyDescent="0.2">
      <c r="A53" s="8">
        <f>IFERROR(VLOOKUP(B53,'[1]DADOS (OCULTAR)'!$P$3:$R$72,3,0),"")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CARLOS EDUARDO ARAUJO PIMENTEL DE MEDEIROS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07/2021</v>
      </c>
      <c r="H53" s="14">
        <f>'[1]TCE - ANEXO III - Preencher'!I62</f>
        <v>0</v>
      </c>
      <c r="I53" s="14">
        <f>'[1]TCE - ANEXO III - Preencher'!J62</f>
        <v>411.91520000000003</v>
      </c>
      <c r="J53" s="14">
        <f>'[1]TCE - ANEXO III - Preencher'!K62</f>
        <v>0</v>
      </c>
      <c r="K53" s="15">
        <f>'[1]TCE - ANEXO III - Preencher'!L62</f>
        <v>118.27</v>
      </c>
      <c r="L53" s="15">
        <f>'[1]TCE - ANEXO III - Preencher'!M62</f>
        <v>0</v>
      </c>
      <c r="M53" s="15">
        <f t="shared" si="1"/>
        <v>118.27</v>
      </c>
      <c r="N53" s="15">
        <f>'[1]TCE - ANEXO III - Preencher'!O62</f>
        <v>10.83</v>
      </c>
      <c r="O53" s="15">
        <f>'[1]TCE - ANEXO III - Preencher'!P62</f>
        <v>0</v>
      </c>
      <c r="P53" s="16">
        <f t="shared" si="2"/>
        <v>10.83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541.01520000000005</v>
      </c>
    </row>
    <row r="54" spans="1:28" x14ac:dyDescent="0.2">
      <c r="A54" s="8">
        <f>IFERROR(VLOOKUP(B54,'[1]DADOS (OCULTAR)'!$P$3:$R$72,3,0),"")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CAROLINA CUNHA ANDRADE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07/2021</v>
      </c>
      <c r="H54" s="14">
        <f>'[1]TCE - ANEXO III - Preencher'!I63</f>
        <v>0</v>
      </c>
      <c r="I54" s="14">
        <f>'[1]TCE - ANEXO III - Preencher'!J63</f>
        <v>264.66000000000003</v>
      </c>
      <c r="J54" s="14">
        <f>'[1]TCE - ANEXO III - Preencher'!K63</f>
        <v>0</v>
      </c>
      <c r="K54" s="15">
        <f>'[1]TCE - ANEXO III - Preencher'!L63</f>
        <v>118.27</v>
      </c>
      <c r="L54" s="15">
        <f>'[1]TCE - ANEXO III - Preencher'!M63</f>
        <v>0</v>
      </c>
      <c r="M54" s="15">
        <f t="shared" si="1"/>
        <v>118.27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385.77</v>
      </c>
    </row>
    <row r="55" spans="1:28" x14ac:dyDescent="0.2">
      <c r="A55" s="8">
        <f>IFERROR(VLOOKUP(B55,'[1]DADOS (OCULTAR)'!$P$3:$R$72,3,0),"")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CASSIA IZABEL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07/2021</v>
      </c>
      <c r="H55" s="14">
        <f>'[1]TCE - ANEXO III - Preencher'!I64</f>
        <v>0</v>
      </c>
      <c r="I55" s="14">
        <f>'[1]TCE - ANEXO III - Preencher'!J64</f>
        <v>138.87360000000001</v>
      </c>
      <c r="J55" s="14">
        <f>'[1]TCE - ANEXO III - Preencher'!K64</f>
        <v>0</v>
      </c>
      <c r="K55" s="15">
        <f>'[1]TCE - ANEXO III - Preencher'!L64</f>
        <v>118.27</v>
      </c>
      <c r="L55" s="15">
        <f>'[1]TCE - ANEXO III - Preencher'!M64</f>
        <v>30.86</v>
      </c>
      <c r="M55" s="15">
        <f t="shared" si="1"/>
        <v>87.41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330</v>
      </c>
      <c r="R55" s="15">
        <f>'[1]TCE - ANEXO III - Preencher'!S64</f>
        <v>92.59</v>
      </c>
      <c r="S55" s="16">
        <f t="shared" si="3"/>
        <v>237.41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465.04359999999997</v>
      </c>
    </row>
    <row r="56" spans="1:28" x14ac:dyDescent="0.2">
      <c r="A56" s="8">
        <f>IFERROR(VLOOKUP(B56,'[1]DADOS (OCULTAR)'!$P$3:$R$72,3,0),"")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CASSIA MILENIA DE LIMA MENDES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07/2021</v>
      </c>
      <c r="H56" s="14">
        <f>'[1]TCE - ANEXO III - Preencher'!I65</f>
        <v>0</v>
      </c>
      <c r="I56" s="14">
        <f>'[1]TCE - ANEXO III - Preencher'!J65</f>
        <v>210.19759999999999</v>
      </c>
      <c r="J56" s="14">
        <f>'[1]TCE - ANEXO III - Preencher'!K65</f>
        <v>0</v>
      </c>
      <c r="K56" s="15">
        <f>'[1]TCE - ANEXO III - Preencher'!L65</f>
        <v>118.27</v>
      </c>
      <c r="L56" s="15">
        <f>'[1]TCE - ANEXO III - Preencher'!M65</f>
        <v>0</v>
      </c>
      <c r="M56" s="15">
        <f t="shared" si="1"/>
        <v>118.27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329.81760000000003</v>
      </c>
    </row>
    <row r="57" spans="1:28" x14ac:dyDescent="0.2">
      <c r="A57" s="8">
        <f>IFERROR(VLOOKUP(B57,'[1]DADOS (OCULTAR)'!$P$3:$R$72,3,0),"")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CLARISSA COZZI DO AMARAL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 t="str">
        <f>IF('[1]TCE - ANEXO III - Preencher'!H66="","",'[1]TCE - ANEXO III - Preencher'!H66)</f>
        <v>07/2021</v>
      </c>
      <c r="H57" s="14">
        <f>'[1]TCE - ANEXO III - Preencher'!I66</f>
        <v>0</v>
      </c>
      <c r="I57" s="14">
        <f>'[1]TCE - ANEXO III - Preencher'!J66</f>
        <v>711.26960000000008</v>
      </c>
      <c r="J57" s="14">
        <f>'[1]TCE - ANEXO III - Preencher'!K66</f>
        <v>0</v>
      </c>
      <c r="K57" s="15">
        <f>'[1]TCE - ANEXO III - Preencher'!L66</f>
        <v>118.27</v>
      </c>
      <c r="L57" s="15">
        <f>'[1]TCE - ANEXO III - Preencher'!M66</f>
        <v>0</v>
      </c>
      <c r="M57" s="15">
        <f t="shared" si="1"/>
        <v>118.27</v>
      </c>
      <c r="N57" s="15">
        <f>'[1]TCE - ANEXO III - Preencher'!O66</f>
        <v>10.83</v>
      </c>
      <c r="O57" s="15">
        <f>'[1]TCE - ANEXO III - Preencher'!P66</f>
        <v>0</v>
      </c>
      <c r="P57" s="16">
        <f t="shared" si="2"/>
        <v>10.83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840.3696000000001</v>
      </c>
    </row>
    <row r="58" spans="1:28" x14ac:dyDescent="0.2">
      <c r="A58" s="8">
        <f>IFERROR(VLOOKUP(B58,'[1]DADOS (OCULTAR)'!$P$3:$R$72,3,0),"")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CLAUDIA CICERA MONTEIRO DE MORAIS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 t="str">
        <f>IF('[1]TCE - ANEXO III - Preencher'!H67="","",'[1]TCE - ANEXO III - Preencher'!H67)</f>
        <v>07/2021</v>
      </c>
      <c r="H58" s="14">
        <f>'[1]TCE - ANEXO III - Preencher'!I67</f>
        <v>0</v>
      </c>
      <c r="I58" s="14">
        <f>'[1]TCE - ANEXO III - Preencher'!J67</f>
        <v>216.136</v>
      </c>
      <c r="J58" s="14">
        <f>'[1]TCE - ANEXO III - Preencher'!K67</f>
        <v>0</v>
      </c>
      <c r="K58" s="15">
        <f>'[1]TCE - ANEXO III - Preencher'!L67</f>
        <v>118.27</v>
      </c>
      <c r="L58" s="15">
        <f>'[1]TCE - ANEXO III - Preencher'!M67</f>
        <v>0</v>
      </c>
      <c r="M58" s="15">
        <f t="shared" si="1"/>
        <v>118.27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335.75600000000003</v>
      </c>
    </row>
    <row r="59" spans="1:28" x14ac:dyDescent="0.2">
      <c r="A59" s="8">
        <f>IFERROR(VLOOKUP(B59,'[1]DADOS (OCULTAR)'!$P$3:$R$72,3,0),"")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CLAUDIA REJANE DE OLIVEIRA SILVA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07/2021</v>
      </c>
      <c r="H59" s="14">
        <f>'[1]TCE - ANEXO III - Preencher'!I68</f>
        <v>0</v>
      </c>
      <c r="I59" s="14">
        <f>'[1]TCE - ANEXO III - Preencher'!J68</f>
        <v>306.24400000000003</v>
      </c>
      <c r="J59" s="14">
        <f>'[1]TCE - ANEXO III - Preencher'!K68</f>
        <v>0</v>
      </c>
      <c r="K59" s="15">
        <f>'[1]TCE - ANEXO III - Preencher'!L68</f>
        <v>118.27</v>
      </c>
      <c r="L59" s="15">
        <f>'[1]TCE - ANEXO III - Preencher'!M68</f>
        <v>0</v>
      </c>
      <c r="M59" s="15">
        <f t="shared" si="1"/>
        <v>118.27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427.35399999999998</v>
      </c>
    </row>
    <row r="60" spans="1:28" x14ac:dyDescent="0.2">
      <c r="A60" s="8">
        <f>IFERROR(VLOOKUP(B60,'[1]DADOS (OCULTAR)'!$P$3:$R$72,3,0),"")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CLEBSON DOUGLAS VENCESLAU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3172-10</v>
      </c>
      <c r="G60" s="13" t="str">
        <f>IF('[1]TCE - ANEXO III - Preencher'!H69="","",'[1]TCE - ANEXO III - Preencher'!H69)</f>
        <v>07/2021</v>
      </c>
      <c r="H60" s="14">
        <f>'[1]TCE - ANEXO III - Preencher'!I69</f>
        <v>0</v>
      </c>
      <c r="I60" s="14">
        <f>'[1]TCE - ANEXO III - Preencher'!J69</f>
        <v>140.02080000000001</v>
      </c>
      <c r="J60" s="14">
        <f>'[1]TCE - ANEXO III - Preencher'!K69</f>
        <v>0</v>
      </c>
      <c r="K60" s="15">
        <f>'[1]TCE - ANEXO III - Preencher'!L69</f>
        <v>118.27</v>
      </c>
      <c r="L60" s="15">
        <f>'[1]TCE - ANEXO III - Preencher'!M69</f>
        <v>0</v>
      </c>
      <c r="M60" s="15">
        <f t="shared" si="1"/>
        <v>118.27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259.64080000000001</v>
      </c>
    </row>
    <row r="61" spans="1:28" x14ac:dyDescent="0.2">
      <c r="A61" s="8">
        <f>IFERROR(VLOOKUP(B61,'[1]DADOS (OCULTAR)'!$P$3:$R$72,3,0),"")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CLEIDSON FERNANDO MEDEIROS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07/2021</v>
      </c>
      <c r="H61" s="14">
        <f>'[1]TCE - ANEXO III - Preencher'!I70</f>
        <v>0</v>
      </c>
      <c r="I61" s="14">
        <f>'[1]TCE - ANEXO III - Preencher'!J70</f>
        <v>114.4</v>
      </c>
      <c r="J61" s="14">
        <f>'[1]TCE - ANEXO III - Preencher'!K70</f>
        <v>0</v>
      </c>
      <c r="K61" s="15">
        <f>'[1]TCE - ANEXO III - Preencher'!L70</f>
        <v>118.27</v>
      </c>
      <c r="L61" s="15">
        <f>'[1]TCE - ANEXO III - Preencher'!M70</f>
        <v>0</v>
      </c>
      <c r="M61" s="15">
        <f t="shared" si="1"/>
        <v>118.27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120</v>
      </c>
      <c r="R61" s="15">
        <f>'[1]TCE - ANEXO III - Preencher'!S70</f>
        <v>66</v>
      </c>
      <c r="S61" s="16">
        <f t="shared" si="3"/>
        <v>54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288.02</v>
      </c>
    </row>
    <row r="62" spans="1:28" x14ac:dyDescent="0.2">
      <c r="A62" s="8">
        <f>IFERROR(VLOOKUP(B62,'[1]DADOS (OCULTAR)'!$P$3:$R$72,3,0),"")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COSMA MARIA DA SILVA CARNEIRO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07/2021</v>
      </c>
      <c r="H62" s="14">
        <f>'[1]TCE - ANEXO III - Preencher'!I71</f>
        <v>0</v>
      </c>
      <c r="I62" s="14">
        <f>'[1]TCE - ANEXO III - Preencher'!J71</f>
        <v>121.7784</v>
      </c>
      <c r="J62" s="14">
        <f>'[1]TCE - ANEXO III - Preencher'!K71</f>
        <v>0</v>
      </c>
      <c r="K62" s="15">
        <f>'[1]TCE - ANEXO III - Preencher'!L71</f>
        <v>118.27</v>
      </c>
      <c r="L62" s="15">
        <f>'[1]TCE - ANEXO III - Preencher'!M71</f>
        <v>0</v>
      </c>
      <c r="M62" s="15">
        <f t="shared" si="1"/>
        <v>118.27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112.5</v>
      </c>
      <c r="R62" s="15">
        <f>'[1]TCE - ANEXO III - Preencher'!S71</f>
        <v>66</v>
      </c>
      <c r="S62" s="16">
        <f t="shared" si="3"/>
        <v>46.5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287.89840000000004</v>
      </c>
    </row>
    <row r="63" spans="1:28" x14ac:dyDescent="0.2">
      <c r="A63" s="8">
        <f>IFERROR(VLOOKUP(B63,'[1]DADOS (OCULTAR)'!$P$3:$R$72,3,0),"")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CYNTHIA ALBA SOARES MEDEIROS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07/2021</v>
      </c>
      <c r="H63" s="14">
        <f>'[1]TCE - ANEXO III - Preencher'!I72</f>
        <v>0</v>
      </c>
      <c r="I63" s="14">
        <f>'[1]TCE - ANEXO III - Preencher'!J72</f>
        <v>123.20959999999999</v>
      </c>
      <c r="J63" s="14">
        <f>'[1]TCE - ANEXO III - Preencher'!K72</f>
        <v>0</v>
      </c>
      <c r="K63" s="15">
        <f>'[1]TCE - ANEXO III - Preencher'!L72</f>
        <v>118.27</v>
      </c>
      <c r="L63" s="15">
        <f>'[1]TCE - ANEXO III - Preencher'!M72</f>
        <v>0</v>
      </c>
      <c r="M63" s="15">
        <f t="shared" si="1"/>
        <v>118.27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360</v>
      </c>
      <c r="R63" s="15">
        <f>'[1]TCE - ANEXO III - Preencher'!S72</f>
        <v>66</v>
      </c>
      <c r="S63" s="16">
        <f t="shared" si="3"/>
        <v>294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536.82960000000003</v>
      </c>
    </row>
    <row r="64" spans="1:28" x14ac:dyDescent="0.2">
      <c r="A64" s="8">
        <f>IFERROR(VLOOKUP(B64,'[1]DADOS (OCULTAR)'!$P$3:$R$72,3,0),"")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DAISID MARY AFFONSO MEYRELLES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 t="str">
        <f>IF('[1]TCE - ANEXO III - Preencher'!H73="","",'[1]TCE - ANEXO III - Preencher'!H73)</f>
        <v>07/2021</v>
      </c>
      <c r="H64" s="14">
        <f>'[1]TCE - ANEXO III - Preencher'!I73</f>
        <v>0</v>
      </c>
      <c r="I64" s="14">
        <f>'[1]TCE - ANEXO III - Preencher'!J73</f>
        <v>357.05439999999999</v>
      </c>
      <c r="J64" s="14">
        <f>'[1]TCE - ANEXO III - Preencher'!K73</f>
        <v>0</v>
      </c>
      <c r="K64" s="15">
        <f>'[1]TCE - ANEXO III - Preencher'!L73</f>
        <v>118.27</v>
      </c>
      <c r="L64" s="15">
        <f>'[1]TCE - ANEXO III - Preencher'!M73</f>
        <v>0</v>
      </c>
      <c r="M64" s="15">
        <f t="shared" si="1"/>
        <v>118.27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476.67439999999999</v>
      </c>
    </row>
    <row r="65" spans="1:28" x14ac:dyDescent="0.2">
      <c r="A65" s="8">
        <f>IFERROR(VLOOKUP(B65,'[1]DADOS (OCULTAR)'!$P$3:$R$72,3,0),"")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DANIELA CALIXTO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2237-05</v>
      </c>
      <c r="G65" s="13" t="str">
        <f>IF('[1]TCE - ANEXO III - Preencher'!H74="","",'[1]TCE - ANEXO III - Preencher'!H74)</f>
        <v>07/2021</v>
      </c>
      <c r="H65" s="14">
        <f>'[1]TCE - ANEXO III - Preencher'!I74</f>
        <v>0</v>
      </c>
      <c r="I65" s="14">
        <f>'[1]TCE - ANEXO III - Preencher'!J74</f>
        <v>97.706400000000002</v>
      </c>
      <c r="J65" s="14">
        <f>'[1]TCE - ANEXO III - Preencher'!K74</f>
        <v>0</v>
      </c>
      <c r="K65" s="15">
        <f>'[1]TCE - ANEXO III - Preencher'!L74</f>
        <v>118.27</v>
      </c>
      <c r="L65" s="15">
        <f>'[1]TCE - ANEXO III - Preencher'!M74</f>
        <v>0</v>
      </c>
      <c r="M65" s="15">
        <f t="shared" si="1"/>
        <v>118.27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217.32640000000001</v>
      </c>
    </row>
    <row r="66" spans="1:28" x14ac:dyDescent="0.2">
      <c r="A66" s="8">
        <f>IFERROR(VLOOKUP(B66,'[1]DADOS (OCULTAR)'!$P$3:$R$72,3,0),"")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DANIELA MACEDO LUSTOSA RORIZ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2251-25</v>
      </c>
      <c r="G66" s="13" t="str">
        <f>IF('[1]TCE - ANEXO III - Preencher'!H75="","",'[1]TCE - ANEXO III - Preencher'!H75)</f>
        <v>07/2021</v>
      </c>
      <c r="H66" s="14">
        <f>'[1]TCE - ANEXO III - Preencher'!I75</f>
        <v>0</v>
      </c>
      <c r="I66" s="14">
        <f>'[1]TCE - ANEXO III - Preencher'!J75</f>
        <v>731.26559999999995</v>
      </c>
      <c r="J66" s="14">
        <f>'[1]TCE - ANEXO III - Preencher'!K75</f>
        <v>0</v>
      </c>
      <c r="K66" s="15">
        <f>'[1]TCE - ANEXO III - Preencher'!L75</f>
        <v>118.27</v>
      </c>
      <c r="L66" s="15">
        <f>'[1]TCE - ANEXO III - Preencher'!M75</f>
        <v>12.67</v>
      </c>
      <c r="M66" s="15">
        <f t="shared" si="1"/>
        <v>105.6</v>
      </c>
      <c r="N66" s="15">
        <f>'[1]TCE - ANEXO III - Preencher'!O75</f>
        <v>10.83</v>
      </c>
      <c r="O66" s="15">
        <f>'[1]TCE - ANEXO III - Preencher'!P75</f>
        <v>0</v>
      </c>
      <c r="P66" s="16">
        <f t="shared" si="2"/>
        <v>10.83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847.69560000000001</v>
      </c>
    </row>
    <row r="67" spans="1:28" x14ac:dyDescent="0.2">
      <c r="A67" s="8">
        <f>IFERROR(VLOOKUP(B67,'[1]DADOS (OCULTAR)'!$P$3:$R$72,3,0),"")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DANIELA MARIA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07/2021</v>
      </c>
      <c r="H67" s="14">
        <f>'[1]TCE - ANEXO III - Preencher'!I76</f>
        <v>0</v>
      </c>
      <c r="I67" s="14">
        <f>'[1]TCE - ANEXO III - Preencher'!J76</f>
        <v>120</v>
      </c>
      <c r="J67" s="14">
        <f>'[1]TCE - ANEXO III - Preencher'!K76</f>
        <v>0</v>
      </c>
      <c r="K67" s="15">
        <f>'[1]TCE - ANEXO III - Preencher'!L76</f>
        <v>118.27</v>
      </c>
      <c r="L67" s="15">
        <f>'[1]TCE - ANEXO III - Preencher'!M76</f>
        <v>0</v>
      </c>
      <c r="M67" s="15">
        <f t="shared" si="1"/>
        <v>118.27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120</v>
      </c>
      <c r="R67" s="15">
        <f>'[1]TCE - ANEXO III - Preencher'!S76</f>
        <v>66</v>
      </c>
      <c r="S67" s="16">
        <f t="shared" si="3"/>
        <v>54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293.62</v>
      </c>
    </row>
    <row r="68" spans="1:28" x14ac:dyDescent="0.2">
      <c r="A68" s="8">
        <f>IFERROR(VLOOKUP(B68,'[1]DADOS (OCULTAR)'!$P$3:$R$72,3,0),"")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DANIELLE COSTA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07/2021</v>
      </c>
      <c r="H68" s="14">
        <f>'[1]TCE - ANEXO III - Preencher'!I77</f>
        <v>0</v>
      </c>
      <c r="I68" s="14">
        <f>'[1]TCE - ANEXO III - Preencher'!J77</f>
        <v>113.7208</v>
      </c>
      <c r="J68" s="14">
        <f>'[1]TCE - ANEXO III - Preencher'!K77</f>
        <v>0</v>
      </c>
      <c r="K68" s="15">
        <f>'[1]TCE - ANEXO III - Preencher'!L77</f>
        <v>118.27</v>
      </c>
      <c r="L68" s="15">
        <f>'[1]TCE - ANEXO III - Preencher'!M77</f>
        <v>0</v>
      </c>
      <c r="M68" s="15">
        <f t="shared" ref="M68:M131" si="7">K68-L68</f>
        <v>118.27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105</v>
      </c>
      <c r="R68" s="15">
        <f>'[1]TCE - ANEXO III - Preencher'!S77</f>
        <v>61.6</v>
      </c>
      <c r="S68" s="16">
        <f t="shared" ref="S68:S131" si="9">Q68-R68</f>
        <v>43.4</v>
      </c>
      <c r="T68" s="15">
        <f>'[1]TCE - ANEXO III - Preencher'!U77</f>
        <v>61.7</v>
      </c>
      <c r="U68" s="15">
        <f>'[1]TCE - ANEXO III - Preencher'!V77</f>
        <v>0</v>
      </c>
      <c r="V68" s="16">
        <f t="shared" ref="V68:V131" si="10">T68-U68</f>
        <v>61.7</v>
      </c>
      <c r="W68" s="17" t="str">
        <f>IF('[1]TCE - ANEXO III - Preencher'!X77="","",'[1]TCE - ANEXO III - Preencher'!X77)</f>
        <v>AUXÍLIO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338.44079999999997</v>
      </c>
    </row>
    <row r="69" spans="1:28" x14ac:dyDescent="0.2">
      <c r="A69" s="8">
        <f>IFERROR(VLOOKUP(B69,'[1]DADOS (OCULTAR)'!$P$3:$R$72,3,0),"")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DANIELLE MARIA GOMES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 t="str">
        <f>IF('[1]TCE - ANEXO III - Preencher'!H78="","",'[1]TCE - ANEXO III - Preencher'!H78)</f>
        <v>07/2021</v>
      </c>
      <c r="H69" s="14">
        <f>'[1]TCE - ANEXO III - Preencher'!I78</f>
        <v>0</v>
      </c>
      <c r="I69" s="14">
        <f>'[1]TCE - ANEXO III - Preencher'!J78</f>
        <v>289.3904</v>
      </c>
      <c r="J69" s="14">
        <f>'[1]TCE - ANEXO III - Preencher'!K78</f>
        <v>0</v>
      </c>
      <c r="K69" s="15">
        <f>'[1]TCE - ANEXO III - Preencher'!L78</f>
        <v>118.27</v>
      </c>
      <c r="L69" s="15">
        <f>'[1]TCE - ANEXO III - Preencher'!M78</f>
        <v>9.49</v>
      </c>
      <c r="M69" s="15">
        <f t="shared" si="7"/>
        <v>108.78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135</v>
      </c>
      <c r="R69" s="15">
        <f>'[1]TCE - ANEXO III - Preencher'!S78</f>
        <v>56.43</v>
      </c>
      <c r="S69" s="16">
        <f t="shared" si="9"/>
        <v>78.569999999999993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478.09039999999999</v>
      </c>
    </row>
    <row r="70" spans="1:28" x14ac:dyDescent="0.2">
      <c r="A70" s="8">
        <f>IFERROR(VLOOKUP(B70,'[1]DADOS (OCULTAR)'!$P$3:$R$72,3,0),"")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DANILO NASCIMENTO GOMES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 t="str">
        <f>IF('[1]TCE - ANEXO III - Preencher'!H79="","",'[1]TCE - ANEXO III - Preencher'!H79)</f>
        <v>07/2021</v>
      </c>
      <c r="H70" s="14">
        <f>'[1]TCE - ANEXO III - Preencher'!I79</f>
        <v>0</v>
      </c>
      <c r="I70" s="14">
        <f>'[1]TCE - ANEXO III - Preencher'!J79</f>
        <v>738.18320000000006</v>
      </c>
      <c r="J70" s="14">
        <f>'[1]TCE - ANEXO III - Preencher'!K79</f>
        <v>0</v>
      </c>
      <c r="K70" s="15">
        <f>'[1]TCE - ANEXO III - Preencher'!L79</f>
        <v>118.27</v>
      </c>
      <c r="L70" s="15">
        <f>'[1]TCE - ANEXO III - Preencher'!M79</f>
        <v>0</v>
      </c>
      <c r="M70" s="15">
        <f t="shared" si="7"/>
        <v>118.27</v>
      </c>
      <c r="N70" s="15">
        <f>'[1]TCE - ANEXO III - Preencher'!O79</f>
        <v>10.83</v>
      </c>
      <c r="O70" s="15">
        <f>'[1]TCE - ANEXO III - Preencher'!P79</f>
        <v>0</v>
      </c>
      <c r="P70" s="16">
        <f t="shared" si="8"/>
        <v>10.83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867.28320000000008</v>
      </c>
    </row>
    <row r="71" spans="1:28" x14ac:dyDescent="0.2">
      <c r="A71" s="8">
        <f>IFERROR(VLOOKUP(B71,'[1]DADOS (OCULTAR)'!$P$3:$R$72,3,0),"")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DAYANE KELLY DA SILVA GUEDES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07/2021</v>
      </c>
      <c r="H71" s="14">
        <f>'[1]TCE - ANEXO III - Preencher'!I80</f>
        <v>0</v>
      </c>
      <c r="I71" s="14">
        <f>'[1]TCE - ANEXO III - Preencher'!J80</f>
        <v>106.544</v>
      </c>
      <c r="J71" s="14">
        <f>'[1]TCE - ANEXO III - Preencher'!K80</f>
        <v>0</v>
      </c>
      <c r="K71" s="15">
        <f>'[1]TCE - ANEXO III - Preencher'!L80</f>
        <v>118.27</v>
      </c>
      <c r="L71" s="15">
        <f>'[1]TCE - ANEXO III - Preencher'!M80</f>
        <v>0</v>
      </c>
      <c r="M71" s="15">
        <f t="shared" si="7"/>
        <v>118.27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226.16399999999999</v>
      </c>
    </row>
    <row r="72" spans="1:28" x14ac:dyDescent="0.2">
      <c r="A72" s="8">
        <f>IFERROR(VLOOKUP(B72,'[1]DADOS (OCULTAR)'!$P$3:$R$72,3,0),"")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DAYANNE NADYESKA NOBREGA NASCIMENTO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4141-05</v>
      </c>
      <c r="G72" s="13" t="str">
        <f>IF('[1]TCE - ANEXO III - Preencher'!H81="","",'[1]TCE - ANEXO III - Preencher'!H81)</f>
        <v>07/2021</v>
      </c>
      <c r="H72" s="14">
        <f>'[1]TCE - ANEXO III - Preencher'!I81</f>
        <v>0</v>
      </c>
      <c r="I72" s="14">
        <f>'[1]TCE - ANEXO III - Preencher'!J81</f>
        <v>105.3032</v>
      </c>
      <c r="J72" s="14">
        <f>'[1]TCE - ANEXO III - Preencher'!K81</f>
        <v>0</v>
      </c>
      <c r="K72" s="15">
        <f>'[1]TCE - ANEXO III - Preencher'!L81</f>
        <v>118.27</v>
      </c>
      <c r="L72" s="15">
        <f>'[1]TCE - ANEXO III - Preencher'!M81</f>
        <v>22</v>
      </c>
      <c r="M72" s="15">
        <f t="shared" si="7"/>
        <v>96.27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165</v>
      </c>
      <c r="R72" s="15">
        <f>'[1]TCE - ANEXO III - Preencher'!S81</f>
        <v>61.6</v>
      </c>
      <c r="S72" s="16">
        <f t="shared" si="9"/>
        <v>103.4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306.32319999999999</v>
      </c>
    </row>
    <row r="73" spans="1:28" x14ac:dyDescent="0.2">
      <c r="A73" s="8">
        <f>IFERROR(VLOOKUP(B73,'[1]DADOS (OCULTAR)'!$P$3:$R$72,3,0),"")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DEBORA MARIA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07/2021</v>
      </c>
      <c r="H73" s="14">
        <f>'[1]TCE - ANEXO III - Preencher'!I82</f>
        <v>0</v>
      </c>
      <c r="I73" s="14">
        <f>'[1]TCE - ANEXO III - Preencher'!J82</f>
        <v>124.1832</v>
      </c>
      <c r="J73" s="14">
        <f>'[1]TCE - ANEXO III - Preencher'!K82</f>
        <v>0</v>
      </c>
      <c r="K73" s="15">
        <f>'[1]TCE - ANEXO III - Preencher'!L82</f>
        <v>118.27</v>
      </c>
      <c r="L73" s="15">
        <f>'[1]TCE - ANEXO III - Preencher'!M82</f>
        <v>0</v>
      </c>
      <c r="M73" s="15">
        <f t="shared" si="7"/>
        <v>118.27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315</v>
      </c>
      <c r="R73" s="15">
        <f>'[1]TCE - ANEXO III - Preencher'!S82</f>
        <v>66</v>
      </c>
      <c r="S73" s="16">
        <f t="shared" si="9"/>
        <v>249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492.80319999999995</v>
      </c>
    </row>
    <row r="74" spans="1:28" x14ac:dyDescent="0.2">
      <c r="A74" s="8">
        <f>IFERROR(VLOOKUP(B74,'[1]DADOS (OCULTAR)'!$P$3:$R$72,3,0),"")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DEGNAL JUNIOR DE OLIVEIRA MARTINS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07/2021</v>
      </c>
      <c r="H74" s="14">
        <f>'[1]TCE - ANEXO III - Preencher'!I83</f>
        <v>0</v>
      </c>
      <c r="I74" s="14">
        <f>'[1]TCE - ANEXO III - Preencher'!J83</f>
        <v>109.2176</v>
      </c>
      <c r="J74" s="14">
        <f>'[1]TCE - ANEXO III - Preencher'!K83</f>
        <v>0</v>
      </c>
      <c r="K74" s="15">
        <f>'[1]TCE - ANEXO III - Preencher'!L83</f>
        <v>118.27</v>
      </c>
      <c r="L74" s="15">
        <f>'[1]TCE - ANEXO III - Preencher'!M83</f>
        <v>0</v>
      </c>
      <c r="M74" s="15">
        <f t="shared" si="7"/>
        <v>118.27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97.5</v>
      </c>
      <c r="R74" s="15">
        <f>'[1]TCE - ANEXO III - Preencher'!S83</f>
        <v>66</v>
      </c>
      <c r="S74" s="16">
        <f t="shared" si="9"/>
        <v>31.5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260.33759999999995</v>
      </c>
    </row>
    <row r="75" spans="1:28" x14ac:dyDescent="0.2">
      <c r="A75" s="8">
        <f>IFERROR(VLOOKUP(B75,'[1]DADOS (OCULTAR)'!$P$3:$R$72,3,0),"")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DENISE LOPES DE BRITO ALVES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5152-05</v>
      </c>
      <c r="G75" s="13" t="str">
        <f>IF('[1]TCE - ANEXO III - Preencher'!H84="","",'[1]TCE - ANEXO III - Preencher'!H84)</f>
        <v>07/2021</v>
      </c>
      <c r="H75" s="14">
        <f>'[1]TCE - ANEXO III - Preencher'!I84</f>
        <v>0</v>
      </c>
      <c r="I75" s="14">
        <f>'[1]TCE - ANEXO III - Preencher'!J84</f>
        <v>141.7336</v>
      </c>
      <c r="J75" s="14">
        <f>'[1]TCE - ANEXO III - Preencher'!K84</f>
        <v>0</v>
      </c>
      <c r="K75" s="15">
        <f>'[1]TCE - ANEXO III - Preencher'!L84</f>
        <v>118.27</v>
      </c>
      <c r="L75" s="15">
        <f>'[1]TCE - ANEXO III - Preencher'!M84</f>
        <v>0</v>
      </c>
      <c r="M75" s="15">
        <f t="shared" si="7"/>
        <v>118.27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163.19999999999999</v>
      </c>
      <c r="R75" s="15">
        <f>'[1]TCE - ANEXO III - Preencher'!S84</f>
        <v>71.87</v>
      </c>
      <c r="S75" s="16">
        <f t="shared" si="9"/>
        <v>91.329999999999984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352.68360000000001</v>
      </c>
    </row>
    <row r="76" spans="1:28" x14ac:dyDescent="0.2">
      <c r="A76" s="8">
        <f>IFERROR(VLOOKUP(B76,'[1]DADOS (OCULTAR)'!$P$3:$R$72,3,0),"")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DIEGO LOPES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07/2021</v>
      </c>
      <c r="H76" s="14">
        <f>'[1]TCE - ANEXO III - Preencher'!I85</f>
        <v>0</v>
      </c>
      <c r="I76" s="14">
        <f>'[1]TCE - ANEXO III - Preencher'!J85</f>
        <v>111.7328</v>
      </c>
      <c r="J76" s="14">
        <f>'[1]TCE - ANEXO III - Preencher'!K85</f>
        <v>0</v>
      </c>
      <c r="K76" s="15">
        <f>'[1]TCE - ANEXO III - Preencher'!L85</f>
        <v>118.27</v>
      </c>
      <c r="L76" s="15">
        <f>'[1]TCE - ANEXO III - Preencher'!M85</f>
        <v>0</v>
      </c>
      <c r="M76" s="15">
        <f t="shared" si="7"/>
        <v>118.27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231.35279999999997</v>
      </c>
    </row>
    <row r="77" spans="1:28" x14ac:dyDescent="0.2">
      <c r="A77" s="8">
        <f>IFERROR(VLOOKUP(B77,'[1]DADOS (OCULTAR)'!$P$3:$R$72,3,0),"")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DIMAS RAFAEL FERREIRA COSTA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3516-05</v>
      </c>
      <c r="G77" s="13" t="str">
        <f>IF('[1]TCE - ANEXO III - Preencher'!H86="","",'[1]TCE - ANEXO III - Preencher'!H86)</f>
        <v>07/2021</v>
      </c>
      <c r="H77" s="14">
        <f>'[1]TCE - ANEXO III - Preencher'!I86</f>
        <v>0</v>
      </c>
      <c r="I77" s="14">
        <f>'[1]TCE - ANEXO III - Preencher'!J86</f>
        <v>130.05119999999999</v>
      </c>
      <c r="J77" s="14">
        <f>'[1]TCE - ANEXO III - Preencher'!K86</f>
        <v>0</v>
      </c>
      <c r="K77" s="15">
        <f>'[1]TCE - ANEXO III - Preencher'!L86</f>
        <v>118.27</v>
      </c>
      <c r="L77" s="15">
        <f>'[1]TCE - ANEXO III - Preencher'!M86</f>
        <v>30.86</v>
      </c>
      <c r="M77" s="15">
        <f t="shared" si="7"/>
        <v>87.41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218.81119999999999</v>
      </c>
    </row>
    <row r="78" spans="1:28" x14ac:dyDescent="0.2">
      <c r="A78" s="8">
        <f>IFERROR(VLOOKUP(B78,'[1]DADOS (OCULTAR)'!$P$3:$R$72,3,0),"")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DUNA CAMILA DE MELO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07/2021</v>
      </c>
      <c r="H78" s="14">
        <f>'[1]TCE - ANEXO III - Preencher'!I87</f>
        <v>0</v>
      </c>
      <c r="I78" s="14">
        <f>'[1]TCE - ANEXO III - Preencher'!J87</f>
        <v>236.83359999999999</v>
      </c>
      <c r="J78" s="14">
        <f>'[1]TCE - ANEXO III - Preencher'!K87</f>
        <v>0</v>
      </c>
      <c r="K78" s="15">
        <f>'[1]TCE - ANEXO III - Preencher'!L87</f>
        <v>118.27</v>
      </c>
      <c r="L78" s="15">
        <f>'[1]TCE - ANEXO III - Preencher'!M87</f>
        <v>2.62</v>
      </c>
      <c r="M78" s="15">
        <f t="shared" si="7"/>
        <v>115.64999999999999</v>
      </c>
      <c r="N78" s="15">
        <f>'[1]TCE - ANEXO III - Preencher'!O87</f>
        <v>2.84</v>
      </c>
      <c r="O78" s="15">
        <f>'[1]TCE - ANEXO III - Preencher'!P87</f>
        <v>0</v>
      </c>
      <c r="P78" s="16">
        <f t="shared" si="8"/>
        <v>2.84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355.32359999999994</v>
      </c>
    </row>
    <row r="79" spans="1:28" x14ac:dyDescent="0.2">
      <c r="A79" s="8">
        <f>IFERROR(VLOOKUP(B79,'[1]DADOS (OCULTAR)'!$P$3:$R$72,3,0),"")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EDILMA SILVA DANTAS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07/2021</v>
      </c>
      <c r="H79" s="14">
        <f>'[1]TCE - ANEXO III - Preencher'!I88</f>
        <v>0</v>
      </c>
      <c r="I79" s="14">
        <f>'[1]TCE - ANEXO III - Preencher'!J88</f>
        <v>105.9824</v>
      </c>
      <c r="J79" s="14">
        <f>'[1]TCE - ANEXO III - Preencher'!K88</f>
        <v>0</v>
      </c>
      <c r="K79" s="15">
        <f>'[1]TCE - ANEXO III - Preencher'!L88</f>
        <v>118.27</v>
      </c>
      <c r="L79" s="15">
        <f>'[1]TCE - ANEXO III - Preencher'!M88</f>
        <v>0</v>
      </c>
      <c r="M79" s="15">
        <f t="shared" si="7"/>
        <v>118.27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120</v>
      </c>
      <c r="R79" s="15">
        <f>'[1]TCE - ANEXO III - Preencher'!S88</f>
        <v>55</v>
      </c>
      <c r="S79" s="16">
        <f t="shared" si="9"/>
        <v>65</v>
      </c>
      <c r="T79" s="15">
        <f>'[1]TCE - ANEXO III - Preencher'!U88</f>
        <v>55.09</v>
      </c>
      <c r="U79" s="15">
        <f>'[1]TCE - ANEXO III - Preencher'!V88</f>
        <v>0</v>
      </c>
      <c r="V79" s="16">
        <f t="shared" si="10"/>
        <v>55.09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345.69240000000002</v>
      </c>
    </row>
    <row r="80" spans="1:28" x14ac:dyDescent="0.2">
      <c r="A80" s="8">
        <f>IFERROR(VLOOKUP(B80,'[1]DADOS (OCULTAR)'!$P$3:$R$72,3,0),"")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EDINILDA ERNANIS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3222-15</v>
      </c>
      <c r="G80" s="13" t="str">
        <f>IF('[1]TCE - ANEXO III - Preencher'!H89="","",'[1]TCE - ANEXO III - Preencher'!H89)</f>
        <v>07/2021</v>
      </c>
      <c r="H80" s="14">
        <f>'[1]TCE - ANEXO III - Preencher'!I89</f>
        <v>0</v>
      </c>
      <c r="I80" s="14">
        <f>'[1]TCE - ANEXO III - Preencher'!J89</f>
        <v>181.01519999999999</v>
      </c>
      <c r="J80" s="14">
        <f>'[1]TCE - ANEXO III - Preencher'!K89</f>
        <v>0</v>
      </c>
      <c r="K80" s="15">
        <f>'[1]TCE - ANEXO III - Preencher'!L89</f>
        <v>118.27</v>
      </c>
      <c r="L80" s="15">
        <f>'[1]TCE - ANEXO III - Preencher'!M89</f>
        <v>22</v>
      </c>
      <c r="M80" s="15">
        <f t="shared" si="7"/>
        <v>96.27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52.5</v>
      </c>
      <c r="R80" s="15">
        <f>'[1]TCE - ANEXO III - Preencher'!S89</f>
        <v>22</v>
      </c>
      <c r="S80" s="16">
        <f t="shared" si="9"/>
        <v>30.5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309.1352</v>
      </c>
    </row>
    <row r="81" spans="1:28" x14ac:dyDescent="0.2">
      <c r="A81" s="8">
        <f>IFERROR(VLOOKUP(B81,'[1]DADOS (OCULTAR)'!$P$3:$R$72,3,0),"")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EDNA ALVES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07/2021</v>
      </c>
      <c r="H81" s="14">
        <f>'[1]TCE - ANEXO III - Preencher'!I90</f>
        <v>0</v>
      </c>
      <c r="I81" s="14">
        <f>'[1]TCE - ANEXO III - Preencher'!J90</f>
        <v>115.864</v>
      </c>
      <c r="J81" s="14">
        <f>'[1]TCE - ANEXO III - Preencher'!K90</f>
        <v>0</v>
      </c>
      <c r="K81" s="15">
        <f>'[1]TCE - ANEXO III - Preencher'!L90</f>
        <v>118.27</v>
      </c>
      <c r="L81" s="15">
        <f>'[1]TCE - ANEXO III - Preencher'!M90</f>
        <v>0</v>
      </c>
      <c r="M81" s="15">
        <f t="shared" si="7"/>
        <v>118.27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112.5</v>
      </c>
      <c r="R81" s="15">
        <f>'[1]TCE - ANEXO III - Preencher'!S90</f>
        <v>50.75</v>
      </c>
      <c r="S81" s="16">
        <f t="shared" si="9"/>
        <v>61.75</v>
      </c>
      <c r="T81" s="15">
        <f>'[1]TCE - ANEXO III - Preencher'!U90</f>
        <v>55.09</v>
      </c>
      <c r="U81" s="15">
        <f>'[1]TCE - ANEXO III - Preencher'!V90</f>
        <v>0</v>
      </c>
      <c r="V81" s="16">
        <f t="shared" si="10"/>
        <v>55.09</v>
      </c>
      <c r="W81" s="17" t="str">
        <f>IF('[1]TCE - ANEXO III - Preencher'!X90="","",'[1]TCE - ANEXO III - Preencher'!X90)</f>
        <v>AUXÍLIO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352.32400000000007</v>
      </c>
    </row>
    <row r="82" spans="1:28" x14ac:dyDescent="0.2">
      <c r="A82" s="8">
        <f>IFERROR(VLOOKUP(B82,'[1]DADOS (OCULTAR)'!$P$3:$R$72,3,0),"")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EDSON JOSE DE FREITAS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 t="str">
        <f>IF('[1]TCE - ANEXO III - Preencher'!H91="","",'[1]TCE - ANEXO III - Preencher'!H91)</f>
        <v>07/2021</v>
      </c>
      <c r="H82" s="14">
        <f>'[1]TCE - ANEXO III - Preencher'!I91</f>
        <v>0</v>
      </c>
      <c r="I82" s="14">
        <f>'[1]TCE - ANEXO III - Preencher'!J91</f>
        <v>110.8192</v>
      </c>
      <c r="J82" s="14">
        <f>'[1]TCE - ANEXO III - Preencher'!K91</f>
        <v>0</v>
      </c>
      <c r="K82" s="15">
        <f>'[1]TCE - ANEXO III - Preencher'!L91</f>
        <v>118.27</v>
      </c>
      <c r="L82" s="15">
        <f>'[1]TCE - ANEXO III - Preencher'!M91</f>
        <v>0</v>
      </c>
      <c r="M82" s="15">
        <f t="shared" si="7"/>
        <v>118.27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112.5</v>
      </c>
      <c r="R82" s="15">
        <f>'[1]TCE - ANEXO III - Preencher'!S91</f>
        <v>59.4</v>
      </c>
      <c r="S82" s="16">
        <f t="shared" si="9"/>
        <v>53.1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283.53919999999999</v>
      </c>
    </row>
    <row r="83" spans="1:28" x14ac:dyDescent="0.2">
      <c r="A83" s="8">
        <f>IFERROR(VLOOKUP(B83,'[1]DADOS (OCULTAR)'!$P$3:$R$72,3,0),"")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EDUARDA SILVA FERREIRA DE PAULA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07/2021</v>
      </c>
      <c r="H83" s="14">
        <f>'[1]TCE - ANEXO III - Preencher'!I92</f>
        <v>0</v>
      </c>
      <c r="I83" s="14">
        <f>'[1]TCE - ANEXO III - Preencher'!J92</f>
        <v>101.92</v>
      </c>
      <c r="J83" s="14">
        <f>'[1]TCE - ANEXO III - Preencher'!K92</f>
        <v>0</v>
      </c>
      <c r="K83" s="15">
        <f>'[1]TCE - ANEXO III - Preencher'!L92</f>
        <v>118.27</v>
      </c>
      <c r="L83" s="15">
        <f>'[1]TCE - ANEXO III - Preencher'!M92</f>
        <v>0</v>
      </c>
      <c r="M83" s="15">
        <f t="shared" si="7"/>
        <v>118.27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221.54</v>
      </c>
    </row>
    <row r="84" spans="1:28" x14ac:dyDescent="0.2">
      <c r="A84" s="8">
        <f>IFERROR(VLOOKUP(B84,'[1]DADOS (OCULTAR)'!$P$3:$R$72,3,0),"")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EDUARDO MELO RODRIGUES DE ALMEIDA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07/2021</v>
      </c>
      <c r="H84" s="14">
        <f>'[1]TCE - ANEXO III - Preencher'!I93</f>
        <v>0</v>
      </c>
      <c r="I84" s="14">
        <f>'[1]TCE - ANEXO III - Preencher'!J93</f>
        <v>758.39839999999992</v>
      </c>
      <c r="J84" s="14">
        <f>'[1]TCE - ANEXO III - Preencher'!K93</f>
        <v>0</v>
      </c>
      <c r="K84" s="15">
        <f>'[1]TCE - ANEXO III - Preencher'!L93</f>
        <v>118.27</v>
      </c>
      <c r="L84" s="15">
        <f>'[1]TCE - ANEXO III - Preencher'!M93</f>
        <v>3.17</v>
      </c>
      <c r="M84" s="15">
        <f t="shared" si="7"/>
        <v>115.1</v>
      </c>
      <c r="N84" s="15">
        <f>'[1]TCE - ANEXO III - Preencher'!O93</f>
        <v>10.83</v>
      </c>
      <c r="O84" s="15">
        <f>'[1]TCE - ANEXO III - Preencher'!P93</f>
        <v>0</v>
      </c>
      <c r="P84" s="16">
        <f t="shared" si="8"/>
        <v>10.83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884.32839999999999</v>
      </c>
    </row>
    <row r="85" spans="1:28" x14ac:dyDescent="0.2">
      <c r="A85" s="8">
        <f>IFERROR(VLOOKUP(B85,'[1]DADOS (OCULTAR)'!$P$3:$R$72,3,0),"")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ELIANE KARINA NASCIMENTO DE AGUIAR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07/2021</v>
      </c>
      <c r="H85" s="14">
        <f>'[1]TCE - ANEXO III - Preencher'!I94</f>
        <v>0</v>
      </c>
      <c r="I85" s="14">
        <f>'[1]TCE - ANEXO III - Preencher'!J94</f>
        <v>378.39920000000001</v>
      </c>
      <c r="J85" s="14">
        <f>'[1]TCE - ANEXO III - Preencher'!K94</f>
        <v>0</v>
      </c>
      <c r="K85" s="15">
        <f>'[1]TCE - ANEXO III - Preencher'!L94</f>
        <v>118.27</v>
      </c>
      <c r="L85" s="15">
        <f>'[1]TCE - ANEXO III - Preencher'!M94</f>
        <v>0</v>
      </c>
      <c r="M85" s="15">
        <f t="shared" si="7"/>
        <v>118.27</v>
      </c>
      <c r="N85" s="15">
        <f>'[1]TCE - ANEXO III - Preencher'!O94</f>
        <v>10.83</v>
      </c>
      <c r="O85" s="15">
        <f>'[1]TCE - ANEXO III - Preencher'!P94</f>
        <v>0</v>
      </c>
      <c r="P85" s="16">
        <f t="shared" si="8"/>
        <v>10.83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507.49919999999997</v>
      </c>
    </row>
    <row r="86" spans="1:28" x14ac:dyDescent="0.2">
      <c r="A86" s="8">
        <f>IFERROR(VLOOKUP(B86,'[1]DADOS (OCULTAR)'!$P$3:$R$72,3,0),"")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EMILI PAULA JOSE DO NASCIMENTO MELO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07/2021</v>
      </c>
      <c r="H86" s="14">
        <f>'[1]TCE - ANEXO III - Preencher'!I95</f>
        <v>0</v>
      </c>
      <c r="I86" s="14">
        <f>'[1]TCE - ANEXO III - Preencher'!J95</f>
        <v>105.696</v>
      </c>
      <c r="J86" s="14">
        <f>'[1]TCE - ANEXO III - Preencher'!K95</f>
        <v>0</v>
      </c>
      <c r="K86" s="15">
        <f>'[1]TCE - ANEXO III - Preencher'!L95</f>
        <v>118.27</v>
      </c>
      <c r="L86" s="15">
        <f>'[1]TCE - ANEXO III - Preencher'!M95</f>
        <v>0</v>
      </c>
      <c r="M86" s="15">
        <f t="shared" si="7"/>
        <v>118.27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225</v>
      </c>
      <c r="R86" s="15">
        <f>'[1]TCE - ANEXO III - Preencher'!S95</f>
        <v>66</v>
      </c>
      <c r="S86" s="16">
        <f t="shared" si="9"/>
        <v>159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384.31600000000003</v>
      </c>
    </row>
    <row r="87" spans="1:28" x14ac:dyDescent="0.2">
      <c r="A87" s="8">
        <f>IFERROR(VLOOKUP(B87,'[1]DADOS (OCULTAR)'!$P$3:$R$72,3,0),"")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ERIKA APARECIDA GAMEIRO DE MOURA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 t="str">
        <f>IF('[1]TCE - ANEXO III - Preencher'!H96="","",'[1]TCE - ANEXO III - Preencher'!H96)</f>
        <v>07/2021</v>
      </c>
      <c r="H87" s="14">
        <f>'[1]TCE - ANEXO III - Preencher'!I96</f>
        <v>0</v>
      </c>
      <c r="I87" s="14">
        <f>'[1]TCE - ANEXO III - Preencher'!J96</f>
        <v>88.0184</v>
      </c>
      <c r="J87" s="14">
        <f>'[1]TCE - ANEXO III - Preencher'!K96</f>
        <v>0</v>
      </c>
      <c r="K87" s="15">
        <f>'[1]TCE - ANEXO III - Preencher'!L96</f>
        <v>118.27</v>
      </c>
      <c r="L87" s="15">
        <f>'[1]TCE - ANEXO III - Preencher'!M96</f>
        <v>0</v>
      </c>
      <c r="M87" s="15">
        <f t="shared" si="7"/>
        <v>118.27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120</v>
      </c>
      <c r="R87" s="15">
        <f>'[1]TCE - ANEXO III - Preencher'!S96</f>
        <v>0</v>
      </c>
      <c r="S87" s="16">
        <f t="shared" si="9"/>
        <v>120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327.63839999999999</v>
      </c>
    </row>
    <row r="88" spans="1:28" x14ac:dyDescent="0.2">
      <c r="A88" s="8">
        <f>IFERROR(VLOOKUP(B88,'[1]DADOS (OCULTAR)'!$P$3:$R$72,3,0),"")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ERONILDES MARIA DA SILVA PESSOA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07/2021</v>
      </c>
      <c r="H88" s="14">
        <f>'[1]TCE - ANEXO III - Preencher'!I97</f>
        <v>0</v>
      </c>
      <c r="I88" s="14">
        <f>'[1]TCE - ANEXO III - Preencher'!J97</f>
        <v>197.3784</v>
      </c>
      <c r="J88" s="14">
        <f>'[1]TCE - ANEXO III - Preencher'!K97</f>
        <v>0</v>
      </c>
      <c r="K88" s="15">
        <f>'[1]TCE - ANEXO III - Preencher'!L97</f>
        <v>118.27</v>
      </c>
      <c r="L88" s="15">
        <f>'[1]TCE - ANEXO III - Preencher'!M97</f>
        <v>0</v>
      </c>
      <c r="M88" s="15">
        <f t="shared" si="7"/>
        <v>118.27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316.9984</v>
      </c>
    </row>
    <row r="89" spans="1:28" x14ac:dyDescent="0.2">
      <c r="A89" s="8">
        <f>IFERROR(VLOOKUP(B89,'[1]DADOS (OCULTAR)'!$P$3:$R$72,3,0),"")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EVANDRO LOPES DE BARROS FILHO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 t="str">
        <f>IF('[1]TCE - ANEXO III - Preencher'!H98="","",'[1]TCE - ANEXO III - Preencher'!H98)</f>
        <v>07/2021</v>
      </c>
      <c r="H89" s="14">
        <f>'[1]TCE - ANEXO III - Preencher'!I98</f>
        <v>0</v>
      </c>
      <c r="I89" s="14">
        <f>'[1]TCE - ANEXO III - Preencher'!J98</f>
        <v>530.52800000000002</v>
      </c>
      <c r="J89" s="14">
        <f>'[1]TCE - ANEXO III - Preencher'!K98</f>
        <v>0</v>
      </c>
      <c r="K89" s="15">
        <f>'[1]TCE - ANEXO III - Preencher'!L98</f>
        <v>118.27</v>
      </c>
      <c r="L89" s="15">
        <f>'[1]TCE - ANEXO III - Preencher'!M98</f>
        <v>0</v>
      </c>
      <c r="M89" s="15">
        <f t="shared" si="7"/>
        <v>118.27</v>
      </c>
      <c r="N89" s="15">
        <f>'[1]TCE - ANEXO III - Preencher'!O98</f>
        <v>10.83</v>
      </c>
      <c r="O89" s="15">
        <f>'[1]TCE - ANEXO III - Preencher'!P98</f>
        <v>0</v>
      </c>
      <c r="P89" s="16">
        <f t="shared" si="8"/>
        <v>10.83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659.62800000000004</v>
      </c>
    </row>
    <row r="90" spans="1:28" x14ac:dyDescent="0.2">
      <c r="A90" s="8">
        <f>IFERROR(VLOOKUP(B90,'[1]DADOS (OCULTAR)'!$P$3:$R$72,3,0),"")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EVANEIDE DOS SANTOS PEREIRA RAMOS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07/2021</v>
      </c>
      <c r="H90" s="14">
        <f>'[1]TCE - ANEXO III - Preencher'!I99</f>
        <v>0</v>
      </c>
      <c r="I90" s="14">
        <f>'[1]TCE - ANEXO III - Preencher'!J99</f>
        <v>119.8496</v>
      </c>
      <c r="J90" s="14">
        <f>'[1]TCE - ANEXO III - Preencher'!K99</f>
        <v>0</v>
      </c>
      <c r="K90" s="15">
        <f>'[1]TCE - ANEXO III - Preencher'!L99</f>
        <v>118.27</v>
      </c>
      <c r="L90" s="15">
        <f>'[1]TCE - ANEXO III - Preencher'!M99</f>
        <v>0</v>
      </c>
      <c r="M90" s="15">
        <f t="shared" si="7"/>
        <v>118.27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239.46959999999999</v>
      </c>
    </row>
    <row r="91" spans="1:28" x14ac:dyDescent="0.2">
      <c r="A91" s="8">
        <f>IFERROR(VLOOKUP(B91,'[1]DADOS (OCULTAR)'!$P$3:$R$72,3,0),"")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FABIANA COSMA PAVAO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07/2021</v>
      </c>
      <c r="H91" s="14">
        <f>'[1]TCE - ANEXO III - Preencher'!I100</f>
        <v>0</v>
      </c>
      <c r="I91" s="14">
        <f>'[1]TCE - ANEXO III - Preencher'!J100</f>
        <v>128.56639999999999</v>
      </c>
      <c r="J91" s="14">
        <f>'[1]TCE - ANEXO III - Preencher'!K100</f>
        <v>0</v>
      </c>
      <c r="K91" s="15">
        <f>'[1]TCE - ANEXO III - Preencher'!L100</f>
        <v>118.27</v>
      </c>
      <c r="L91" s="15">
        <f>'[1]TCE - ANEXO III - Preencher'!M100</f>
        <v>0</v>
      </c>
      <c r="M91" s="15">
        <f t="shared" si="7"/>
        <v>118.27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230.1</v>
      </c>
      <c r="R91" s="15">
        <f>'[1]TCE - ANEXO III - Preencher'!S100</f>
        <v>66</v>
      </c>
      <c r="S91" s="16">
        <f t="shared" si="9"/>
        <v>164.1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412.28639999999996</v>
      </c>
    </row>
    <row r="92" spans="1:28" x14ac:dyDescent="0.2">
      <c r="A92" s="8">
        <f>IFERROR(VLOOKUP(B92,'[1]DADOS (OCULTAR)'!$P$3:$R$72,3,0),"")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FERNANDA FIGUEIRA VICTOR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 t="str">
        <f>IF('[1]TCE - ANEXO III - Preencher'!H101="","",'[1]TCE - ANEXO III - Preencher'!H101)</f>
        <v>07/2021</v>
      </c>
      <c r="H92" s="14">
        <f>'[1]TCE - ANEXO III - Preencher'!I101</f>
        <v>0</v>
      </c>
      <c r="I92" s="14">
        <f>'[1]TCE - ANEXO III - Preencher'!J101</f>
        <v>391.92399999999998</v>
      </c>
      <c r="J92" s="14">
        <f>'[1]TCE - ANEXO III - Preencher'!K101</f>
        <v>0</v>
      </c>
      <c r="K92" s="15">
        <f>'[1]TCE - ANEXO III - Preencher'!L101</f>
        <v>118.27</v>
      </c>
      <c r="L92" s="15">
        <f>'[1]TCE - ANEXO III - Preencher'!M101</f>
        <v>0</v>
      </c>
      <c r="M92" s="15">
        <f t="shared" si="7"/>
        <v>118.27</v>
      </c>
      <c r="N92" s="15">
        <f>'[1]TCE - ANEXO III - Preencher'!O101</f>
        <v>10.83</v>
      </c>
      <c r="O92" s="15">
        <f>'[1]TCE - ANEXO III - Preencher'!P101</f>
        <v>0</v>
      </c>
      <c r="P92" s="16">
        <f t="shared" si="8"/>
        <v>10.83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521.024</v>
      </c>
    </row>
    <row r="93" spans="1:28" x14ac:dyDescent="0.2">
      <c r="A93" s="8">
        <f>IFERROR(VLOOKUP(B93,'[1]DADOS (OCULTAR)'!$P$3:$R$72,3,0),"")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FERNANDA HELENA SILVA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07/2021</v>
      </c>
      <c r="H93" s="14">
        <f>'[1]TCE - ANEXO III - Preencher'!I102</f>
        <v>0</v>
      </c>
      <c r="I93" s="14">
        <f>'[1]TCE - ANEXO III - Preencher'!J102</f>
        <v>110.35039999999999</v>
      </c>
      <c r="J93" s="14">
        <f>'[1]TCE - ANEXO III - Preencher'!K102</f>
        <v>0</v>
      </c>
      <c r="K93" s="15">
        <f>'[1]TCE - ANEXO III - Preencher'!L102</f>
        <v>118.27</v>
      </c>
      <c r="L93" s="15">
        <f>'[1]TCE - ANEXO III - Preencher'!M102</f>
        <v>0</v>
      </c>
      <c r="M93" s="15">
        <f t="shared" si="7"/>
        <v>118.27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240</v>
      </c>
      <c r="R93" s="15">
        <f>'[1]TCE - ANEXO III - Preencher'!S102</f>
        <v>66</v>
      </c>
      <c r="S93" s="16">
        <f t="shared" si="9"/>
        <v>174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403.97039999999998</v>
      </c>
    </row>
    <row r="94" spans="1:28" x14ac:dyDescent="0.2">
      <c r="A94" s="8">
        <f>IFERROR(VLOOKUP(B94,'[1]DADOS (OCULTAR)'!$P$3:$R$72,3,0),"")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FERNANDA SANTOS SILVA FERREIRA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07/2021</v>
      </c>
      <c r="H94" s="14">
        <f>'[1]TCE - ANEXO III - Preencher'!I103</f>
        <v>0</v>
      </c>
      <c r="I94" s="14">
        <f>'[1]TCE - ANEXO III - Preencher'!J103</f>
        <v>110.64239999999999</v>
      </c>
      <c r="J94" s="14">
        <f>'[1]TCE - ANEXO III - Preencher'!K103</f>
        <v>0</v>
      </c>
      <c r="K94" s="15">
        <f>'[1]TCE - ANEXO III - Preencher'!L103</f>
        <v>118.27</v>
      </c>
      <c r="L94" s="15">
        <f>'[1]TCE - ANEXO III - Preencher'!M103</f>
        <v>0</v>
      </c>
      <c r="M94" s="15">
        <f t="shared" si="7"/>
        <v>118.27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165</v>
      </c>
      <c r="R94" s="15">
        <f>'[1]TCE - ANEXO III - Preencher'!S103</f>
        <v>15</v>
      </c>
      <c r="S94" s="16">
        <f t="shared" si="9"/>
        <v>150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380.26239999999996</v>
      </c>
    </row>
    <row r="95" spans="1:28" x14ac:dyDescent="0.2">
      <c r="A95" s="8">
        <f>IFERROR(VLOOKUP(B95,'[1]DADOS (OCULTAR)'!$P$3:$R$72,3,0),"")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FLAVIA DAS NEVES DO NASCIMENTO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7664-20</v>
      </c>
      <c r="G95" s="13" t="str">
        <f>IF('[1]TCE - ANEXO III - Preencher'!H104="","",'[1]TCE - ANEXO III - Preencher'!H104)</f>
        <v>07/2021</v>
      </c>
      <c r="H95" s="14">
        <f>'[1]TCE - ANEXO III - Preencher'!I104</f>
        <v>0</v>
      </c>
      <c r="I95" s="14">
        <f>'[1]TCE - ANEXO III - Preencher'!J104</f>
        <v>139.85040000000001</v>
      </c>
      <c r="J95" s="14">
        <f>'[1]TCE - ANEXO III - Preencher'!K104</f>
        <v>0</v>
      </c>
      <c r="K95" s="15">
        <f>'[1]TCE - ANEXO III - Preencher'!L104</f>
        <v>118.27</v>
      </c>
      <c r="L95" s="15">
        <f>'[1]TCE - ANEXO III - Preencher'!M104</f>
        <v>5.42</v>
      </c>
      <c r="M95" s="15">
        <f t="shared" si="7"/>
        <v>112.85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254.0504</v>
      </c>
    </row>
    <row r="96" spans="1:28" x14ac:dyDescent="0.2">
      <c r="A96" s="8">
        <f>IFERROR(VLOOKUP(B96,'[1]DADOS (OCULTAR)'!$P$3:$R$72,3,0),"")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FLAVIA FLORIANO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07/2021</v>
      </c>
      <c r="H96" s="14">
        <f>'[1]TCE - ANEXO III - Preencher'!I105</f>
        <v>0</v>
      </c>
      <c r="I96" s="14">
        <f>'[1]TCE - ANEXO III - Preencher'!J105</f>
        <v>126.048</v>
      </c>
      <c r="J96" s="14">
        <f>'[1]TCE - ANEXO III - Preencher'!K105</f>
        <v>0</v>
      </c>
      <c r="K96" s="15">
        <f>'[1]TCE - ANEXO III - Preencher'!L105</f>
        <v>118.27</v>
      </c>
      <c r="L96" s="15">
        <f>'[1]TCE - ANEXO III - Preencher'!M105</f>
        <v>0</v>
      </c>
      <c r="M96" s="15">
        <f t="shared" si="7"/>
        <v>118.27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240</v>
      </c>
      <c r="R96" s="15">
        <f>'[1]TCE - ANEXO III - Preencher'!S105</f>
        <v>66</v>
      </c>
      <c r="S96" s="16">
        <f t="shared" si="9"/>
        <v>174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419.66800000000001</v>
      </c>
    </row>
    <row r="97" spans="1:28" x14ac:dyDescent="0.2">
      <c r="A97" s="8">
        <f>IFERROR(VLOOKUP(B97,'[1]DADOS (OCULTAR)'!$P$3:$R$72,3,0),"")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FRANCISCO DE ASSIS CAVALCANTE SALES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5151-10</v>
      </c>
      <c r="G97" s="13" t="str">
        <f>IF('[1]TCE - ANEXO III - Preencher'!H106="","",'[1]TCE - ANEXO III - Preencher'!H106)</f>
        <v>07/2021</v>
      </c>
      <c r="H97" s="14">
        <f>'[1]TCE - ANEXO III - Preencher'!I106</f>
        <v>0</v>
      </c>
      <c r="I97" s="14">
        <f>'[1]TCE - ANEXO III - Preencher'!J106</f>
        <v>122.544</v>
      </c>
      <c r="J97" s="14">
        <f>'[1]TCE - ANEXO III - Preencher'!K106</f>
        <v>0</v>
      </c>
      <c r="K97" s="15">
        <f>'[1]TCE - ANEXO III - Preencher'!L106</f>
        <v>118.27</v>
      </c>
      <c r="L97" s="15">
        <f>'[1]TCE - ANEXO III - Preencher'!M106</f>
        <v>0</v>
      </c>
      <c r="M97" s="15">
        <f t="shared" si="7"/>
        <v>118.27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120</v>
      </c>
      <c r="R97" s="15">
        <f>'[1]TCE - ANEXO III - Preencher'!S106</f>
        <v>66</v>
      </c>
      <c r="S97" s="16">
        <f t="shared" si="9"/>
        <v>54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296.16399999999999</v>
      </c>
    </row>
    <row r="98" spans="1:28" x14ac:dyDescent="0.2">
      <c r="A98" s="8">
        <f>IFERROR(VLOOKUP(B98,'[1]DADOS (OCULTAR)'!$P$3:$R$72,3,0),"")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GABRIEL DO MONTE MACEDO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07/2021</v>
      </c>
      <c r="H98" s="14">
        <f>'[1]TCE - ANEXO III - Preencher'!I107</f>
        <v>0</v>
      </c>
      <c r="I98" s="14">
        <f>'[1]TCE - ANEXO III - Preencher'!J107</f>
        <v>808.67439999999999</v>
      </c>
      <c r="J98" s="14">
        <f>'[1]TCE - ANEXO III - Preencher'!K107</f>
        <v>0</v>
      </c>
      <c r="K98" s="15">
        <f>'[1]TCE - ANEXO III - Preencher'!L107</f>
        <v>118.27</v>
      </c>
      <c r="L98" s="15">
        <f>'[1]TCE - ANEXO III - Preencher'!M107</f>
        <v>0</v>
      </c>
      <c r="M98" s="15">
        <f t="shared" si="7"/>
        <v>118.27</v>
      </c>
      <c r="N98" s="15">
        <f>'[1]TCE - ANEXO III - Preencher'!O107</f>
        <v>10.83</v>
      </c>
      <c r="O98" s="15">
        <f>'[1]TCE - ANEXO III - Preencher'!P107</f>
        <v>0</v>
      </c>
      <c r="P98" s="16">
        <f t="shared" si="8"/>
        <v>10.83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937.77440000000001</v>
      </c>
    </row>
    <row r="99" spans="1:28" x14ac:dyDescent="0.2">
      <c r="A99" s="8">
        <f>IFERROR(VLOOKUP(B99,'[1]DADOS (OCULTAR)'!$P$3:$R$72,3,0),"")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GABRIEL SILVA COSTA GUERRA MORAES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07/2021</v>
      </c>
      <c r="H99" s="14">
        <f>'[1]TCE - ANEXO III - Preencher'!I108</f>
        <v>0</v>
      </c>
      <c r="I99" s="14">
        <f>'[1]TCE - ANEXO III - Preencher'!J108</f>
        <v>360.20159999999998</v>
      </c>
      <c r="J99" s="14">
        <f>'[1]TCE - ANEXO III - Preencher'!K108</f>
        <v>0</v>
      </c>
      <c r="K99" s="15">
        <f>'[1]TCE - ANEXO III - Preencher'!L108</f>
        <v>118.27</v>
      </c>
      <c r="L99" s="15">
        <f>'[1]TCE - ANEXO III - Preencher'!M108</f>
        <v>6.34</v>
      </c>
      <c r="M99" s="15">
        <f t="shared" si="7"/>
        <v>111.92999999999999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482.96159999999998</v>
      </c>
    </row>
    <row r="100" spans="1:28" x14ac:dyDescent="0.2">
      <c r="A100" s="8">
        <f>IFERROR(VLOOKUP(B100,'[1]DADOS (OCULTAR)'!$P$3:$R$72,3,0),"")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GABRIELA DE ARRUDA ALCOFORADO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07/2021</v>
      </c>
      <c r="H100" s="14">
        <f>'[1]TCE - ANEXO III - Preencher'!I109</f>
        <v>0</v>
      </c>
      <c r="I100" s="14">
        <f>'[1]TCE - ANEXO III - Preencher'!J109</f>
        <v>826.39760000000001</v>
      </c>
      <c r="J100" s="14">
        <f>'[1]TCE - ANEXO III - Preencher'!K109</f>
        <v>0</v>
      </c>
      <c r="K100" s="15">
        <f>'[1]TCE - ANEXO III - Preencher'!L109</f>
        <v>118.27</v>
      </c>
      <c r="L100" s="15">
        <f>'[1]TCE - ANEXO III - Preencher'!M109</f>
        <v>9.5</v>
      </c>
      <c r="M100" s="15">
        <f t="shared" si="7"/>
        <v>108.77</v>
      </c>
      <c r="N100" s="15">
        <f>'[1]TCE - ANEXO III - Preencher'!O109</f>
        <v>10.83</v>
      </c>
      <c r="O100" s="15">
        <f>'[1]TCE - ANEXO III - Preencher'!P109</f>
        <v>0</v>
      </c>
      <c r="P100" s="16">
        <f t="shared" si="8"/>
        <v>10.83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945.99760000000003</v>
      </c>
    </row>
    <row r="101" spans="1:28" x14ac:dyDescent="0.2">
      <c r="A101" s="8">
        <f>IFERROR(VLOOKUP(B101,'[1]DADOS (OCULTAR)'!$P$3:$R$72,3,0),"")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GEISA BEZERRA DE INOJOSA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07/2021</v>
      </c>
      <c r="H101" s="14">
        <f>'[1]TCE - ANEXO III - Preencher'!I110</f>
        <v>0</v>
      </c>
      <c r="I101" s="14">
        <f>'[1]TCE - ANEXO III - Preencher'!J110</f>
        <v>106.0256</v>
      </c>
      <c r="J101" s="14">
        <f>'[1]TCE - ANEXO III - Preencher'!K110</f>
        <v>0</v>
      </c>
      <c r="K101" s="15">
        <f>'[1]TCE - ANEXO III - Preencher'!L110</f>
        <v>118.27</v>
      </c>
      <c r="L101" s="15">
        <f>'[1]TCE - ANEXO III - Preencher'!M110</f>
        <v>0</v>
      </c>
      <c r="M101" s="15">
        <f t="shared" si="7"/>
        <v>118.27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240</v>
      </c>
      <c r="R101" s="15">
        <f>'[1]TCE - ANEXO III - Preencher'!S110</f>
        <v>66</v>
      </c>
      <c r="S101" s="16">
        <f t="shared" si="9"/>
        <v>174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399.64559999999994</v>
      </c>
    </row>
    <row r="102" spans="1:28" x14ac:dyDescent="0.2">
      <c r="A102" s="8">
        <f>IFERROR(VLOOKUP(B102,'[1]DADOS (OCULTAR)'!$P$3:$R$72,3,0),"")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GISELIANE KETELEN DE LIMA VIDAL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 t="str">
        <f>IF('[1]TCE - ANEXO III - Preencher'!H111="","",'[1]TCE - ANEXO III - Preencher'!H111)</f>
        <v>07/2021</v>
      </c>
      <c r="H102" s="14">
        <f>'[1]TCE - ANEXO III - Preencher'!I111</f>
        <v>0</v>
      </c>
      <c r="I102" s="14">
        <f>'[1]TCE - ANEXO III - Preencher'!J111</f>
        <v>213.04480000000001</v>
      </c>
      <c r="J102" s="14">
        <f>'[1]TCE - ANEXO III - Preencher'!K111</f>
        <v>0</v>
      </c>
      <c r="K102" s="15">
        <f>'[1]TCE - ANEXO III - Preencher'!L111</f>
        <v>118.27</v>
      </c>
      <c r="L102" s="15">
        <f>'[1]TCE - ANEXO III - Preencher'!M111</f>
        <v>0</v>
      </c>
      <c r="M102" s="15">
        <f t="shared" si="7"/>
        <v>118.27</v>
      </c>
      <c r="N102" s="15">
        <f>'[1]TCE - ANEXO III - Preencher'!O111</f>
        <v>1.35</v>
      </c>
      <c r="O102" s="15">
        <f>'[1]TCE - ANEXO III - Preencher'!P111</f>
        <v>0</v>
      </c>
      <c r="P102" s="16">
        <f t="shared" si="8"/>
        <v>1.35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332.66480000000001</v>
      </c>
    </row>
    <row r="103" spans="1:28" x14ac:dyDescent="0.2">
      <c r="A103" s="8">
        <f>IFERROR(VLOOKUP(B103,'[1]DADOS (OCULTAR)'!$P$3:$R$72,3,0),"")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GISELLE CRISTINE PEREIRA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07/2021</v>
      </c>
      <c r="H103" s="14">
        <f>'[1]TCE - ANEXO III - Preencher'!I112</f>
        <v>0</v>
      </c>
      <c r="I103" s="14">
        <f>'[1]TCE - ANEXO III - Preencher'!J112</f>
        <v>313.26560000000001</v>
      </c>
      <c r="J103" s="14">
        <f>'[1]TCE - ANEXO III - Preencher'!K112</f>
        <v>0</v>
      </c>
      <c r="K103" s="15">
        <f>'[1]TCE - ANEXO III - Preencher'!L112</f>
        <v>118.27</v>
      </c>
      <c r="L103" s="15">
        <f>'[1]TCE - ANEXO III - Preencher'!M112</f>
        <v>0</v>
      </c>
      <c r="M103" s="15">
        <f t="shared" si="7"/>
        <v>118.27</v>
      </c>
      <c r="N103" s="15">
        <f>'[1]TCE - ANEXO III - Preencher'!O112</f>
        <v>2.84</v>
      </c>
      <c r="O103" s="15">
        <f>'[1]TCE - ANEXO III - Preencher'!P112</f>
        <v>0</v>
      </c>
      <c r="P103" s="16">
        <f t="shared" si="8"/>
        <v>2.84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434.37559999999996</v>
      </c>
    </row>
    <row r="104" spans="1:28" x14ac:dyDescent="0.2">
      <c r="A104" s="8">
        <f>IFERROR(VLOOKUP(B104,'[1]DADOS (OCULTAR)'!$P$3:$R$72,3,0),"")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GISLENE ALVES TOLEDO NUNES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07/2021</v>
      </c>
      <c r="H104" s="14">
        <f>'[1]TCE - ANEXO III - Preencher'!I113</f>
        <v>0</v>
      </c>
      <c r="I104" s="14">
        <f>'[1]TCE - ANEXO III - Preencher'!J113</f>
        <v>120.1296</v>
      </c>
      <c r="J104" s="14">
        <f>'[1]TCE - ANEXO III - Preencher'!K113</f>
        <v>0</v>
      </c>
      <c r="K104" s="15">
        <f>'[1]TCE - ANEXO III - Preencher'!L113</f>
        <v>118.27</v>
      </c>
      <c r="L104" s="15">
        <f>'[1]TCE - ANEXO III - Preencher'!M113</f>
        <v>0</v>
      </c>
      <c r="M104" s="15">
        <f t="shared" si="7"/>
        <v>118.27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239.74959999999999</v>
      </c>
    </row>
    <row r="105" spans="1:28" x14ac:dyDescent="0.2">
      <c r="A105" s="8">
        <f>IFERROR(VLOOKUP(B105,'[1]DADOS (OCULTAR)'!$P$3:$R$72,3,0),"")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GLEICIANE FLORENCIO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07/2021</v>
      </c>
      <c r="H105" s="14">
        <f>'[1]TCE - ANEXO III - Preencher'!I114</f>
        <v>0</v>
      </c>
      <c r="I105" s="14">
        <f>'[1]TCE - ANEXO III - Preencher'!J114</f>
        <v>103.30719999999999</v>
      </c>
      <c r="J105" s="14">
        <f>'[1]TCE - ANEXO III - Preencher'!K114</f>
        <v>0</v>
      </c>
      <c r="K105" s="15">
        <f>'[1]TCE - ANEXO III - Preencher'!L114</f>
        <v>118.27</v>
      </c>
      <c r="L105" s="15">
        <f>'[1]TCE - ANEXO III - Preencher'!M114</f>
        <v>0</v>
      </c>
      <c r="M105" s="15">
        <f t="shared" si="7"/>
        <v>118.27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222.9272</v>
      </c>
    </row>
    <row r="106" spans="1:28" x14ac:dyDescent="0.2">
      <c r="A106" s="8">
        <f>IFERROR(VLOOKUP(B106,'[1]DADOS (OCULTAR)'!$P$3:$R$72,3,0),"")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GLEISE CONCEICAO DOS SANTOS AGUIAR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5211-30</v>
      </c>
      <c r="G106" s="13" t="str">
        <f>IF('[1]TCE - ANEXO III - Preencher'!H115="","",'[1]TCE - ANEXO III - Preencher'!H115)</f>
        <v>07/2021</v>
      </c>
      <c r="H106" s="14">
        <f>'[1]TCE - ANEXO III - Preencher'!I115</f>
        <v>0</v>
      </c>
      <c r="I106" s="14">
        <f>'[1]TCE - ANEXO III - Preencher'!J115</f>
        <v>87.912800000000004</v>
      </c>
      <c r="J106" s="14">
        <f>'[1]TCE - ANEXO III - Preencher'!K115</f>
        <v>0</v>
      </c>
      <c r="K106" s="15">
        <f>'[1]TCE - ANEXO III - Preencher'!L115</f>
        <v>118.27</v>
      </c>
      <c r="L106" s="15">
        <f>'[1]TCE - ANEXO III - Preencher'!M115</f>
        <v>0</v>
      </c>
      <c r="M106" s="15">
        <f t="shared" si="7"/>
        <v>118.27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120</v>
      </c>
      <c r="R106" s="15">
        <f>'[1]TCE - ANEXO III - Preencher'!S115</f>
        <v>66</v>
      </c>
      <c r="S106" s="16">
        <f t="shared" si="9"/>
        <v>54</v>
      </c>
      <c r="T106" s="15">
        <f>'[1]TCE - ANEXO III - Preencher'!U115</f>
        <v>66.12</v>
      </c>
      <c r="U106" s="15">
        <f>'[1]TCE - ANEXO III - Preencher'!V115</f>
        <v>0</v>
      </c>
      <c r="V106" s="16">
        <f t="shared" si="10"/>
        <v>66.12</v>
      </c>
      <c r="W106" s="17" t="str">
        <f>IF('[1]TCE - ANEXO III - Preencher'!X115="","",'[1]TCE - ANEXO III - Preencher'!X115)</f>
        <v>AUXÍLIO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327.65279999999996</v>
      </c>
    </row>
    <row r="107" spans="1:28" x14ac:dyDescent="0.2">
      <c r="A107" s="8">
        <f>IFERROR(VLOOKUP(B107,'[1]DADOS (OCULTAR)'!$P$3:$R$72,3,0),"")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GRACIANE DA SILVA PEREIRA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5134-30</v>
      </c>
      <c r="G107" s="13" t="str">
        <f>IF('[1]TCE - ANEXO III - Preencher'!H116="","",'[1]TCE - ANEXO III - Preencher'!H116)</f>
        <v>07/2021</v>
      </c>
      <c r="H107" s="14">
        <f>'[1]TCE - ANEXO III - Preencher'!I116</f>
        <v>0</v>
      </c>
      <c r="I107" s="14">
        <f>'[1]TCE - ANEXO III - Preencher'!J116</f>
        <v>150.0224</v>
      </c>
      <c r="J107" s="14">
        <f>'[1]TCE - ANEXO III - Preencher'!K116</f>
        <v>293.48</v>
      </c>
      <c r="K107" s="15">
        <f>'[1]TCE - ANEXO III - Preencher'!L116</f>
        <v>118.27</v>
      </c>
      <c r="L107" s="15">
        <f>'[1]TCE - ANEXO III - Preencher'!M116</f>
        <v>0</v>
      </c>
      <c r="M107" s="15">
        <f t="shared" si="7"/>
        <v>118.27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563.12240000000008</v>
      </c>
    </row>
    <row r="108" spans="1:28" x14ac:dyDescent="0.2">
      <c r="A108" s="8">
        <f>IFERROR(VLOOKUP(B108,'[1]DADOS (OCULTAR)'!$P$3:$R$72,3,0),"")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HELENA GOMES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07/2021</v>
      </c>
      <c r="H108" s="14">
        <f>'[1]TCE - ANEXO III - Preencher'!I117</f>
        <v>0</v>
      </c>
      <c r="I108" s="14">
        <f>'[1]TCE - ANEXO III - Preencher'!J117</f>
        <v>109.8248</v>
      </c>
      <c r="J108" s="14">
        <f>'[1]TCE - ANEXO III - Preencher'!K117</f>
        <v>0</v>
      </c>
      <c r="K108" s="15">
        <f>'[1]TCE - ANEXO III - Preencher'!L117</f>
        <v>118.27</v>
      </c>
      <c r="L108" s="15">
        <f>'[1]TCE - ANEXO III - Preencher'!M117</f>
        <v>0</v>
      </c>
      <c r="M108" s="15">
        <f t="shared" si="7"/>
        <v>118.27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240</v>
      </c>
      <c r="R108" s="15">
        <f>'[1]TCE - ANEXO III - Preencher'!S117</f>
        <v>66</v>
      </c>
      <c r="S108" s="16">
        <f t="shared" si="9"/>
        <v>174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403.44479999999999</v>
      </c>
    </row>
    <row r="109" spans="1:28" x14ac:dyDescent="0.2">
      <c r="A109" s="8">
        <f>IFERROR(VLOOKUP(B109,'[1]DADOS (OCULTAR)'!$P$3:$R$72,3,0),"")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IARA DE SOUSA SARAIVA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 t="str">
        <f>IF('[1]TCE - ANEXO III - Preencher'!H118="","",'[1]TCE - ANEXO III - Preencher'!H118)</f>
        <v>07/2021</v>
      </c>
      <c r="H109" s="14">
        <f>'[1]TCE - ANEXO III - Preencher'!I118</f>
        <v>0</v>
      </c>
      <c r="I109" s="14">
        <f>'[1]TCE - ANEXO III - Preencher'!J118</f>
        <v>762.80079999999998</v>
      </c>
      <c r="J109" s="14">
        <f>'[1]TCE - ANEXO III - Preencher'!K118</f>
        <v>0</v>
      </c>
      <c r="K109" s="15">
        <f>'[1]TCE - ANEXO III - Preencher'!L118</f>
        <v>118.27</v>
      </c>
      <c r="L109" s="15">
        <f>'[1]TCE - ANEXO III - Preencher'!M118</f>
        <v>25.34</v>
      </c>
      <c r="M109" s="15">
        <f t="shared" si="7"/>
        <v>92.929999999999993</v>
      </c>
      <c r="N109" s="15">
        <f>'[1]TCE - ANEXO III - Preencher'!O118</f>
        <v>10.83</v>
      </c>
      <c r="O109" s="15">
        <f>'[1]TCE - ANEXO III - Preencher'!P118</f>
        <v>0</v>
      </c>
      <c r="P109" s="16">
        <f t="shared" si="8"/>
        <v>10.83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866.56079999999997</v>
      </c>
    </row>
    <row r="110" spans="1:28" x14ac:dyDescent="0.2">
      <c r="A110" s="8">
        <f>IFERROR(VLOOKUP(B110,'[1]DADOS (OCULTAR)'!$P$3:$R$72,3,0),"")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IGOR MICAEL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07/2021</v>
      </c>
      <c r="H110" s="14">
        <f>'[1]TCE - ANEXO III - Preencher'!I119</f>
        <v>0</v>
      </c>
      <c r="I110" s="14">
        <f>'[1]TCE - ANEXO III - Preencher'!J119</f>
        <v>10.56</v>
      </c>
      <c r="J110" s="14">
        <f>'[1]TCE - ANEXO III - Preencher'!K119</f>
        <v>0</v>
      </c>
      <c r="K110" s="15">
        <f>'[1]TCE - ANEXO III - Preencher'!L119</f>
        <v>118.27</v>
      </c>
      <c r="L110" s="15">
        <f>'[1]TCE - ANEXO III - Preencher'!M119</f>
        <v>0</v>
      </c>
      <c r="M110" s="15">
        <f t="shared" si="7"/>
        <v>118.27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105</v>
      </c>
      <c r="R110" s="15">
        <f>'[1]TCE - ANEXO III - Preencher'!S119</f>
        <v>31.68</v>
      </c>
      <c r="S110" s="16">
        <f t="shared" si="9"/>
        <v>73.319999999999993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203.49999999999997</v>
      </c>
    </row>
    <row r="111" spans="1:28" x14ac:dyDescent="0.2">
      <c r="A111" s="8">
        <f>IFERROR(VLOOKUP(B111,'[1]DADOS (OCULTAR)'!$P$3:$R$72,3,0),"")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IONE MARIA DA SILVA CARNEIRO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2237-05</v>
      </c>
      <c r="G111" s="13" t="str">
        <f>IF('[1]TCE - ANEXO III - Preencher'!H120="","",'[1]TCE - ANEXO III - Preencher'!H120)</f>
        <v>07/2021</v>
      </c>
      <c r="H111" s="14">
        <f>'[1]TCE - ANEXO III - Preencher'!I120</f>
        <v>0</v>
      </c>
      <c r="I111" s="14">
        <f>'[1]TCE - ANEXO III - Preencher'!J120</f>
        <v>97.706400000000002</v>
      </c>
      <c r="J111" s="14">
        <f>'[1]TCE - ANEXO III - Preencher'!K120</f>
        <v>0</v>
      </c>
      <c r="K111" s="15">
        <f>'[1]TCE - ANEXO III - Preencher'!L120</f>
        <v>118.27</v>
      </c>
      <c r="L111" s="15">
        <f>'[1]TCE - ANEXO III - Preencher'!M120</f>
        <v>0</v>
      </c>
      <c r="M111" s="15">
        <f t="shared" si="7"/>
        <v>118.27</v>
      </c>
      <c r="N111" s="15">
        <f>'[1]TCE - ANEXO III - Preencher'!O120</f>
        <v>1.35</v>
      </c>
      <c r="O111" s="15">
        <f>'[1]TCE - ANEXO III - Preencher'!P120</f>
        <v>0</v>
      </c>
      <c r="P111" s="16">
        <f t="shared" si="8"/>
        <v>1.35</v>
      </c>
      <c r="Q111" s="15">
        <f>'[1]TCE - ANEXO III - Preencher'!R120</f>
        <v>265.5</v>
      </c>
      <c r="R111" s="15">
        <f>'[1]TCE - ANEXO III - Preencher'!S120</f>
        <v>66</v>
      </c>
      <c r="S111" s="16">
        <f t="shared" si="9"/>
        <v>199.5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416.82640000000004</v>
      </c>
    </row>
    <row r="112" spans="1:28" x14ac:dyDescent="0.2">
      <c r="A112" s="8">
        <f>IFERROR(VLOOKUP(B112,'[1]DADOS (OCULTAR)'!$P$3:$R$72,3,0),"")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IRONILDO FIRMINO DA SILVA FILHO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07/2021</v>
      </c>
      <c r="H112" s="14">
        <f>'[1]TCE - ANEXO III - Preencher'!I121</f>
        <v>0</v>
      </c>
      <c r="I112" s="14">
        <f>'[1]TCE - ANEXO III - Preencher'!J121</f>
        <v>123.08159999999999</v>
      </c>
      <c r="J112" s="14">
        <f>'[1]TCE - ANEXO III - Preencher'!K121</f>
        <v>0</v>
      </c>
      <c r="K112" s="15">
        <f>'[1]TCE - ANEXO III - Preencher'!L121</f>
        <v>118.27</v>
      </c>
      <c r="L112" s="15">
        <f>'[1]TCE - ANEXO III - Preencher'!M121</f>
        <v>0</v>
      </c>
      <c r="M112" s="15">
        <f t="shared" si="7"/>
        <v>118.27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163.19999999999999</v>
      </c>
      <c r="R112" s="15">
        <f>'[1]TCE - ANEXO III - Preencher'!S121</f>
        <v>66</v>
      </c>
      <c r="S112" s="16">
        <f t="shared" si="9"/>
        <v>97.199999999999989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339.90159999999997</v>
      </c>
    </row>
    <row r="113" spans="1:28" x14ac:dyDescent="0.2">
      <c r="A113" s="8">
        <f>IFERROR(VLOOKUP(B113,'[1]DADOS (OCULTAR)'!$P$3:$R$72,3,0),"")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ISABELA CARINA LEITE PEIXOTO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07/2021</v>
      </c>
      <c r="H113" s="14">
        <f>'[1]TCE - ANEXO III - Preencher'!I122</f>
        <v>0</v>
      </c>
      <c r="I113" s="14">
        <f>'[1]TCE - ANEXO III - Preencher'!J122</f>
        <v>242.3912</v>
      </c>
      <c r="J113" s="14">
        <f>'[1]TCE - ANEXO III - Preencher'!K122</f>
        <v>0</v>
      </c>
      <c r="K113" s="15">
        <f>'[1]TCE - ANEXO III - Preencher'!L122</f>
        <v>118.27</v>
      </c>
      <c r="L113" s="15">
        <f>'[1]TCE - ANEXO III - Preencher'!M122</f>
        <v>13.56</v>
      </c>
      <c r="M113" s="15">
        <f t="shared" si="7"/>
        <v>104.71</v>
      </c>
      <c r="N113" s="15">
        <f>'[1]TCE - ANEXO III - Preencher'!O122</f>
        <v>1.35</v>
      </c>
      <c r="O113" s="15">
        <f>'[1]TCE - ANEXO III - Preencher'!P122</f>
        <v>0</v>
      </c>
      <c r="P113" s="16">
        <f t="shared" si="8"/>
        <v>1.35</v>
      </c>
      <c r="Q113" s="15">
        <f>'[1]TCE - ANEXO III - Preencher'!R122</f>
        <v>159.30000000000001</v>
      </c>
      <c r="R113" s="15">
        <f>'[1]TCE - ANEXO III - Preencher'!S122</f>
        <v>62.7</v>
      </c>
      <c r="S113" s="16">
        <f t="shared" si="9"/>
        <v>96.600000000000009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445.05120000000005</v>
      </c>
    </row>
    <row r="114" spans="1:28" x14ac:dyDescent="0.2">
      <c r="A114" s="8">
        <f>IFERROR(VLOOKUP(B114,'[1]DADOS (OCULTAR)'!$P$3:$R$72,3,0),"")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ISABELA MELO BUARQUE DE GUSMAO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2251-25</v>
      </c>
      <c r="G114" s="13" t="str">
        <f>IF('[1]TCE - ANEXO III - Preencher'!H123="","",'[1]TCE - ANEXO III - Preencher'!H123)</f>
        <v>07/2021</v>
      </c>
      <c r="H114" s="14">
        <f>'[1]TCE - ANEXO III - Preencher'!I123</f>
        <v>0</v>
      </c>
      <c r="I114" s="14">
        <f>'[1]TCE - ANEXO III - Preencher'!J123</f>
        <v>279.49119999999999</v>
      </c>
      <c r="J114" s="14">
        <f>'[1]TCE - ANEXO III - Preencher'!K123</f>
        <v>0</v>
      </c>
      <c r="K114" s="15">
        <f>'[1]TCE - ANEXO III - Preencher'!L123</f>
        <v>118.27</v>
      </c>
      <c r="L114" s="15">
        <f>'[1]TCE - ANEXO III - Preencher'!M123</f>
        <v>0</v>
      </c>
      <c r="M114" s="15">
        <f t="shared" si="7"/>
        <v>118.27</v>
      </c>
      <c r="N114" s="15">
        <f>'[1]TCE - ANEXO III - Preencher'!O123</f>
        <v>10.83</v>
      </c>
      <c r="O114" s="15">
        <f>'[1]TCE - ANEXO III - Preencher'!P123</f>
        <v>0</v>
      </c>
      <c r="P114" s="16">
        <f t="shared" si="8"/>
        <v>10.83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408.59119999999996</v>
      </c>
    </row>
    <row r="115" spans="1:28" x14ac:dyDescent="0.2">
      <c r="A115" s="8">
        <f>IFERROR(VLOOKUP(B115,'[1]DADOS (OCULTAR)'!$P$3:$R$72,3,0),"")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ISADORA RIBEIRO DE SA RODRIGUES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 t="str">
        <f>IF('[1]TCE - ANEXO III - Preencher'!H124="","",'[1]TCE - ANEXO III - Preencher'!H124)</f>
        <v>07/2021</v>
      </c>
      <c r="H115" s="14">
        <f>'[1]TCE - ANEXO III - Preencher'!I124</f>
        <v>0</v>
      </c>
      <c r="I115" s="14">
        <f>'[1]TCE - ANEXO III - Preencher'!J124</f>
        <v>1121.1343999999999</v>
      </c>
      <c r="J115" s="14">
        <f>'[1]TCE - ANEXO III - Preencher'!K124</f>
        <v>0</v>
      </c>
      <c r="K115" s="15">
        <f>'[1]TCE - ANEXO III - Preencher'!L124</f>
        <v>118.27</v>
      </c>
      <c r="L115" s="15">
        <f>'[1]TCE - ANEXO III - Preencher'!M124</f>
        <v>6.34</v>
      </c>
      <c r="M115" s="15">
        <f t="shared" si="7"/>
        <v>111.92999999999999</v>
      </c>
      <c r="N115" s="15">
        <f>'[1]TCE - ANEXO III - Preencher'!O124</f>
        <v>10.83</v>
      </c>
      <c r="O115" s="15">
        <f>'[1]TCE - ANEXO III - Preencher'!P124</f>
        <v>0</v>
      </c>
      <c r="P115" s="16">
        <f t="shared" si="8"/>
        <v>10.83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1243.8943999999999</v>
      </c>
    </row>
    <row r="116" spans="1:28" x14ac:dyDescent="0.2">
      <c r="A116" s="8">
        <f>IFERROR(VLOOKUP(B116,'[1]DADOS (OCULTAR)'!$P$3:$R$72,3,0),"")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ISIS DE OLIVEIRA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07/2021</v>
      </c>
      <c r="H116" s="14">
        <f>'[1]TCE - ANEXO III - Preencher'!I125</f>
        <v>0</v>
      </c>
      <c r="I116" s="14">
        <f>'[1]TCE - ANEXO III - Preencher'!J125</f>
        <v>106.0656</v>
      </c>
      <c r="J116" s="14">
        <f>'[1]TCE - ANEXO III - Preencher'!K125</f>
        <v>0</v>
      </c>
      <c r="K116" s="15">
        <f>'[1]TCE - ANEXO III - Preencher'!L125</f>
        <v>118.27</v>
      </c>
      <c r="L116" s="15">
        <f>'[1]TCE - ANEXO III - Preencher'!M125</f>
        <v>0</v>
      </c>
      <c r="M116" s="15">
        <f t="shared" si="7"/>
        <v>118.27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105</v>
      </c>
      <c r="R116" s="15">
        <f>'[1]TCE - ANEXO III - Preencher'!S125</f>
        <v>0</v>
      </c>
      <c r="S116" s="16">
        <f t="shared" si="9"/>
        <v>105</v>
      </c>
      <c r="T116" s="15">
        <f>'[1]TCE - ANEXO III - Preencher'!U125</f>
        <v>66.11</v>
      </c>
      <c r="U116" s="15">
        <f>'[1]TCE - ANEXO III - Preencher'!V125</f>
        <v>0</v>
      </c>
      <c r="V116" s="16">
        <f t="shared" si="10"/>
        <v>66.11</v>
      </c>
      <c r="W116" s="17" t="str">
        <f>IF('[1]TCE - ANEXO III - Preencher'!X125="","",'[1]TCE - ANEXO III - Preencher'!X125)</f>
        <v>AUXÍLIO CRECHE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396.79560000000004</v>
      </c>
    </row>
    <row r="117" spans="1:28" x14ac:dyDescent="0.2">
      <c r="A117" s="8">
        <f>IFERROR(VLOOKUP(B117,'[1]DADOS (OCULTAR)'!$P$3:$R$72,3,0),"")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IVETE MARIA CUNHA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07/2021</v>
      </c>
      <c r="H117" s="14">
        <f>'[1]TCE - ANEXO III - Preencher'!I126</f>
        <v>0</v>
      </c>
      <c r="I117" s="14">
        <f>'[1]TCE - ANEXO III - Preencher'!J126</f>
        <v>291.25200000000001</v>
      </c>
      <c r="J117" s="14">
        <f>'[1]TCE - ANEXO III - Preencher'!K126</f>
        <v>0</v>
      </c>
      <c r="K117" s="15">
        <f>'[1]TCE - ANEXO III - Preencher'!L126</f>
        <v>118.27</v>
      </c>
      <c r="L117" s="15">
        <f>'[1]TCE - ANEXO III - Preencher'!M126</f>
        <v>9.49</v>
      </c>
      <c r="M117" s="15">
        <f t="shared" si="7"/>
        <v>108.78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183.6</v>
      </c>
      <c r="R117" s="15">
        <f>'[1]TCE - ANEXO III - Preencher'!S126</f>
        <v>0</v>
      </c>
      <c r="S117" s="16">
        <f t="shared" si="9"/>
        <v>183.6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584.98200000000008</v>
      </c>
    </row>
    <row r="118" spans="1:28" x14ac:dyDescent="0.2">
      <c r="A118" s="8">
        <f>IFERROR(VLOOKUP(B118,'[1]DADOS (OCULTAR)'!$P$3:$R$72,3,0),"")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JACKELINE DE OLIVEIRA ROCHA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07/2021</v>
      </c>
      <c r="H118" s="14">
        <f>'[1]TCE - ANEXO III - Preencher'!I127</f>
        <v>0</v>
      </c>
      <c r="I118" s="14">
        <f>'[1]TCE - ANEXO III - Preencher'!J127</f>
        <v>122.6696</v>
      </c>
      <c r="J118" s="14">
        <f>'[1]TCE - ANEXO III - Preencher'!K127</f>
        <v>0</v>
      </c>
      <c r="K118" s="15">
        <f>'[1]TCE - ANEXO III - Preencher'!L127</f>
        <v>118.27</v>
      </c>
      <c r="L118" s="15">
        <f>'[1]TCE - ANEXO III - Preencher'!M127</f>
        <v>0</v>
      </c>
      <c r="M118" s="15">
        <f t="shared" si="7"/>
        <v>118.27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112.5</v>
      </c>
      <c r="R118" s="15">
        <f>'[1]TCE - ANEXO III - Preencher'!S127</f>
        <v>66</v>
      </c>
      <c r="S118" s="16">
        <f t="shared" si="9"/>
        <v>46.5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288.78959999999995</v>
      </c>
    </row>
    <row r="119" spans="1:28" x14ac:dyDescent="0.2">
      <c r="A119" s="8">
        <f>IFERROR(VLOOKUP(B119,'[1]DADOS (OCULTAR)'!$P$3:$R$72,3,0),"")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JAMERSON MARCELO LOPES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07/2021</v>
      </c>
      <c r="H119" s="14">
        <f>'[1]TCE - ANEXO III - Preencher'!I128</f>
        <v>0</v>
      </c>
      <c r="I119" s="14">
        <f>'[1]TCE - ANEXO III - Preencher'!J128</f>
        <v>121.5</v>
      </c>
      <c r="J119" s="14">
        <f>'[1]TCE - ANEXO III - Preencher'!K128</f>
        <v>0</v>
      </c>
      <c r="K119" s="15">
        <f>'[1]TCE - ANEXO III - Preencher'!L128</f>
        <v>118.27</v>
      </c>
      <c r="L119" s="15">
        <f>'[1]TCE - ANEXO III - Preencher'!M128</f>
        <v>0</v>
      </c>
      <c r="M119" s="15">
        <f t="shared" si="7"/>
        <v>118.27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112.5</v>
      </c>
      <c r="R119" s="15">
        <f>'[1]TCE - ANEXO III - Preencher'!S128</f>
        <v>66</v>
      </c>
      <c r="S119" s="16">
        <f t="shared" si="9"/>
        <v>46.5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287.62</v>
      </c>
    </row>
    <row r="120" spans="1:28" x14ac:dyDescent="0.2">
      <c r="A120" s="8">
        <f>IFERROR(VLOOKUP(B120,'[1]DADOS (OCULTAR)'!$P$3:$R$72,3,0),"")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JANNE MEYRE MARINHO ALBUQUERQUE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07/2021</v>
      </c>
      <c r="H120" s="14">
        <f>'[1]TCE - ANEXO III - Preencher'!I129</f>
        <v>0</v>
      </c>
      <c r="I120" s="14">
        <f>'[1]TCE - ANEXO III - Preencher'!J129</f>
        <v>121.732</v>
      </c>
      <c r="J120" s="14">
        <f>'[1]TCE - ANEXO III - Preencher'!K129</f>
        <v>0</v>
      </c>
      <c r="K120" s="15">
        <f>'[1]TCE - ANEXO III - Preencher'!L129</f>
        <v>118.27</v>
      </c>
      <c r="L120" s="15">
        <f>'[1]TCE - ANEXO III - Preencher'!M129</f>
        <v>0</v>
      </c>
      <c r="M120" s="15">
        <f t="shared" si="7"/>
        <v>118.27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241.352</v>
      </c>
    </row>
    <row r="121" spans="1:28" x14ac:dyDescent="0.2">
      <c r="A121" s="8">
        <f>IFERROR(VLOOKUP(B121,'[1]DADOS (OCULTAR)'!$P$3:$R$72,3,0),"")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JAQUELINE FERREIRA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07/2021</v>
      </c>
      <c r="H121" s="14">
        <f>'[1]TCE - ANEXO III - Preencher'!I130</f>
        <v>0</v>
      </c>
      <c r="I121" s="14">
        <f>'[1]TCE - ANEXO III - Preencher'!J130</f>
        <v>110.0232</v>
      </c>
      <c r="J121" s="14">
        <f>'[1]TCE - ANEXO III - Preencher'!K130</f>
        <v>0</v>
      </c>
      <c r="K121" s="15">
        <f>'[1]TCE - ANEXO III - Preencher'!L130</f>
        <v>118.27</v>
      </c>
      <c r="L121" s="15">
        <f>'[1]TCE - ANEXO III - Preencher'!M130</f>
        <v>0</v>
      </c>
      <c r="M121" s="15">
        <f t="shared" si="7"/>
        <v>118.27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120</v>
      </c>
      <c r="R121" s="15">
        <f>'[1]TCE - ANEXO III - Preencher'!S130</f>
        <v>66</v>
      </c>
      <c r="S121" s="16">
        <f t="shared" si="9"/>
        <v>54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283.64319999999998</v>
      </c>
    </row>
    <row r="122" spans="1:28" x14ac:dyDescent="0.2">
      <c r="A122" s="8">
        <f>IFERROR(VLOOKUP(B122,'[1]DADOS (OCULTAR)'!$P$3:$R$72,3,0),"")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JAQUELINE SANTOS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07/2021</v>
      </c>
      <c r="H122" s="14">
        <f>'[1]TCE - ANEXO III - Preencher'!I131</f>
        <v>0</v>
      </c>
      <c r="I122" s="14">
        <f>'[1]TCE - ANEXO III - Preencher'!J131</f>
        <v>129.80240000000001</v>
      </c>
      <c r="J122" s="14">
        <f>'[1]TCE - ANEXO III - Preencher'!K131</f>
        <v>0</v>
      </c>
      <c r="K122" s="15">
        <f>'[1]TCE - ANEXO III - Preencher'!L131</f>
        <v>118.27</v>
      </c>
      <c r="L122" s="15">
        <f>'[1]TCE - ANEXO III - Preencher'!M131</f>
        <v>0</v>
      </c>
      <c r="M122" s="15">
        <f t="shared" si="7"/>
        <v>118.27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240</v>
      </c>
      <c r="R122" s="15">
        <f>'[1]TCE - ANEXO III - Preencher'!S131</f>
        <v>0</v>
      </c>
      <c r="S122" s="16">
        <f t="shared" si="9"/>
        <v>240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489.42240000000004</v>
      </c>
    </row>
    <row r="123" spans="1:28" x14ac:dyDescent="0.2">
      <c r="A123" s="8">
        <f>IFERROR(VLOOKUP(B123,'[1]DADOS (OCULTAR)'!$P$3:$R$72,3,0),"")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JEAN CARLOS DA SILVA CARNEIRO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07/2021</v>
      </c>
      <c r="H123" s="14">
        <f>'[1]TCE - ANEXO III - Preencher'!I132</f>
        <v>0</v>
      </c>
      <c r="I123" s="14">
        <f>'[1]TCE - ANEXO III - Preencher'!J132</f>
        <v>125.152</v>
      </c>
      <c r="J123" s="14">
        <f>'[1]TCE - ANEXO III - Preencher'!K132</f>
        <v>0</v>
      </c>
      <c r="K123" s="15">
        <f>'[1]TCE - ANEXO III - Preencher'!L132</f>
        <v>118.27</v>
      </c>
      <c r="L123" s="15">
        <f>'[1]TCE - ANEXO III - Preencher'!M132</f>
        <v>0</v>
      </c>
      <c r="M123" s="15">
        <f t="shared" si="7"/>
        <v>118.27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265.5</v>
      </c>
      <c r="R123" s="15">
        <f>'[1]TCE - ANEXO III - Preencher'!S132</f>
        <v>66</v>
      </c>
      <c r="S123" s="16">
        <f t="shared" si="9"/>
        <v>199.5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444.27199999999999</v>
      </c>
    </row>
    <row r="124" spans="1:28" x14ac:dyDescent="0.2">
      <c r="A124" s="8">
        <f>IFERROR(VLOOKUP(B124,'[1]DADOS (OCULTAR)'!$P$3:$R$72,3,0),"")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JOANA KARINA LEITE PEIXOTO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5152-05</v>
      </c>
      <c r="G124" s="13" t="str">
        <f>IF('[1]TCE - ANEXO III - Preencher'!H133="","",'[1]TCE - ANEXO III - Preencher'!H133)</f>
        <v>07/2021</v>
      </c>
      <c r="H124" s="14">
        <f>'[1]TCE - ANEXO III - Preencher'!I133</f>
        <v>0</v>
      </c>
      <c r="I124" s="14">
        <f>'[1]TCE - ANEXO III - Preencher'!J133</f>
        <v>145.46080000000001</v>
      </c>
      <c r="J124" s="14">
        <f>'[1]TCE - ANEXO III - Preencher'!K133</f>
        <v>0</v>
      </c>
      <c r="K124" s="15">
        <f>'[1]TCE - ANEXO III - Preencher'!L133</f>
        <v>118.27</v>
      </c>
      <c r="L124" s="15">
        <f>'[1]TCE - ANEXO III - Preencher'!M133</f>
        <v>0</v>
      </c>
      <c r="M124" s="15">
        <f t="shared" si="7"/>
        <v>118.27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265.5</v>
      </c>
      <c r="R124" s="15">
        <f>'[1]TCE - ANEXO III - Preencher'!S133</f>
        <v>60.69</v>
      </c>
      <c r="S124" s="16">
        <f t="shared" si="9"/>
        <v>204.81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469.89080000000001</v>
      </c>
    </row>
    <row r="125" spans="1:28" x14ac:dyDescent="0.2">
      <c r="A125" s="8">
        <f>IFERROR(VLOOKUP(B125,'[1]DADOS (OCULTAR)'!$P$3:$R$72,3,0),"")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JOAO ALVES DA SILVA NETO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 t="str">
        <f>IF('[1]TCE - ANEXO III - Preencher'!H134="","",'[1]TCE - ANEXO III - Preencher'!H134)</f>
        <v>07/2021</v>
      </c>
      <c r="H125" s="14">
        <f>'[1]TCE - ANEXO III - Preencher'!I134</f>
        <v>0</v>
      </c>
      <c r="I125" s="14">
        <f>'[1]TCE - ANEXO III - Preencher'!J134</f>
        <v>394.5136</v>
      </c>
      <c r="J125" s="14">
        <f>'[1]TCE - ANEXO III - Preencher'!K134</f>
        <v>0</v>
      </c>
      <c r="K125" s="15">
        <f>'[1]TCE - ANEXO III - Preencher'!L134</f>
        <v>118.27</v>
      </c>
      <c r="L125" s="15">
        <f>'[1]TCE - ANEXO III - Preencher'!M134</f>
        <v>0</v>
      </c>
      <c r="M125" s="15">
        <f t="shared" si="7"/>
        <v>118.27</v>
      </c>
      <c r="N125" s="15">
        <f>'[1]TCE - ANEXO III - Preencher'!O134</f>
        <v>10.83</v>
      </c>
      <c r="O125" s="15">
        <f>'[1]TCE - ANEXO III - Preencher'!P134</f>
        <v>0</v>
      </c>
      <c r="P125" s="16">
        <f t="shared" si="8"/>
        <v>10.83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523.61360000000002</v>
      </c>
    </row>
    <row r="126" spans="1:28" x14ac:dyDescent="0.2">
      <c r="A126" s="8">
        <f>IFERROR(VLOOKUP(B126,'[1]DADOS (OCULTAR)'!$P$3:$R$72,3,0),"")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JOAO CARLOS AMORIM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07/2021</v>
      </c>
      <c r="H126" s="14">
        <f>'[1]TCE - ANEXO III - Preencher'!I135</f>
        <v>0</v>
      </c>
      <c r="I126" s="14">
        <f>'[1]TCE - ANEXO III - Preencher'!J135</f>
        <v>122.52719999999999</v>
      </c>
      <c r="J126" s="14">
        <f>'[1]TCE - ANEXO III - Preencher'!K135</f>
        <v>0</v>
      </c>
      <c r="K126" s="15">
        <f>'[1]TCE - ANEXO III - Preencher'!L135</f>
        <v>118.27</v>
      </c>
      <c r="L126" s="15">
        <f>'[1]TCE - ANEXO III - Preencher'!M135</f>
        <v>0</v>
      </c>
      <c r="M126" s="15">
        <f t="shared" si="7"/>
        <v>118.27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66</v>
      </c>
      <c r="S126" s="16">
        <f t="shared" si="9"/>
        <v>-66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176.14719999999997</v>
      </c>
    </row>
    <row r="127" spans="1:28" x14ac:dyDescent="0.2">
      <c r="A127" s="8">
        <f>IFERROR(VLOOKUP(B127,'[1]DADOS (OCULTAR)'!$P$3:$R$72,3,0),"")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JONH ANTHONY SILVA LIMA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 t="str">
        <f>IF('[1]TCE - ANEXO III - Preencher'!H136="","",'[1]TCE - ANEXO III - Preencher'!H136)</f>
        <v>07/2021</v>
      </c>
      <c r="H127" s="14">
        <f>'[1]TCE - ANEXO III - Preencher'!I136</f>
        <v>0</v>
      </c>
      <c r="I127" s="14">
        <f>'[1]TCE - ANEXO III - Preencher'!J136</f>
        <v>622.48239999999998</v>
      </c>
      <c r="J127" s="14">
        <f>'[1]TCE - ANEXO III - Preencher'!K136</f>
        <v>0</v>
      </c>
      <c r="K127" s="15">
        <f>'[1]TCE - ANEXO III - Preencher'!L136</f>
        <v>118.27</v>
      </c>
      <c r="L127" s="15">
        <f>'[1]TCE - ANEXO III - Preencher'!M136</f>
        <v>0</v>
      </c>
      <c r="M127" s="15">
        <f t="shared" si="7"/>
        <v>118.27</v>
      </c>
      <c r="N127" s="15">
        <f>'[1]TCE - ANEXO III - Preencher'!O136</f>
        <v>10.83</v>
      </c>
      <c r="O127" s="15">
        <f>'[1]TCE - ANEXO III - Preencher'!P136</f>
        <v>0</v>
      </c>
      <c r="P127" s="16">
        <f t="shared" si="8"/>
        <v>10.83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751.58240000000001</v>
      </c>
    </row>
    <row r="128" spans="1:28" x14ac:dyDescent="0.2">
      <c r="A128" s="8">
        <f>IFERROR(VLOOKUP(B128,'[1]DADOS (OCULTAR)'!$P$3:$R$72,3,0),"")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JOSE AMARO DA SILVA FILHO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5174-10</v>
      </c>
      <c r="G128" s="13" t="str">
        <f>IF('[1]TCE - ANEXO III - Preencher'!H137="","",'[1]TCE - ANEXO III - Preencher'!H137)</f>
        <v>07/2021</v>
      </c>
      <c r="H128" s="14">
        <f>'[1]TCE - ANEXO III - Preencher'!I137</f>
        <v>0</v>
      </c>
      <c r="I128" s="14">
        <f>'[1]TCE - ANEXO III - Preencher'!J137</f>
        <v>114.3736</v>
      </c>
      <c r="J128" s="14">
        <f>'[1]TCE - ANEXO III - Preencher'!K137</f>
        <v>0</v>
      </c>
      <c r="K128" s="15">
        <f>'[1]TCE - ANEXO III - Preencher'!L137</f>
        <v>118.27</v>
      </c>
      <c r="L128" s="15">
        <f>'[1]TCE - ANEXO III - Preencher'!M137</f>
        <v>0</v>
      </c>
      <c r="M128" s="15">
        <f t="shared" si="7"/>
        <v>118.27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112.5</v>
      </c>
      <c r="R128" s="15">
        <f>'[1]TCE - ANEXO III - Preencher'!S137</f>
        <v>66</v>
      </c>
      <c r="S128" s="16">
        <f t="shared" si="9"/>
        <v>46.5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280.49360000000001</v>
      </c>
    </row>
    <row r="129" spans="1:28" x14ac:dyDescent="0.2">
      <c r="A129" s="8">
        <f>IFERROR(VLOOKUP(B129,'[1]DADOS (OCULTAR)'!$P$3:$R$72,3,0),"")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JOSE CARLOS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5142-25</v>
      </c>
      <c r="G129" s="13" t="str">
        <f>IF('[1]TCE - ANEXO III - Preencher'!H138="","",'[1]TCE - ANEXO III - Preencher'!H138)</f>
        <v>07/2021</v>
      </c>
      <c r="H129" s="14">
        <f>'[1]TCE - ANEXO III - Preencher'!I138</f>
        <v>0</v>
      </c>
      <c r="I129" s="14">
        <f>'[1]TCE - ANEXO III - Preencher'!J138</f>
        <v>118.8848</v>
      </c>
      <c r="J129" s="14">
        <f>'[1]TCE - ANEXO III - Preencher'!K138</f>
        <v>0</v>
      </c>
      <c r="K129" s="15">
        <f>'[1]TCE - ANEXO III - Preencher'!L138</f>
        <v>118.27</v>
      </c>
      <c r="L129" s="15">
        <f>'[1]TCE - ANEXO III - Preencher'!M138</f>
        <v>0</v>
      </c>
      <c r="M129" s="15">
        <f t="shared" si="7"/>
        <v>118.27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238.50479999999999</v>
      </c>
    </row>
    <row r="130" spans="1:28" x14ac:dyDescent="0.2">
      <c r="A130" s="8">
        <f>IFERROR(VLOOKUP(B130,'[1]DADOS (OCULTAR)'!$P$3:$R$72,3,0),"")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JOSE FRANCISCO DO MONTE GALVAO JUNIOR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1421-05</v>
      </c>
      <c r="G130" s="13" t="str">
        <f>IF('[1]TCE - ANEXO III - Preencher'!H139="","",'[1]TCE - ANEXO III - Preencher'!H139)</f>
        <v>07/2021</v>
      </c>
      <c r="H130" s="14">
        <f>'[1]TCE - ANEXO III - Preencher'!I139</f>
        <v>0</v>
      </c>
      <c r="I130" s="14">
        <f>'[1]TCE - ANEXO III - Preencher'!J139</f>
        <v>830.71199999999999</v>
      </c>
      <c r="J130" s="14">
        <f>'[1]TCE - ANEXO III - Preencher'!K139</f>
        <v>0</v>
      </c>
      <c r="K130" s="15">
        <f>'[1]TCE - ANEXO III - Preencher'!L139</f>
        <v>118.27</v>
      </c>
      <c r="L130" s="15">
        <f>'[1]TCE - ANEXO III - Preencher'!M139</f>
        <v>0</v>
      </c>
      <c r="M130" s="15">
        <f t="shared" si="7"/>
        <v>118.27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950.33199999999999</v>
      </c>
    </row>
    <row r="131" spans="1:28" x14ac:dyDescent="0.2">
      <c r="A131" s="8">
        <f>IFERROR(VLOOKUP(B131,'[1]DADOS (OCULTAR)'!$P$3:$R$72,3,0),"")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JOSE GIOVANNI DE SOUZA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07/2021</v>
      </c>
      <c r="H131" s="14">
        <f>'[1]TCE - ANEXO III - Preencher'!I140</f>
        <v>0</v>
      </c>
      <c r="I131" s="14">
        <f>'[1]TCE - ANEXO III - Preencher'!J140</f>
        <v>114.13120000000001</v>
      </c>
      <c r="J131" s="14">
        <f>'[1]TCE - ANEXO III - Preencher'!K140</f>
        <v>0</v>
      </c>
      <c r="K131" s="15">
        <f>'[1]TCE - ANEXO III - Preencher'!L140</f>
        <v>118.27</v>
      </c>
      <c r="L131" s="15">
        <f>'[1]TCE - ANEXO III - Preencher'!M140</f>
        <v>0</v>
      </c>
      <c r="M131" s="15">
        <f t="shared" si="7"/>
        <v>118.27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240</v>
      </c>
      <c r="R131" s="15">
        <f>'[1]TCE - ANEXO III - Preencher'!S140</f>
        <v>66</v>
      </c>
      <c r="S131" s="16">
        <f t="shared" si="9"/>
        <v>174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407.75120000000004</v>
      </c>
    </row>
    <row r="132" spans="1:28" x14ac:dyDescent="0.2">
      <c r="A132" s="8">
        <f>IFERROR(VLOOKUP(B132,'[1]DADOS (OCULTAR)'!$P$3:$R$72,3,0),"")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JOSE PEDRO GOMES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5151-10</v>
      </c>
      <c r="G132" s="13" t="str">
        <f>IF('[1]TCE - ANEXO III - Preencher'!H141="","",'[1]TCE - ANEXO III - Preencher'!H141)</f>
        <v>07/2021</v>
      </c>
      <c r="H132" s="14">
        <f>'[1]TCE - ANEXO III - Preencher'!I141</f>
        <v>0</v>
      </c>
      <c r="I132" s="14">
        <f>'[1]TCE - ANEXO III - Preencher'!J141</f>
        <v>116.328</v>
      </c>
      <c r="J132" s="14">
        <f>'[1]TCE - ANEXO III - Preencher'!K141</f>
        <v>0</v>
      </c>
      <c r="K132" s="15">
        <f>'[1]TCE - ANEXO III - Preencher'!L141</f>
        <v>118.27</v>
      </c>
      <c r="L132" s="15">
        <f>'[1]TCE - ANEXO III - Preencher'!M141</f>
        <v>0</v>
      </c>
      <c r="M132" s="15">
        <f t="shared" ref="M132:M195" si="13">K132-L132</f>
        <v>118.27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225</v>
      </c>
      <c r="R132" s="15">
        <f>'[1]TCE - ANEXO III - Preencher'!S141</f>
        <v>0</v>
      </c>
      <c r="S132" s="16">
        <f t="shared" ref="S132:S195" si="15">Q132-R132</f>
        <v>225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460.94799999999998</v>
      </c>
    </row>
    <row r="133" spans="1:28" x14ac:dyDescent="0.2">
      <c r="A133" s="8">
        <f>IFERROR(VLOOKUP(B133,'[1]DADOS (OCULTAR)'!$P$3:$R$72,3,0),"")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JOSE RICARDO BESERRA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07/2021</v>
      </c>
      <c r="H133" s="14">
        <f>'[1]TCE - ANEXO III - Preencher'!I142</f>
        <v>0</v>
      </c>
      <c r="I133" s="14">
        <f>'[1]TCE - ANEXO III - Preencher'!J142</f>
        <v>109.8664</v>
      </c>
      <c r="J133" s="14">
        <f>'[1]TCE - ANEXO III - Preencher'!K142</f>
        <v>0</v>
      </c>
      <c r="K133" s="15">
        <f>'[1]TCE - ANEXO III - Preencher'!L142</f>
        <v>118.26</v>
      </c>
      <c r="L133" s="15">
        <f>'[1]TCE - ANEXO III - Preencher'!M142</f>
        <v>0</v>
      </c>
      <c r="M133" s="15">
        <f t="shared" si="13"/>
        <v>118.26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225</v>
      </c>
      <c r="R133" s="15">
        <f>'[1]TCE - ANEXO III - Preencher'!S142</f>
        <v>66</v>
      </c>
      <c r="S133" s="16">
        <f t="shared" si="15"/>
        <v>159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388.47640000000001</v>
      </c>
    </row>
    <row r="134" spans="1:28" x14ac:dyDescent="0.2">
      <c r="A134" s="8">
        <f>IFERROR(VLOOKUP(B134,'[1]DADOS (OCULTAR)'!$P$3:$R$72,3,0),"")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JOSE ROBERTO RIBEIRO DE SENA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3226-05</v>
      </c>
      <c r="G134" s="13" t="str">
        <f>IF('[1]TCE - ANEXO III - Preencher'!H143="","",'[1]TCE - ANEXO III - Preencher'!H143)</f>
        <v>07/2021</v>
      </c>
      <c r="H134" s="14">
        <f>'[1]TCE - ANEXO III - Preencher'!I143</f>
        <v>0</v>
      </c>
      <c r="I134" s="14">
        <f>'[1]TCE - ANEXO III - Preencher'!J143</f>
        <v>111.4584</v>
      </c>
      <c r="J134" s="14">
        <f>'[1]TCE - ANEXO III - Preencher'!K143</f>
        <v>0</v>
      </c>
      <c r="K134" s="15">
        <f>'[1]TCE - ANEXO III - Preencher'!L143</f>
        <v>118.27</v>
      </c>
      <c r="L134" s="15">
        <f>'[1]TCE - ANEXO III - Preencher'!M143</f>
        <v>0</v>
      </c>
      <c r="M134" s="15">
        <f t="shared" si="13"/>
        <v>118.27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120</v>
      </c>
      <c r="R134" s="15">
        <f>'[1]TCE - ANEXO III - Preencher'!S143</f>
        <v>66</v>
      </c>
      <c r="S134" s="16">
        <f t="shared" si="15"/>
        <v>54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285.07839999999999</v>
      </c>
    </row>
    <row r="135" spans="1:28" x14ac:dyDescent="0.2">
      <c r="A135" s="8">
        <f>IFERROR(VLOOKUP(B135,'[1]DADOS (OCULTAR)'!$P$3:$R$72,3,0),"")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JOSE VALERIO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5151-10</v>
      </c>
      <c r="G135" s="13" t="str">
        <f>IF('[1]TCE - ANEXO III - Preencher'!H144="","",'[1]TCE - ANEXO III - Preencher'!H144)</f>
        <v>07/2021</v>
      </c>
      <c r="H135" s="14">
        <f>'[1]TCE - ANEXO III - Preencher'!I144</f>
        <v>0</v>
      </c>
      <c r="I135" s="14">
        <f>'[1]TCE - ANEXO III - Preencher'!J144</f>
        <v>114.39360000000001</v>
      </c>
      <c r="J135" s="14">
        <f>'[1]TCE - ANEXO III - Preencher'!K144</f>
        <v>0</v>
      </c>
      <c r="K135" s="15">
        <f>'[1]TCE - ANEXO III - Preencher'!L144</f>
        <v>118.27</v>
      </c>
      <c r="L135" s="15">
        <f>'[1]TCE - ANEXO III - Preencher'!M144</f>
        <v>0</v>
      </c>
      <c r="M135" s="15">
        <f t="shared" si="13"/>
        <v>118.27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120</v>
      </c>
      <c r="R135" s="15">
        <f>'[1]TCE - ANEXO III - Preencher'!S144</f>
        <v>0</v>
      </c>
      <c r="S135" s="16">
        <f t="shared" si="15"/>
        <v>120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354.0136</v>
      </c>
    </row>
    <row r="136" spans="1:28" x14ac:dyDescent="0.2">
      <c r="A136" s="8">
        <f>IFERROR(VLOOKUP(B136,'[1]DADOS (OCULTAR)'!$P$3:$R$72,3,0),"")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JOSELIA EGIDIO PHILOMENO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07/2021</v>
      </c>
      <c r="H136" s="14">
        <f>'[1]TCE - ANEXO III - Preencher'!I145</f>
        <v>0</v>
      </c>
      <c r="I136" s="14">
        <f>'[1]TCE - ANEXO III - Preencher'!J145</f>
        <v>110.416</v>
      </c>
      <c r="J136" s="14">
        <f>'[1]TCE - ANEXO III - Preencher'!K145</f>
        <v>0</v>
      </c>
      <c r="K136" s="15">
        <f>'[1]TCE - ANEXO III - Preencher'!L145</f>
        <v>118.2</v>
      </c>
      <c r="L136" s="15">
        <f>'[1]TCE - ANEXO III - Preencher'!M145</f>
        <v>0</v>
      </c>
      <c r="M136" s="15">
        <f t="shared" si="13"/>
        <v>118.2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229.96599999999998</v>
      </c>
    </row>
    <row r="137" spans="1:28" x14ac:dyDescent="0.2">
      <c r="A137" s="8">
        <f>IFERROR(VLOOKUP(B137,'[1]DADOS (OCULTAR)'!$P$3:$R$72,3,0),"")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JOSENILDO CASSEMIRO DE LIMA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07/2021</v>
      </c>
      <c r="H137" s="14">
        <f>'[1]TCE - ANEXO III - Preencher'!I146</f>
        <v>0</v>
      </c>
      <c r="I137" s="14">
        <f>'[1]TCE - ANEXO III - Preencher'!J146</f>
        <v>114.3824</v>
      </c>
      <c r="J137" s="14">
        <f>'[1]TCE - ANEXO III - Preencher'!K146</f>
        <v>0</v>
      </c>
      <c r="K137" s="15">
        <f>'[1]TCE - ANEXO III - Preencher'!L146</f>
        <v>118.27</v>
      </c>
      <c r="L137" s="15">
        <f>'[1]TCE - ANEXO III - Preencher'!M146</f>
        <v>0</v>
      </c>
      <c r="M137" s="15">
        <f t="shared" si="13"/>
        <v>118.27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112.5</v>
      </c>
      <c r="R137" s="15">
        <f>'[1]TCE - ANEXO III - Preencher'!S146</f>
        <v>66</v>
      </c>
      <c r="S137" s="16">
        <f t="shared" si="15"/>
        <v>46.5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280.50239999999997</v>
      </c>
    </row>
    <row r="138" spans="1:28" x14ac:dyDescent="0.2">
      <c r="A138" s="8">
        <f>IFERROR(VLOOKUP(B138,'[1]DADOS (OCULTAR)'!$P$3:$R$72,3,0),"")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JOSENY TARCIO DA SILVA BRAGA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7823-20</v>
      </c>
      <c r="G138" s="13" t="str">
        <f>IF('[1]TCE - ANEXO III - Preencher'!H147="","",'[1]TCE - ANEXO III - Preencher'!H147)</f>
        <v>07/2021</v>
      </c>
      <c r="H138" s="14">
        <f>'[1]TCE - ANEXO III - Preencher'!I147</f>
        <v>0</v>
      </c>
      <c r="I138" s="14">
        <f>'[1]TCE - ANEXO III - Preencher'!J147</f>
        <v>173.48159999999999</v>
      </c>
      <c r="J138" s="14">
        <f>'[1]TCE - ANEXO III - Preencher'!K147</f>
        <v>0</v>
      </c>
      <c r="K138" s="15">
        <f>'[1]TCE - ANEXO III - Preencher'!L147</f>
        <v>118.27</v>
      </c>
      <c r="L138" s="15">
        <f>'[1]TCE - ANEXO III - Preencher'!M147</f>
        <v>0</v>
      </c>
      <c r="M138" s="15">
        <f t="shared" si="13"/>
        <v>118.27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293.10160000000002</v>
      </c>
    </row>
    <row r="139" spans="1:28" x14ac:dyDescent="0.2">
      <c r="A139" s="8">
        <f>IFERROR(VLOOKUP(B139,'[1]DADOS (OCULTAR)'!$P$3:$R$72,3,0),"")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JOSIMAR ROSA SENNA DO NASCIMENTO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5142-25</v>
      </c>
      <c r="G139" s="13" t="str">
        <f>IF('[1]TCE - ANEXO III - Preencher'!H148="","",'[1]TCE - ANEXO III - Preencher'!H148)</f>
        <v>07/2021</v>
      </c>
      <c r="H139" s="14">
        <f>'[1]TCE - ANEXO III - Preencher'!I148</f>
        <v>0</v>
      </c>
      <c r="I139" s="14">
        <f>'[1]TCE - ANEXO III - Preencher'!J148</f>
        <v>109.592</v>
      </c>
      <c r="J139" s="14">
        <f>'[1]TCE - ANEXO III - Preencher'!K148</f>
        <v>0</v>
      </c>
      <c r="K139" s="15">
        <f>'[1]TCE - ANEXO III - Preencher'!L148</f>
        <v>118.27</v>
      </c>
      <c r="L139" s="15">
        <f>'[1]TCE - ANEXO III - Preencher'!M148</f>
        <v>0</v>
      </c>
      <c r="M139" s="15">
        <f t="shared" si="13"/>
        <v>118.27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265.5</v>
      </c>
      <c r="R139" s="15">
        <f>'[1]TCE - ANEXO III - Preencher'!S148</f>
        <v>66</v>
      </c>
      <c r="S139" s="16">
        <f t="shared" si="15"/>
        <v>199.5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428.71199999999999</v>
      </c>
    </row>
    <row r="140" spans="1:28" x14ac:dyDescent="0.2">
      <c r="A140" s="8">
        <f>IFERROR(VLOOKUP(B140,'[1]DADOS (OCULTAR)'!$P$3:$R$72,3,0),"")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JULIANA NELLY CARDINAL DE LIMA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07/2021</v>
      </c>
      <c r="H140" s="14">
        <f>'[1]TCE - ANEXO III - Preencher'!I149</f>
        <v>0</v>
      </c>
      <c r="I140" s="14">
        <f>'[1]TCE - ANEXO III - Preencher'!J149</f>
        <v>262.84399999999999</v>
      </c>
      <c r="J140" s="14">
        <f>'[1]TCE - ANEXO III - Preencher'!K149</f>
        <v>0</v>
      </c>
      <c r="K140" s="15">
        <f>'[1]TCE - ANEXO III - Preencher'!L149</f>
        <v>118.27</v>
      </c>
      <c r="L140" s="15">
        <f>'[1]TCE - ANEXO III - Preencher'!M149</f>
        <v>0</v>
      </c>
      <c r="M140" s="15">
        <f t="shared" si="13"/>
        <v>118.27</v>
      </c>
      <c r="N140" s="15">
        <f>'[1]TCE - ANEXO III - Preencher'!O149</f>
        <v>2.84</v>
      </c>
      <c r="O140" s="15">
        <f>'[1]TCE - ANEXO III - Preencher'!P149</f>
        <v>0</v>
      </c>
      <c r="P140" s="16">
        <f t="shared" si="14"/>
        <v>2.84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383.95399999999995</v>
      </c>
    </row>
    <row r="141" spans="1:28" x14ac:dyDescent="0.2">
      <c r="A141" s="8">
        <f>IFERROR(VLOOKUP(B141,'[1]DADOS (OCULTAR)'!$P$3:$R$72,3,0),"")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KAMILLA RAVENNA DE LIMA FREIRE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 t="str">
        <f>IF('[1]TCE - ANEXO III - Preencher'!H150="","",'[1]TCE - ANEXO III - Preencher'!H150)</f>
        <v>07/2021</v>
      </c>
      <c r="H141" s="14">
        <f>'[1]TCE - ANEXO III - Preencher'!I150</f>
        <v>0</v>
      </c>
      <c r="I141" s="14">
        <f>'[1]TCE - ANEXO III - Preencher'!J150</f>
        <v>262.74880000000002</v>
      </c>
      <c r="J141" s="14">
        <f>'[1]TCE - ANEXO III - Preencher'!K150</f>
        <v>0</v>
      </c>
      <c r="K141" s="15">
        <f>'[1]TCE - ANEXO III - Preencher'!L150</f>
        <v>118.27</v>
      </c>
      <c r="L141" s="15">
        <f>'[1]TCE - ANEXO III - Preencher'!M150</f>
        <v>0</v>
      </c>
      <c r="M141" s="15">
        <f t="shared" si="13"/>
        <v>118.27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382.36880000000002</v>
      </c>
    </row>
    <row r="142" spans="1:28" x14ac:dyDescent="0.2">
      <c r="A142" s="8">
        <f>IFERROR(VLOOKUP(B142,'[1]DADOS (OCULTAR)'!$P$3:$R$72,3,0),"")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KARLA KARINA TOMAZ DE AQUINO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07/2021</v>
      </c>
      <c r="H142" s="14">
        <f>'[1]TCE - ANEXO III - Preencher'!I151</f>
        <v>0</v>
      </c>
      <c r="I142" s="14">
        <f>'[1]TCE - ANEXO III - Preencher'!J151</f>
        <v>128.5616</v>
      </c>
      <c r="J142" s="14">
        <f>'[1]TCE - ANEXO III - Preencher'!K151</f>
        <v>0</v>
      </c>
      <c r="K142" s="15">
        <f>'[1]TCE - ANEXO III - Preencher'!L151</f>
        <v>118.17</v>
      </c>
      <c r="L142" s="15">
        <f>'[1]TCE - ANEXO III - Preencher'!M151</f>
        <v>0</v>
      </c>
      <c r="M142" s="15">
        <f t="shared" si="13"/>
        <v>118.17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210</v>
      </c>
      <c r="R142" s="15">
        <f>'[1]TCE - ANEXO III - Preencher'!S151</f>
        <v>57.2</v>
      </c>
      <c r="S142" s="16">
        <f t="shared" si="15"/>
        <v>152.80000000000001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400.88160000000005</v>
      </c>
    </row>
    <row r="143" spans="1:28" x14ac:dyDescent="0.2">
      <c r="A143" s="8">
        <f>IFERROR(VLOOKUP(B143,'[1]DADOS (OCULTAR)'!$P$3:$R$72,3,0),"")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KAROLINE GOMES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07/2021</v>
      </c>
      <c r="H143" s="14">
        <f>'[1]TCE - ANEXO III - Preencher'!I152</f>
        <v>0</v>
      </c>
      <c r="I143" s="14">
        <f>'[1]TCE - ANEXO III - Preencher'!J152</f>
        <v>155.22399999999999</v>
      </c>
      <c r="J143" s="14">
        <f>'[1]TCE - ANEXO III - Preencher'!K152</f>
        <v>0</v>
      </c>
      <c r="K143" s="15">
        <f>'[1]TCE - ANEXO III - Preencher'!L152</f>
        <v>118.27</v>
      </c>
      <c r="L143" s="15">
        <f>'[1]TCE - ANEXO III - Preencher'!M152</f>
        <v>0</v>
      </c>
      <c r="M143" s="15">
        <f t="shared" si="13"/>
        <v>118.27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330</v>
      </c>
      <c r="R143" s="15">
        <f>'[1]TCE - ANEXO III - Preencher'!S152</f>
        <v>66</v>
      </c>
      <c r="S143" s="16">
        <f t="shared" si="15"/>
        <v>264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538.84400000000005</v>
      </c>
    </row>
    <row r="144" spans="1:28" x14ac:dyDescent="0.2">
      <c r="A144" s="8">
        <f>IFERROR(VLOOKUP(B144,'[1]DADOS (OCULTAR)'!$P$3:$R$72,3,0),"")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KEILA DOS SANTOS CAVALCANTE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07/2021</v>
      </c>
      <c r="H144" s="14">
        <f>'[1]TCE - ANEXO III - Preencher'!I153</f>
        <v>0</v>
      </c>
      <c r="I144" s="14">
        <f>'[1]TCE - ANEXO III - Preencher'!J153</f>
        <v>110.092</v>
      </c>
      <c r="J144" s="14">
        <f>'[1]TCE - ANEXO III - Preencher'!K153</f>
        <v>0</v>
      </c>
      <c r="K144" s="15">
        <f>'[1]TCE - ANEXO III - Preencher'!L153</f>
        <v>118.27</v>
      </c>
      <c r="L144" s="15">
        <f>'[1]TCE - ANEXO III - Preencher'!M153</f>
        <v>0</v>
      </c>
      <c r="M144" s="15">
        <f t="shared" si="13"/>
        <v>118.27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240</v>
      </c>
      <c r="R144" s="15">
        <f>'[1]TCE - ANEXO III - Preencher'!S153</f>
        <v>66</v>
      </c>
      <c r="S144" s="16">
        <f t="shared" si="15"/>
        <v>174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403.71199999999999</v>
      </c>
    </row>
    <row r="145" spans="1:28" x14ac:dyDescent="0.2">
      <c r="A145" s="8">
        <f>IFERROR(VLOOKUP(B145,'[1]DADOS (OCULTAR)'!$P$3:$R$72,3,0),"")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LAISA GONCALVES DE SIQUEIRA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07/2021</v>
      </c>
      <c r="H145" s="14">
        <f>'[1]TCE - ANEXO III - Preencher'!I154</f>
        <v>0</v>
      </c>
      <c r="I145" s="14">
        <f>'[1]TCE - ANEXO III - Preencher'!J154</f>
        <v>711.59600000000012</v>
      </c>
      <c r="J145" s="14">
        <f>'[1]TCE - ANEXO III - Preencher'!K154</f>
        <v>0</v>
      </c>
      <c r="K145" s="15">
        <f>'[1]TCE - ANEXO III - Preencher'!L154</f>
        <v>118.27</v>
      </c>
      <c r="L145" s="15">
        <f>'[1]TCE - ANEXO III - Preencher'!M154</f>
        <v>0</v>
      </c>
      <c r="M145" s="15">
        <f t="shared" si="13"/>
        <v>118.27</v>
      </c>
      <c r="N145" s="15">
        <f>'[1]TCE - ANEXO III - Preencher'!O154</f>
        <v>10.83</v>
      </c>
      <c r="O145" s="15">
        <f>'[1]TCE - ANEXO III - Preencher'!P154</f>
        <v>0</v>
      </c>
      <c r="P145" s="16">
        <f t="shared" si="14"/>
        <v>10.83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840.69600000000014</v>
      </c>
    </row>
    <row r="146" spans="1:28" x14ac:dyDescent="0.2">
      <c r="A146" s="8">
        <f>IFERROR(VLOOKUP(B146,'[1]DADOS (OCULTAR)'!$P$3:$R$72,3,0),"")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LEILA DAYANA FIRMINO DA CRUZ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07/2021</v>
      </c>
      <c r="H146" s="14">
        <f>'[1]TCE - ANEXO III - Preencher'!I155</f>
        <v>0</v>
      </c>
      <c r="I146" s="14">
        <f>'[1]TCE - ANEXO III - Preencher'!J155</f>
        <v>405.56400000000002</v>
      </c>
      <c r="J146" s="14">
        <f>'[1]TCE - ANEXO III - Preencher'!K155</f>
        <v>0</v>
      </c>
      <c r="K146" s="15">
        <f>'[1]TCE - ANEXO III - Preencher'!L155</f>
        <v>118.27</v>
      </c>
      <c r="L146" s="15">
        <f>'[1]TCE - ANEXO III - Preencher'!M155</f>
        <v>3.08</v>
      </c>
      <c r="M146" s="15">
        <f t="shared" si="13"/>
        <v>115.19</v>
      </c>
      <c r="N146" s="15">
        <f>'[1]TCE - ANEXO III - Preencher'!O155</f>
        <v>2.84</v>
      </c>
      <c r="O146" s="15">
        <f>'[1]TCE - ANEXO III - Preencher'!P155</f>
        <v>0</v>
      </c>
      <c r="P146" s="16">
        <f t="shared" si="14"/>
        <v>2.84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523.59400000000005</v>
      </c>
    </row>
    <row r="147" spans="1:28" x14ac:dyDescent="0.2">
      <c r="A147" s="8">
        <f>IFERROR(VLOOKUP(B147,'[1]DADOS (OCULTAR)'!$P$3:$R$72,3,0),"")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LIVIA BRITO BEZERRA DE ALBUQUERQUE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07/2021</v>
      </c>
      <c r="H147" s="14">
        <f>'[1]TCE - ANEXO III - Preencher'!I156</f>
        <v>0</v>
      </c>
      <c r="I147" s="14">
        <f>'[1]TCE - ANEXO III - Preencher'!J156</f>
        <v>358.03840000000002</v>
      </c>
      <c r="J147" s="14">
        <f>'[1]TCE - ANEXO III - Preencher'!K156</f>
        <v>0</v>
      </c>
      <c r="K147" s="15">
        <f>'[1]TCE - ANEXO III - Preencher'!L156</f>
        <v>118.27</v>
      </c>
      <c r="L147" s="15">
        <f>'[1]TCE - ANEXO III - Preencher'!M156</f>
        <v>0</v>
      </c>
      <c r="M147" s="15">
        <f t="shared" si="13"/>
        <v>118.27</v>
      </c>
      <c r="N147" s="15">
        <f>'[1]TCE - ANEXO III - Preencher'!O156</f>
        <v>10.83</v>
      </c>
      <c r="O147" s="15">
        <f>'[1]TCE - ANEXO III - Preencher'!P156</f>
        <v>0</v>
      </c>
      <c r="P147" s="16">
        <f t="shared" si="14"/>
        <v>10.83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487.13839999999999</v>
      </c>
    </row>
    <row r="148" spans="1:28" x14ac:dyDescent="0.2">
      <c r="A148" s="8">
        <f>IFERROR(VLOOKUP(B148,'[1]DADOS (OCULTAR)'!$P$3:$R$72,3,0),"")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LUANA BARBOSA PEREIRA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07/2021</v>
      </c>
      <c r="H148" s="14">
        <f>'[1]TCE - ANEXO III - Preencher'!I157</f>
        <v>0</v>
      </c>
      <c r="I148" s="14">
        <f>'[1]TCE - ANEXO III - Preencher'!J157</f>
        <v>121.14</v>
      </c>
      <c r="J148" s="14">
        <f>'[1]TCE - ANEXO III - Preencher'!K157</f>
        <v>0</v>
      </c>
      <c r="K148" s="15">
        <f>'[1]TCE - ANEXO III - Preencher'!L157</f>
        <v>118.27</v>
      </c>
      <c r="L148" s="15">
        <f>'[1]TCE - ANEXO III - Preencher'!M157</f>
        <v>0</v>
      </c>
      <c r="M148" s="15">
        <f t="shared" si="13"/>
        <v>118.27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240</v>
      </c>
      <c r="R148" s="15">
        <f>'[1]TCE - ANEXO III - Preencher'!S157</f>
        <v>66</v>
      </c>
      <c r="S148" s="16">
        <f t="shared" si="15"/>
        <v>174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414.76</v>
      </c>
    </row>
    <row r="149" spans="1:28" x14ac:dyDescent="0.2">
      <c r="A149" s="8">
        <f>IFERROR(VLOOKUP(B149,'[1]DADOS (OCULTAR)'!$P$3:$R$72,3,0),"")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LUANA MARIA COSTA CARTAXO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07/2021</v>
      </c>
      <c r="H149" s="14">
        <f>'[1]TCE - ANEXO III - Preencher'!I158</f>
        <v>0</v>
      </c>
      <c r="I149" s="14">
        <f>'[1]TCE - ANEXO III - Preencher'!J158</f>
        <v>724.89760000000001</v>
      </c>
      <c r="J149" s="14">
        <f>'[1]TCE - ANEXO III - Preencher'!K158</f>
        <v>0</v>
      </c>
      <c r="K149" s="15">
        <f>'[1]TCE - ANEXO III - Preencher'!L158</f>
        <v>118.27</v>
      </c>
      <c r="L149" s="15">
        <f>'[1]TCE - ANEXO III - Preencher'!M158</f>
        <v>0</v>
      </c>
      <c r="M149" s="15">
        <f t="shared" si="13"/>
        <v>118.27</v>
      </c>
      <c r="N149" s="15">
        <f>'[1]TCE - ANEXO III - Preencher'!O158</f>
        <v>10.83</v>
      </c>
      <c r="O149" s="15">
        <f>'[1]TCE - ANEXO III - Preencher'!P158</f>
        <v>0</v>
      </c>
      <c r="P149" s="16">
        <f t="shared" si="14"/>
        <v>10.83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853.99760000000003</v>
      </c>
    </row>
    <row r="150" spans="1:28" x14ac:dyDescent="0.2">
      <c r="A150" s="8">
        <f>IFERROR(VLOOKUP(B150,'[1]DADOS (OCULTAR)'!$P$3:$R$72,3,0),"")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LUCAS SALES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07/2021</v>
      </c>
      <c r="H150" s="14">
        <f>'[1]TCE - ANEXO III - Preencher'!I159</f>
        <v>0</v>
      </c>
      <c r="I150" s="14">
        <f>'[1]TCE - ANEXO III - Preencher'!J159</f>
        <v>297.952</v>
      </c>
      <c r="J150" s="14">
        <f>'[1]TCE - ANEXO III - Preencher'!K159</f>
        <v>0</v>
      </c>
      <c r="K150" s="15">
        <f>'[1]TCE - ANEXO III - Preencher'!L159</f>
        <v>118.27</v>
      </c>
      <c r="L150" s="15">
        <f>'[1]TCE - ANEXO III - Preencher'!M159</f>
        <v>0</v>
      </c>
      <c r="M150" s="15">
        <f t="shared" si="13"/>
        <v>118.27</v>
      </c>
      <c r="N150" s="15">
        <f>'[1]TCE - ANEXO III - Preencher'!O159</f>
        <v>10.83</v>
      </c>
      <c r="O150" s="15">
        <f>'[1]TCE - ANEXO III - Preencher'!P159</f>
        <v>0</v>
      </c>
      <c r="P150" s="16">
        <f t="shared" si="14"/>
        <v>10.83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427.05199999999996</v>
      </c>
    </row>
    <row r="151" spans="1:28" x14ac:dyDescent="0.2">
      <c r="A151" s="8">
        <f>IFERROR(VLOOKUP(B151,'[1]DADOS (OCULTAR)'!$P$3:$R$72,3,0),"")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LUCIANA SILVA BARBOSA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4131-15</v>
      </c>
      <c r="G151" s="13" t="str">
        <f>IF('[1]TCE - ANEXO III - Preencher'!H160="","",'[1]TCE - ANEXO III - Preencher'!H160)</f>
        <v>07/2021</v>
      </c>
      <c r="H151" s="14">
        <f>'[1]TCE - ANEXO III - Preencher'!I160</f>
        <v>0</v>
      </c>
      <c r="I151" s="14">
        <f>'[1]TCE - ANEXO III - Preencher'!J160</f>
        <v>213.8032</v>
      </c>
      <c r="J151" s="14">
        <f>'[1]TCE - ANEXO III - Preencher'!K160</f>
        <v>0</v>
      </c>
      <c r="K151" s="15">
        <f>'[1]TCE - ANEXO III - Preencher'!L160</f>
        <v>118.27</v>
      </c>
      <c r="L151" s="15">
        <f>'[1]TCE - ANEXO III - Preencher'!M160</f>
        <v>27.64</v>
      </c>
      <c r="M151" s="15">
        <f t="shared" si="13"/>
        <v>90.63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305.78320000000002</v>
      </c>
    </row>
    <row r="152" spans="1:28" x14ac:dyDescent="0.2">
      <c r="A152" s="8">
        <f>IFERROR(VLOOKUP(B152,'[1]DADOS (OCULTAR)'!$P$3:$R$72,3,0),"")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LUCICLEA DOS SANTOS ITAPARICA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 t="str">
        <f>IF('[1]TCE - ANEXO III - Preencher'!H161="","",'[1]TCE - ANEXO III - Preencher'!H161)</f>
        <v>07/2021</v>
      </c>
      <c r="H152" s="14">
        <f>'[1]TCE - ANEXO III - Preencher'!I161</f>
        <v>0</v>
      </c>
      <c r="I152" s="14">
        <f>'[1]TCE - ANEXO III - Preencher'!J161</f>
        <v>467.71280000000002</v>
      </c>
      <c r="J152" s="14">
        <f>'[1]TCE - ANEXO III - Preencher'!K161</f>
        <v>0</v>
      </c>
      <c r="K152" s="15">
        <f>'[1]TCE - ANEXO III - Preencher'!L161</f>
        <v>118.17</v>
      </c>
      <c r="L152" s="15">
        <f>'[1]TCE - ANEXO III - Preencher'!M161</f>
        <v>10.85</v>
      </c>
      <c r="M152" s="15">
        <f t="shared" si="13"/>
        <v>107.32000000000001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576.38280000000009</v>
      </c>
    </row>
    <row r="153" spans="1:28" x14ac:dyDescent="0.2">
      <c r="A153" s="8">
        <f>IFERROR(VLOOKUP(B153,'[1]DADOS (OCULTAR)'!$P$3:$R$72,3,0),"")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LUDYMILLA FERNANDA ARAUJO SANTOS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07/2021</v>
      </c>
      <c r="H153" s="14">
        <f>'[1]TCE - ANEXO III - Preencher'!I162</f>
        <v>0</v>
      </c>
      <c r="I153" s="14">
        <f>'[1]TCE - ANEXO III - Preencher'!J162</f>
        <v>688.5856</v>
      </c>
      <c r="J153" s="14">
        <f>'[1]TCE - ANEXO III - Preencher'!K162</f>
        <v>0</v>
      </c>
      <c r="K153" s="15">
        <f>'[1]TCE - ANEXO III - Preencher'!L162</f>
        <v>118.27</v>
      </c>
      <c r="L153" s="15">
        <f>'[1]TCE - ANEXO III - Preencher'!M162</f>
        <v>12.67</v>
      </c>
      <c r="M153" s="15">
        <f t="shared" si="13"/>
        <v>105.6</v>
      </c>
      <c r="N153" s="15">
        <f>'[1]TCE - ANEXO III - Preencher'!O162</f>
        <v>10.83</v>
      </c>
      <c r="O153" s="15">
        <f>'[1]TCE - ANEXO III - Preencher'!P162</f>
        <v>0</v>
      </c>
      <c r="P153" s="16">
        <f t="shared" si="14"/>
        <v>10.83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805.01560000000006</v>
      </c>
    </row>
    <row r="154" spans="1:28" x14ac:dyDescent="0.2">
      <c r="A154" s="8">
        <f>IFERROR(VLOOKUP(B154,'[1]DADOS (OCULTAR)'!$P$3:$R$72,3,0),"")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MANOELA SANTOS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07/2021</v>
      </c>
      <c r="H154" s="14">
        <f>'[1]TCE - ANEXO III - Preencher'!I163</f>
        <v>0</v>
      </c>
      <c r="I154" s="14">
        <f>'[1]TCE - ANEXO III - Preencher'!J163</f>
        <v>11</v>
      </c>
      <c r="J154" s="14">
        <f>'[1]TCE - ANEXO III - Preencher'!K163</f>
        <v>0</v>
      </c>
      <c r="K154" s="15">
        <f>'[1]TCE - ANEXO III - Preencher'!L163</f>
        <v>118.27</v>
      </c>
      <c r="L154" s="15">
        <f>'[1]TCE - ANEXO III - Preencher'!M163</f>
        <v>0</v>
      </c>
      <c r="M154" s="15">
        <f t="shared" si="13"/>
        <v>118.27</v>
      </c>
      <c r="N154" s="15">
        <f>'[1]TCE - ANEXO III - Preencher'!O163</f>
        <v>1.35</v>
      </c>
      <c r="O154" s="15">
        <f>'[1]TCE - ANEXO III - Preencher'!P163</f>
        <v>0</v>
      </c>
      <c r="P154" s="16">
        <f t="shared" si="14"/>
        <v>1.35</v>
      </c>
      <c r="Q154" s="15">
        <f>'[1]TCE - ANEXO III - Preencher'!R163</f>
        <v>105</v>
      </c>
      <c r="R154" s="15">
        <f>'[1]TCE - ANEXO III - Preencher'!S163</f>
        <v>33</v>
      </c>
      <c r="S154" s="16">
        <f t="shared" si="15"/>
        <v>72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202.61999999999998</v>
      </c>
    </row>
    <row r="155" spans="1:28" x14ac:dyDescent="0.2">
      <c r="A155" s="8">
        <f>IFERROR(VLOOKUP(B155,'[1]DADOS (OCULTAR)'!$P$3:$R$72,3,0),"")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MANUELA WANDERLEY CARNEIRO DE ALBUQUERQUE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07/2021</v>
      </c>
      <c r="H155" s="14">
        <f>'[1]TCE - ANEXO III - Preencher'!I164</f>
        <v>0</v>
      </c>
      <c r="I155" s="14">
        <f>'[1]TCE - ANEXO III - Preencher'!J164</f>
        <v>374.76</v>
      </c>
      <c r="J155" s="14">
        <f>'[1]TCE - ANEXO III - Preencher'!K164</f>
        <v>0</v>
      </c>
      <c r="K155" s="15">
        <f>'[1]TCE - ANEXO III - Preencher'!L164</f>
        <v>118.27</v>
      </c>
      <c r="L155" s="15">
        <f>'[1]TCE - ANEXO III - Preencher'!M164</f>
        <v>6.34</v>
      </c>
      <c r="M155" s="15">
        <f t="shared" si="13"/>
        <v>111.92999999999999</v>
      </c>
      <c r="N155" s="15">
        <f>'[1]TCE - ANEXO III - Preencher'!O164</f>
        <v>10.83</v>
      </c>
      <c r="O155" s="15">
        <f>'[1]TCE - ANEXO III - Preencher'!P164</f>
        <v>0</v>
      </c>
      <c r="P155" s="16">
        <f t="shared" si="14"/>
        <v>10.83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497.52</v>
      </c>
    </row>
    <row r="156" spans="1:28" x14ac:dyDescent="0.2">
      <c r="A156" s="8">
        <f>IFERROR(VLOOKUP(B156,'[1]DADOS (OCULTAR)'!$P$3:$R$72,3,0),"")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MARCIA ALVES WANDERLEY PAIVA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07/2021</v>
      </c>
      <c r="H156" s="14">
        <f>'[1]TCE - ANEXO III - Preencher'!I165</f>
        <v>0</v>
      </c>
      <c r="I156" s="14">
        <f>'[1]TCE - ANEXO III - Preencher'!J165</f>
        <v>751.16079999999999</v>
      </c>
      <c r="J156" s="14">
        <f>'[1]TCE - ANEXO III - Preencher'!K165</f>
        <v>0</v>
      </c>
      <c r="K156" s="15">
        <f>'[1]TCE - ANEXO III - Preencher'!L165</f>
        <v>118.27</v>
      </c>
      <c r="L156" s="15">
        <f>'[1]TCE - ANEXO III - Preencher'!M165</f>
        <v>6.34</v>
      </c>
      <c r="M156" s="15">
        <f t="shared" si="13"/>
        <v>111.92999999999999</v>
      </c>
      <c r="N156" s="15">
        <f>'[1]TCE - ANEXO III - Preencher'!O165</f>
        <v>10.83</v>
      </c>
      <c r="O156" s="15">
        <f>'[1]TCE - ANEXO III - Preencher'!P165</f>
        <v>0</v>
      </c>
      <c r="P156" s="16">
        <f t="shared" si="14"/>
        <v>10.83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873.92079999999999</v>
      </c>
    </row>
    <row r="157" spans="1:28" x14ac:dyDescent="0.2">
      <c r="A157" s="8">
        <f>IFERROR(VLOOKUP(B157,'[1]DADOS (OCULTAR)'!$P$3:$R$72,3,0),"")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MARCILIO JOSE MENEZES GOMES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7823-20</v>
      </c>
      <c r="G157" s="13" t="str">
        <f>IF('[1]TCE - ANEXO III - Preencher'!H166="","",'[1]TCE - ANEXO III - Preencher'!H166)</f>
        <v>07/2021</v>
      </c>
      <c r="H157" s="14">
        <f>'[1]TCE - ANEXO III - Preencher'!I166</f>
        <v>0</v>
      </c>
      <c r="I157" s="14">
        <f>'[1]TCE - ANEXO III - Preencher'!J166</f>
        <v>152.49199999999999</v>
      </c>
      <c r="J157" s="14">
        <f>'[1]TCE - ANEXO III - Preencher'!K166</f>
        <v>0</v>
      </c>
      <c r="K157" s="15">
        <f>'[1]TCE - ANEXO III - Preencher'!L166</f>
        <v>118.27</v>
      </c>
      <c r="L157" s="15">
        <f>'[1]TCE - ANEXO III - Preencher'!M166</f>
        <v>0</v>
      </c>
      <c r="M157" s="15">
        <f t="shared" si="13"/>
        <v>118.27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272.11200000000002</v>
      </c>
    </row>
    <row r="158" spans="1:28" x14ac:dyDescent="0.2">
      <c r="A158" s="8">
        <f>IFERROR(VLOOKUP(B158,'[1]DADOS (OCULTAR)'!$P$3:$R$72,3,0),"")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MARCO POLO DE MIRANDA QUIRINO NUNES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07/2021</v>
      </c>
      <c r="H158" s="14">
        <f>'[1]TCE - ANEXO III - Preencher'!I167</f>
        <v>0</v>
      </c>
      <c r="I158" s="14">
        <f>'[1]TCE - ANEXO III - Preencher'!J167</f>
        <v>114.73439999999999</v>
      </c>
      <c r="J158" s="14">
        <f>'[1]TCE - ANEXO III - Preencher'!K167</f>
        <v>0</v>
      </c>
      <c r="K158" s="15">
        <f>'[1]TCE - ANEXO III - Preencher'!L167</f>
        <v>118.27</v>
      </c>
      <c r="L158" s="15">
        <f>'[1]TCE - ANEXO III - Preencher'!M167</f>
        <v>0</v>
      </c>
      <c r="M158" s="15">
        <f t="shared" si="13"/>
        <v>118.27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234.35439999999997</v>
      </c>
    </row>
    <row r="159" spans="1:28" x14ac:dyDescent="0.2">
      <c r="A159" s="8">
        <f>IFERROR(VLOOKUP(B159,'[1]DADOS (OCULTAR)'!$P$3:$R$72,3,0),"")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MARCOS HENRIQUES LYRA FILHO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07/2021</v>
      </c>
      <c r="H159" s="14">
        <f>'[1]TCE - ANEXO III - Preencher'!I168</f>
        <v>0</v>
      </c>
      <c r="I159" s="14">
        <f>'[1]TCE - ANEXO III - Preencher'!J168</f>
        <v>477.62959999999998</v>
      </c>
      <c r="J159" s="14">
        <f>'[1]TCE - ANEXO III - Preencher'!K168</f>
        <v>0</v>
      </c>
      <c r="K159" s="15">
        <f>'[1]TCE - ANEXO III - Preencher'!L168</f>
        <v>118.27</v>
      </c>
      <c r="L159" s="15">
        <f>'[1]TCE - ANEXO III - Preencher'!M168</f>
        <v>4.75</v>
      </c>
      <c r="M159" s="15">
        <f t="shared" si="13"/>
        <v>113.52</v>
      </c>
      <c r="N159" s="15">
        <f>'[1]TCE - ANEXO III - Preencher'!O168</f>
        <v>10.83</v>
      </c>
      <c r="O159" s="15">
        <f>'[1]TCE - ANEXO III - Preencher'!P168</f>
        <v>0</v>
      </c>
      <c r="P159" s="16">
        <f t="shared" si="14"/>
        <v>10.83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601.9796</v>
      </c>
    </row>
    <row r="160" spans="1:28" x14ac:dyDescent="0.2">
      <c r="A160" s="8">
        <f>IFERROR(VLOOKUP(B160,'[1]DADOS (OCULTAR)'!$P$3:$R$72,3,0),"")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MARCUS VINICIUS CALDEIRA DE MELO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07/2021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118.27</v>
      </c>
      <c r="L160" s="15">
        <f>'[1]TCE - ANEXO III - Preencher'!M169</f>
        <v>0</v>
      </c>
      <c r="M160" s="15">
        <f t="shared" si="13"/>
        <v>118.27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118.27</v>
      </c>
    </row>
    <row r="161" spans="1:28" x14ac:dyDescent="0.2">
      <c r="A161" s="8">
        <f>IFERROR(VLOOKUP(B161,'[1]DADOS (OCULTAR)'!$P$3:$R$72,3,0),"")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MARIA APARECIDA SANTOS MORAES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07/2021</v>
      </c>
      <c r="H161" s="14">
        <f>'[1]TCE - ANEXO III - Preencher'!I170</f>
        <v>0</v>
      </c>
      <c r="I161" s="14">
        <f>'[1]TCE - ANEXO III - Preencher'!J170</f>
        <v>140.38</v>
      </c>
      <c r="J161" s="14">
        <f>'[1]TCE - ANEXO III - Preencher'!K170</f>
        <v>0</v>
      </c>
      <c r="K161" s="15">
        <f>'[1]TCE - ANEXO III - Preencher'!L170</f>
        <v>118.17</v>
      </c>
      <c r="L161" s="15">
        <f>'[1]TCE - ANEXO III - Preencher'!M170</f>
        <v>0</v>
      </c>
      <c r="M161" s="15">
        <f t="shared" si="13"/>
        <v>118.17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112.5</v>
      </c>
      <c r="R161" s="15">
        <f>'[1]TCE - ANEXO III - Preencher'!S170</f>
        <v>66</v>
      </c>
      <c r="S161" s="16">
        <f t="shared" si="15"/>
        <v>46.5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306.40000000000003</v>
      </c>
    </row>
    <row r="162" spans="1:28" x14ac:dyDescent="0.2">
      <c r="A162" s="8">
        <f>IFERROR(VLOOKUP(B162,'[1]DADOS (OCULTAR)'!$P$3:$R$72,3,0),"")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MARIA CLAUDIA CRISPIM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7664-20</v>
      </c>
      <c r="G162" s="13" t="str">
        <f>IF('[1]TCE - ANEXO III - Preencher'!H171="","",'[1]TCE - ANEXO III - Preencher'!H171)</f>
        <v>07/2021</v>
      </c>
      <c r="H162" s="14">
        <f>'[1]TCE - ANEXO III - Preencher'!I171</f>
        <v>0</v>
      </c>
      <c r="I162" s="14">
        <f>'[1]TCE - ANEXO III - Preencher'!J171</f>
        <v>131.61359999999999</v>
      </c>
      <c r="J162" s="14">
        <f>'[1]TCE - ANEXO III - Preencher'!K171</f>
        <v>0</v>
      </c>
      <c r="K162" s="15">
        <f>'[1]TCE - ANEXO III - Preencher'!L171</f>
        <v>118.27</v>
      </c>
      <c r="L162" s="15">
        <f>'[1]TCE - ANEXO III - Preencher'!M171</f>
        <v>5.42</v>
      </c>
      <c r="M162" s="15">
        <f t="shared" si="13"/>
        <v>112.85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159.30000000000001</v>
      </c>
      <c r="R162" s="15">
        <f>'[1]TCE - ANEXO III - Preencher'!S171</f>
        <v>27.5</v>
      </c>
      <c r="S162" s="16">
        <f t="shared" si="15"/>
        <v>131.80000000000001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377.61360000000002</v>
      </c>
    </row>
    <row r="163" spans="1:28" x14ac:dyDescent="0.2">
      <c r="A163" s="8">
        <f>IFERROR(VLOOKUP(B163,'[1]DADOS (OCULTAR)'!$P$3:$R$72,3,0),"")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MARIA DO CARMO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07/2021</v>
      </c>
      <c r="H163" s="14">
        <f>'[1]TCE - ANEXO III - Preencher'!I172</f>
        <v>0</v>
      </c>
      <c r="I163" s="14">
        <f>'[1]TCE - ANEXO III - Preencher'!J172</f>
        <v>122.3</v>
      </c>
      <c r="J163" s="14">
        <f>'[1]TCE - ANEXO III - Preencher'!K172</f>
        <v>0</v>
      </c>
      <c r="K163" s="15">
        <f>'[1]TCE - ANEXO III - Preencher'!L172</f>
        <v>118.27</v>
      </c>
      <c r="L163" s="15">
        <f>'[1]TCE - ANEXO III - Preencher'!M172</f>
        <v>0</v>
      </c>
      <c r="M163" s="15">
        <f t="shared" si="13"/>
        <v>118.27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112.5</v>
      </c>
      <c r="R163" s="15">
        <f>'[1]TCE - ANEXO III - Preencher'!S172</f>
        <v>66</v>
      </c>
      <c r="S163" s="16">
        <f t="shared" si="15"/>
        <v>46.5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288.41999999999996</v>
      </c>
    </row>
    <row r="164" spans="1:28" x14ac:dyDescent="0.2">
      <c r="A164" s="8">
        <f>IFERROR(VLOOKUP(B164,'[1]DADOS (OCULTAR)'!$P$3:$R$72,3,0),"")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MARIA GRACILENE CAVALCANTI DE FONTES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07/2021</v>
      </c>
      <c r="H164" s="14">
        <f>'[1]TCE - ANEXO III - Preencher'!I173</f>
        <v>0</v>
      </c>
      <c r="I164" s="14">
        <f>'[1]TCE - ANEXO III - Preencher'!J173</f>
        <v>109.59520000000001</v>
      </c>
      <c r="J164" s="14">
        <f>'[1]TCE - ANEXO III - Preencher'!K173</f>
        <v>0</v>
      </c>
      <c r="K164" s="15">
        <f>'[1]TCE - ANEXO III - Preencher'!L173</f>
        <v>118.27</v>
      </c>
      <c r="L164" s="15">
        <f>'[1]TCE - ANEXO III - Preencher'!M173</f>
        <v>0</v>
      </c>
      <c r="M164" s="15">
        <f t="shared" si="13"/>
        <v>118.27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229.21520000000001</v>
      </c>
    </row>
    <row r="165" spans="1:28" x14ac:dyDescent="0.2">
      <c r="A165" s="8">
        <f>IFERROR(VLOOKUP(B165,'[1]DADOS (OCULTAR)'!$P$3:$R$72,3,0),"")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MARIA HELENA DE LIMA CHAVES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07/2021</v>
      </c>
      <c r="H165" s="14">
        <f>'[1]TCE - ANEXO III - Preencher'!I174</f>
        <v>0</v>
      </c>
      <c r="I165" s="14">
        <f>'[1]TCE - ANEXO III - Preencher'!J174</f>
        <v>106.2024</v>
      </c>
      <c r="J165" s="14">
        <f>'[1]TCE - ANEXO III - Preencher'!K174</f>
        <v>0</v>
      </c>
      <c r="K165" s="15">
        <f>'[1]TCE - ANEXO III - Preencher'!L174</f>
        <v>118.27</v>
      </c>
      <c r="L165" s="15">
        <f>'[1]TCE - ANEXO III - Preencher'!M174</f>
        <v>0</v>
      </c>
      <c r="M165" s="15">
        <f t="shared" si="13"/>
        <v>118.27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112.5</v>
      </c>
      <c r="R165" s="15">
        <f>'[1]TCE - ANEXO III - Preencher'!S174</f>
        <v>66</v>
      </c>
      <c r="S165" s="16">
        <f t="shared" si="15"/>
        <v>46.5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272.32240000000002</v>
      </c>
    </row>
    <row r="166" spans="1:28" x14ac:dyDescent="0.2">
      <c r="A166" s="8">
        <f>IFERROR(VLOOKUP(B166,'[1]DADOS (OCULTAR)'!$P$3:$R$72,3,0),"")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MARIA IRACEMA MENDES DE VASCONCELOS E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7664-20</v>
      </c>
      <c r="G166" s="13" t="str">
        <f>IF('[1]TCE - ANEXO III - Preencher'!H175="","",'[1]TCE - ANEXO III - Preencher'!H175)</f>
        <v>07/2021</v>
      </c>
      <c r="H166" s="14">
        <f>'[1]TCE - ANEXO III - Preencher'!I175</f>
        <v>0</v>
      </c>
      <c r="I166" s="14">
        <f>'[1]TCE - ANEXO III - Preencher'!J175</f>
        <v>131.6696</v>
      </c>
      <c r="J166" s="14">
        <f>'[1]TCE - ANEXO III - Preencher'!K175</f>
        <v>0</v>
      </c>
      <c r="K166" s="15">
        <f>'[1]TCE - ANEXO III - Preencher'!L175</f>
        <v>118.27</v>
      </c>
      <c r="L166" s="15">
        <f>'[1]TCE - ANEXO III - Preencher'!M175</f>
        <v>0</v>
      </c>
      <c r="M166" s="15">
        <f t="shared" si="13"/>
        <v>118.27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163.19999999999999</v>
      </c>
      <c r="R166" s="15">
        <f>'[1]TCE - ANEXO III - Preencher'!S175</f>
        <v>33</v>
      </c>
      <c r="S166" s="16">
        <f t="shared" si="15"/>
        <v>130.19999999999999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381.4896</v>
      </c>
    </row>
    <row r="167" spans="1:28" x14ac:dyDescent="0.2">
      <c r="A167" s="8">
        <f>IFERROR(VLOOKUP(B167,'[1]DADOS (OCULTAR)'!$P$3:$R$72,3,0),"")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MARIA ISABEL NUNES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07/2021</v>
      </c>
      <c r="H167" s="14">
        <f>'[1]TCE - ANEXO III - Preencher'!I176</f>
        <v>0</v>
      </c>
      <c r="I167" s="14">
        <f>'[1]TCE - ANEXO III - Preencher'!J176</f>
        <v>118.48399999999999</v>
      </c>
      <c r="J167" s="14">
        <f>'[1]TCE - ANEXO III - Preencher'!K176</f>
        <v>0</v>
      </c>
      <c r="K167" s="15">
        <f>'[1]TCE - ANEXO III - Preencher'!L176</f>
        <v>118.27</v>
      </c>
      <c r="L167" s="15">
        <f>'[1]TCE - ANEXO III - Preencher'!M176</f>
        <v>0</v>
      </c>
      <c r="M167" s="15">
        <f t="shared" si="13"/>
        <v>118.27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120</v>
      </c>
      <c r="R167" s="15">
        <f>'[1]TCE - ANEXO III - Preencher'!S176</f>
        <v>59.4</v>
      </c>
      <c r="S167" s="16">
        <f t="shared" si="15"/>
        <v>60.6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298.70400000000001</v>
      </c>
    </row>
    <row r="168" spans="1:28" x14ac:dyDescent="0.2">
      <c r="A168" s="8">
        <f>IFERROR(VLOOKUP(B168,'[1]DADOS (OCULTAR)'!$P$3:$R$72,3,0),"")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MARIA JULIA DO AMARAL BRASILEIRO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07/2021</v>
      </c>
      <c r="H168" s="14">
        <f>'[1]TCE - ANEXO III - Preencher'!I177</f>
        <v>0</v>
      </c>
      <c r="I168" s="14">
        <f>'[1]TCE - ANEXO III - Preencher'!J177</f>
        <v>385.42559999999997</v>
      </c>
      <c r="J168" s="14">
        <f>'[1]TCE - ANEXO III - Preencher'!K177</f>
        <v>0</v>
      </c>
      <c r="K168" s="15">
        <f>'[1]TCE - ANEXO III - Preencher'!L177</f>
        <v>118.27</v>
      </c>
      <c r="L168" s="15">
        <f>'[1]TCE - ANEXO III - Preencher'!M177</f>
        <v>0</v>
      </c>
      <c r="M168" s="15">
        <f t="shared" si="13"/>
        <v>118.27</v>
      </c>
      <c r="N168" s="15">
        <f>'[1]TCE - ANEXO III - Preencher'!O177</f>
        <v>10.83</v>
      </c>
      <c r="O168" s="15">
        <f>'[1]TCE - ANEXO III - Preencher'!P177</f>
        <v>0</v>
      </c>
      <c r="P168" s="16">
        <f t="shared" si="14"/>
        <v>10.83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514.52559999999994</v>
      </c>
    </row>
    <row r="169" spans="1:28" x14ac:dyDescent="0.2">
      <c r="A169" s="8">
        <f>IFERROR(VLOOKUP(B169,'[1]DADOS (OCULTAR)'!$P$3:$R$72,3,0),"")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MARIA ROSANGELA DA SILVA HERCULANO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07/2021</v>
      </c>
      <c r="H169" s="14">
        <f>'[1]TCE - ANEXO III - Preencher'!I178</f>
        <v>0</v>
      </c>
      <c r="I169" s="14">
        <f>'[1]TCE - ANEXO III - Preencher'!J178</f>
        <v>114.152</v>
      </c>
      <c r="J169" s="14">
        <f>'[1]TCE - ANEXO III - Preencher'!K178</f>
        <v>0</v>
      </c>
      <c r="K169" s="15">
        <f>'[1]TCE - ANEXO III - Preencher'!L178</f>
        <v>118.17</v>
      </c>
      <c r="L169" s="15">
        <f>'[1]TCE - ANEXO III - Preencher'!M178</f>
        <v>0</v>
      </c>
      <c r="M169" s="15">
        <f t="shared" si="13"/>
        <v>118.17</v>
      </c>
      <c r="N169" s="15">
        <f>'[1]TCE - ANEXO III - Preencher'!O178</f>
        <v>1.35</v>
      </c>
      <c r="O169" s="15">
        <f>'[1]TCE - ANEXO III - Preencher'!P178</f>
        <v>0</v>
      </c>
      <c r="P169" s="16">
        <f t="shared" si="14"/>
        <v>1.35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233.672</v>
      </c>
    </row>
    <row r="170" spans="1:28" x14ac:dyDescent="0.2">
      <c r="A170" s="8">
        <f>IFERROR(VLOOKUP(B170,'[1]DADOS (OCULTAR)'!$P$3:$R$72,3,0),"")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MARIANA MENEZES LADISLAU DA SILVA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07/2021</v>
      </c>
      <c r="H170" s="14">
        <f>'[1]TCE - ANEXO III - Preencher'!I179</f>
        <v>0</v>
      </c>
      <c r="I170" s="14">
        <f>'[1]TCE - ANEXO III - Preencher'!J179</f>
        <v>422.67680000000001</v>
      </c>
      <c r="J170" s="14">
        <f>'[1]TCE - ANEXO III - Preencher'!K179</f>
        <v>0</v>
      </c>
      <c r="K170" s="15">
        <f>'[1]TCE - ANEXO III - Preencher'!L179</f>
        <v>118.27</v>
      </c>
      <c r="L170" s="15">
        <f>'[1]TCE - ANEXO III - Preencher'!M179</f>
        <v>0</v>
      </c>
      <c r="M170" s="15">
        <f t="shared" si="13"/>
        <v>118.27</v>
      </c>
      <c r="N170" s="15">
        <f>'[1]TCE - ANEXO III - Preencher'!O179</f>
        <v>10.83</v>
      </c>
      <c r="O170" s="15">
        <f>'[1]TCE - ANEXO III - Preencher'!P179</f>
        <v>0</v>
      </c>
      <c r="P170" s="16">
        <f t="shared" si="14"/>
        <v>10.83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551.77680000000009</v>
      </c>
    </row>
    <row r="171" spans="1:28" x14ac:dyDescent="0.2">
      <c r="A171" s="8">
        <f>IFERROR(VLOOKUP(B171,'[1]DADOS (OCULTAR)'!$P$3:$R$72,3,0),"")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MARIANY PEREIRA DO NASCIMENTO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 t="str">
        <f>IF('[1]TCE - ANEXO III - Preencher'!H180="","",'[1]TCE - ANEXO III - Preencher'!H180)</f>
        <v>07/2021</v>
      </c>
      <c r="H171" s="14">
        <f>'[1]TCE - ANEXO III - Preencher'!I180</f>
        <v>0</v>
      </c>
      <c r="I171" s="14">
        <f>'[1]TCE - ANEXO III - Preencher'!J180</f>
        <v>230.3912</v>
      </c>
      <c r="J171" s="14">
        <f>'[1]TCE - ANEXO III - Preencher'!K180</f>
        <v>0</v>
      </c>
      <c r="K171" s="15">
        <f>'[1]TCE - ANEXO III - Preencher'!L180</f>
        <v>118.27</v>
      </c>
      <c r="L171" s="15">
        <f>'[1]TCE - ANEXO III - Preencher'!M180</f>
        <v>0</v>
      </c>
      <c r="M171" s="15">
        <f t="shared" si="13"/>
        <v>118.27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350.01120000000003</v>
      </c>
    </row>
    <row r="172" spans="1:28" x14ac:dyDescent="0.2">
      <c r="A172" s="8">
        <f>IFERROR(VLOOKUP(B172,'[1]DADOS (OCULTAR)'!$P$3:$R$72,3,0),"")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MATEUS MUNIZ DE LIRA SA LEITAO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07/2021</v>
      </c>
      <c r="H172" s="14">
        <f>'[1]TCE - ANEXO III - Preencher'!I181</f>
        <v>0</v>
      </c>
      <c r="I172" s="14">
        <f>'[1]TCE - ANEXO III - Preencher'!J181</f>
        <v>402.45839999999998</v>
      </c>
      <c r="J172" s="14">
        <f>'[1]TCE - ANEXO III - Preencher'!K181</f>
        <v>0</v>
      </c>
      <c r="K172" s="15">
        <f>'[1]TCE - ANEXO III - Preencher'!L181</f>
        <v>118.27</v>
      </c>
      <c r="L172" s="15">
        <f>'[1]TCE - ANEXO III - Preencher'!M181</f>
        <v>6.34</v>
      </c>
      <c r="M172" s="15">
        <f t="shared" si="13"/>
        <v>111.92999999999999</v>
      </c>
      <c r="N172" s="15">
        <f>'[1]TCE - ANEXO III - Preencher'!O181</f>
        <v>10.83</v>
      </c>
      <c r="O172" s="15">
        <f>'[1]TCE - ANEXO III - Preencher'!P181</f>
        <v>0</v>
      </c>
      <c r="P172" s="16">
        <f t="shared" si="14"/>
        <v>10.83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525.21839999999997</v>
      </c>
    </row>
    <row r="173" spans="1:28" x14ac:dyDescent="0.2">
      <c r="A173" s="8">
        <f>IFERROR(VLOOKUP(B173,'[1]DADOS (OCULTAR)'!$P$3:$R$72,3,0),"")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MAYRA DUARTE MAYER PARISIO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07/2021</v>
      </c>
      <c r="H173" s="14">
        <f>'[1]TCE - ANEXO III - Preencher'!I182</f>
        <v>0</v>
      </c>
      <c r="I173" s="14">
        <f>'[1]TCE - ANEXO III - Preencher'!J182</f>
        <v>756.3696000000001</v>
      </c>
      <c r="J173" s="14">
        <f>'[1]TCE - ANEXO III - Preencher'!K182</f>
        <v>0</v>
      </c>
      <c r="K173" s="15">
        <f>'[1]TCE - ANEXO III - Preencher'!L182</f>
        <v>118.27</v>
      </c>
      <c r="L173" s="15">
        <f>'[1]TCE - ANEXO III - Preencher'!M182</f>
        <v>0</v>
      </c>
      <c r="M173" s="15">
        <f t="shared" si="13"/>
        <v>118.27</v>
      </c>
      <c r="N173" s="15">
        <f>'[1]TCE - ANEXO III - Preencher'!O182</f>
        <v>10.83</v>
      </c>
      <c r="O173" s="15">
        <f>'[1]TCE - ANEXO III - Preencher'!P182</f>
        <v>0</v>
      </c>
      <c r="P173" s="16">
        <f t="shared" si="14"/>
        <v>10.83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885.46960000000013</v>
      </c>
    </row>
    <row r="174" spans="1:28" x14ac:dyDescent="0.2">
      <c r="A174" s="8">
        <f>IFERROR(VLOOKUP(B174,'[1]DADOS (OCULTAR)'!$P$3:$R$72,3,0),"")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MERYLEIDE MUNIZ DE OLIVEIRA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07/2021</v>
      </c>
      <c r="H174" s="14">
        <f>'[1]TCE - ANEXO III - Preencher'!I183</f>
        <v>0</v>
      </c>
      <c r="I174" s="14">
        <f>'[1]TCE - ANEXO III - Preencher'!J183</f>
        <v>109.9816</v>
      </c>
      <c r="J174" s="14">
        <f>'[1]TCE - ANEXO III - Preencher'!K183</f>
        <v>0</v>
      </c>
      <c r="K174" s="15">
        <f>'[1]TCE - ANEXO III - Preencher'!L183</f>
        <v>118.27</v>
      </c>
      <c r="L174" s="15">
        <f>'[1]TCE - ANEXO III - Preencher'!M183</f>
        <v>27.3</v>
      </c>
      <c r="M174" s="15">
        <f t="shared" si="13"/>
        <v>90.97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202.30159999999998</v>
      </c>
    </row>
    <row r="175" spans="1:28" x14ac:dyDescent="0.2">
      <c r="A175" s="8">
        <f>IFERROR(VLOOKUP(B175,'[1]DADOS (OCULTAR)'!$P$3:$R$72,3,0),"")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MICAELA CLAUDINO FERREIRA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07/2021</v>
      </c>
      <c r="H175" s="14">
        <f>'[1]TCE - ANEXO III - Preencher'!I184</f>
        <v>0</v>
      </c>
      <c r="I175" s="14">
        <f>'[1]TCE - ANEXO III - Preencher'!J184</f>
        <v>211.9992</v>
      </c>
      <c r="J175" s="14">
        <f>'[1]TCE - ANEXO III - Preencher'!K184</f>
        <v>0</v>
      </c>
      <c r="K175" s="15">
        <f>'[1]TCE - ANEXO III - Preencher'!L184</f>
        <v>118.17</v>
      </c>
      <c r="L175" s="15">
        <f>'[1]TCE - ANEXO III - Preencher'!M184</f>
        <v>0</v>
      </c>
      <c r="M175" s="15">
        <f t="shared" si="13"/>
        <v>118.17</v>
      </c>
      <c r="N175" s="15">
        <f>'[1]TCE - ANEXO III - Preencher'!O184</f>
        <v>1.35</v>
      </c>
      <c r="O175" s="15">
        <f>'[1]TCE - ANEXO III - Preencher'!P184</f>
        <v>0</v>
      </c>
      <c r="P175" s="16">
        <f t="shared" si="14"/>
        <v>1.35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331.51920000000001</v>
      </c>
    </row>
    <row r="176" spans="1:28" x14ac:dyDescent="0.2">
      <c r="A176" s="8">
        <f>IFERROR(VLOOKUP(B176,'[1]DADOS (OCULTAR)'!$P$3:$R$72,3,0),"")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MIRELLA RAVANNA MENEZES FREIRE PERRUCI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07/2021</v>
      </c>
      <c r="H176" s="14">
        <f>'[1]TCE - ANEXO III - Preencher'!I185</f>
        <v>0</v>
      </c>
      <c r="I176" s="14">
        <f>'[1]TCE - ANEXO III - Preencher'!J185</f>
        <v>288.14640000000003</v>
      </c>
      <c r="J176" s="14">
        <f>'[1]TCE - ANEXO III - Preencher'!K185</f>
        <v>0</v>
      </c>
      <c r="K176" s="15">
        <f>'[1]TCE - ANEXO III - Preencher'!L185</f>
        <v>118.27</v>
      </c>
      <c r="L176" s="15">
        <f>'[1]TCE - ANEXO III - Preencher'!M185</f>
        <v>2.62</v>
      </c>
      <c r="M176" s="15">
        <f t="shared" si="13"/>
        <v>115.64999999999999</v>
      </c>
      <c r="N176" s="15">
        <f>'[1]TCE - ANEXO III - Preencher'!O185</f>
        <v>2.84</v>
      </c>
      <c r="O176" s="15">
        <f>'[1]TCE - ANEXO III - Preencher'!P185</f>
        <v>0</v>
      </c>
      <c r="P176" s="16">
        <f t="shared" si="14"/>
        <v>2.84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406.63639999999998</v>
      </c>
    </row>
    <row r="177" spans="1:28" x14ac:dyDescent="0.2">
      <c r="A177" s="8">
        <f>IFERROR(VLOOKUP(B177,'[1]DADOS (OCULTAR)'!$P$3:$R$72,3,0),"")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MIRELLE FABIANNE SANTOS DE SOUZA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07/2021</v>
      </c>
      <c r="H177" s="14">
        <f>'[1]TCE - ANEXO III - Preencher'!I186</f>
        <v>0</v>
      </c>
      <c r="I177" s="14">
        <f>'[1]TCE - ANEXO III - Preencher'!J186</f>
        <v>406.2808</v>
      </c>
      <c r="J177" s="14">
        <f>'[1]TCE - ANEXO III - Preencher'!K186</f>
        <v>0</v>
      </c>
      <c r="K177" s="15">
        <f>'[1]TCE - ANEXO III - Preencher'!L186</f>
        <v>118.27</v>
      </c>
      <c r="L177" s="15">
        <f>'[1]TCE - ANEXO III - Preencher'!M186</f>
        <v>6.34</v>
      </c>
      <c r="M177" s="15">
        <f t="shared" si="13"/>
        <v>111.92999999999999</v>
      </c>
      <c r="N177" s="15">
        <f>'[1]TCE - ANEXO III - Preencher'!O186</f>
        <v>10.83</v>
      </c>
      <c r="O177" s="15">
        <f>'[1]TCE - ANEXO III - Preencher'!P186</f>
        <v>0</v>
      </c>
      <c r="P177" s="16">
        <f t="shared" si="14"/>
        <v>10.83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529.04079999999999</v>
      </c>
    </row>
    <row r="178" spans="1:28" x14ac:dyDescent="0.2">
      <c r="A178" s="8">
        <f>IFERROR(VLOOKUP(B178,'[1]DADOS (OCULTAR)'!$P$3:$R$72,3,0),"")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MIRIAM NUBIA PEREIRA DA SILVA BARRETO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1422-05</v>
      </c>
      <c r="G178" s="13" t="str">
        <f>IF('[1]TCE - ANEXO III - Preencher'!H187="","",'[1]TCE - ANEXO III - Preencher'!H187)</f>
        <v>07/2021</v>
      </c>
      <c r="H178" s="14">
        <f>'[1]TCE - ANEXO III - Preencher'!I187</f>
        <v>0</v>
      </c>
      <c r="I178" s="14">
        <f>'[1]TCE - ANEXO III - Preencher'!J187</f>
        <v>263.27359999999999</v>
      </c>
      <c r="J178" s="14">
        <f>'[1]TCE - ANEXO III - Preencher'!K187</f>
        <v>0</v>
      </c>
      <c r="K178" s="15">
        <f>'[1]TCE - ANEXO III - Preencher'!L187</f>
        <v>118.27</v>
      </c>
      <c r="L178" s="15">
        <f>'[1]TCE - ANEXO III - Preencher'!M187</f>
        <v>0</v>
      </c>
      <c r="M178" s="15">
        <f t="shared" si="13"/>
        <v>118.27</v>
      </c>
      <c r="N178" s="15">
        <f>'[1]TCE - ANEXO III - Preencher'!O187</f>
        <v>1.35</v>
      </c>
      <c r="O178" s="15">
        <f>'[1]TCE - ANEXO III - Preencher'!P187</f>
        <v>0</v>
      </c>
      <c r="P178" s="16">
        <f t="shared" si="14"/>
        <v>1.35</v>
      </c>
      <c r="Q178" s="15">
        <f>'[1]TCE - ANEXO III - Preencher'!R187</f>
        <v>0</v>
      </c>
      <c r="R178" s="15">
        <f>'[1]TCE - ANEXO III - Preencher'!S187</f>
        <v>15</v>
      </c>
      <c r="S178" s="16">
        <f t="shared" si="15"/>
        <v>-15</v>
      </c>
      <c r="T178" s="15">
        <f>'[1]TCE - ANEXO III - Preencher'!U187</f>
        <v>66.12</v>
      </c>
      <c r="U178" s="15">
        <f>'[1]TCE - ANEXO III - Preencher'!V187</f>
        <v>0</v>
      </c>
      <c r="V178" s="16">
        <f t="shared" si="16"/>
        <v>66.12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434.0136</v>
      </c>
    </row>
    <row r="179" spans="1:28" x14ac:dyDescent="0.2">
      <c r="A179" s="8">
        <f>IFERROR(VLOOKUP(B179,'[1]DADOS (OCULTAR)'!$P$3:$R$72,3,0),"")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MIRTES MAYARA MARTINS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07/2021</v>
      </c>
      <c r="H179" s="14">
        <f>'[1]TCE - ANEXO III - Preencher'!I188</f>
        <v>0</v>
      </c>
      <c r="I179" s="14">
        <f>'[1]TCE - ANEXO III - Preencher'!J188</f>
        <v>116.61920000000001</v>
      </c>
      <c r="J179" s="14">
        <f>'[1]TCE - ANEXO III - Preencher'!K188</f>
        <v>0</v>
      </c>
      <c r="K179" s="15">
        <f>'[1]TCE - ANEXO III - Preencher'!L188</f>
        <v>118.27</v>
      </c>
      <c r="L179" s="15">
        <f>'[1]TCE - ANEXO III - Preencher'!M188</f>
        <v>0</v>
      </c>
      <c r="M179" s="15">
        <f t="shared" si="13"/>
        <v>118.27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225</v>
      </c>
      <c r="R179" s="15">
        <f>'[1]TCE - ANEXO III - Preencher'!S188</f>
        <v>59.4</v>
      </c>
      <c r="S179" s="16">
        <f t="shared" si="15"/>
        <v>165.6</v>
      </c>
      <c r="T179" s="15">
        <f>'[1]TCE - ANEXO III - Preencher'!U188</f>
        <v>59.51</v>
      </c>
      <c r="U179" s="15">
        <f>'[1]TCE - ANEXO III - Preencher'!V188</f>
        <v>0</v>
      </c>
      <c r="V179" s="16">
        <f t="shared" si="16"/>
        <v>59.51</v>
      </c>
      <c r="W179" s="17" t="str">
        <f>IF('[1]TCE - ANEXO III - Preencher'!X188="","",'[1]TCE - ANEXO III - Preencher'!X188)</f>
        <v>AUXÍLIO CRECHE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461.3492</v>
      </c>
    </row>
    <row r="180" spans="1:28" x14ac:dyDescent="0.2">
      <c r="A180" s="8">
        <f>IFERROR(VLOOKUP(B180,'[1]DADOS (OCULTAR)'!$P$3:$R$72,3,0),"")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NADJANE MEIRA DE CARVALHO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07/2021</v>
      </c>
      <c r="H180" s="14">
        <f>'[1]TCE - ANEXO III - Preencher'!I189</f>
        <v>0</v>
      </c>
      <c r="I180" s="14">
        <f>'[1]TCE - ANEXO III - Preencher'!J189</f>
        <v>294.37920000000003</v>
      </c>
      <c r="J180" s="14">
        <f>'[1]TCE - ANEXO III - Preencher'!K189</f>
        <v>0</v>
      </c>
      <c r="K180" s="15">
        <f>'[1]TCE - ANEXO III - Preencher'!L189</f>
        <v>118.27</v>
      </c>
      <c r="L180" s="15">
        <f>'[1]TCE - ANEXO III - Preencher'!M189</f>
        <v>3.08</v>
      </c>
      <c r="M180" s="15">
        <f t="shared" si="13"/>
        <v>115.19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412.4092</v>
      </c>
    </row>
    <row r="181" spans="1:28" x14ac:dyDescent="0.2">
      <c r="A181" s="8">
        <f>IFERROR(VLOOKUP(B181,'[1]DADOS (OCULTAR)'!$P$3:$R$72,3,0),"")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NATHALIA RAFAELLA MORAIS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07/2021</v>
      </c>
      <c r="H181" s="14">
        <f>'[1]TCE - ANEXO III - Preencher'!I190</f>
        <v>0</v>
      </c>
      <c r="I181" s="14">
        <f>'[1]TCE - ANEXO III - Preencher'!J190</f>
        <v>275.8408</v>
      </c>
      <c r="J181" s="14">
        <f>'[1]TCE - ANEXO III - Preencher'!K190</f>
        <v>0</v>
      </c>
      <c r="K181" s="15">
        <f>'[1]TCE - ANEXO III - Preencher'!L190</f>
        <v>118.27</v>
      </c>
      <c r="L181" s="15">
        <f>'[1]TCE - ANEXO III - Preencher'!M190</f>
        <v>3.08</v>
      </c>
      <c r="M181" s="15">
        <f t="shared" si="13"/>
        <v>115.19</v>
      </c>
      <c r="N181" s="15">
        <f>'[1]TCE - ANEXO III - Preencher'!O190</f>
        <v>2.84</v>
      </c>
      <c r="O181" s="15">
        <f>'[1]TCE - ANEXO III - Preencher'!P190</f>
        <v>0</v>
      </c>
      <c r="P181" s="16">
        <f t="shared" si="14"/>
        <v>2.84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393.87079999999997</v>
      </c>
    </row>
    <row r="182" spans="1:28" x14ac:dyDescent="0.2">
      <c r="A182" s="8">
        <f>IFERROR(VLOOKUP(B182,'[1]DADOS (OCULTAR)'!$P$3:$R$72,3,0),"")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PAULA MIRELIS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07/2021</v>
      </c>
      <c r="H182" s="14">
        <f>'[1]TCE - ANEXO III - Preencher'!I191</f>
        <v>0</v>
      </c>
      <c r="I182" s="14">
        <f>'[1]TCE - ANEXO III - Preencher'!J191</f>
        <v>118.16160000000001</v>
      </c>
      <c r="J182" s="14">
        <f>'[1]TCE - ANEXO III - Preencher'!K191</f>
        <v>0</v>
      </c>
      <c r="K182" s="15">
        <f>'[1]TCE - ANEXO III - Preencher'!L191</f>
        <v>118.27</v>
      </c>
      <c r="L182" s="15">
        <f>'[1]TCE - ANEXO III - Preencher'!M191</f>
        <v>0</v>
      </c>
      <c r="M182" s="15">
        <f t="shared" si="13"/>
        <v>118.27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120</v>
      </c>
      <c r="R182" s="15">
        <f>'[1]TCE - ANEXO III - Preencher'!S191</f>
        <v>66</v>
      </c>
      <c r="S182" s="16">
        <f t="shared" si="15"/>
        <v>54</v>
      </c>
      <c r="T182" s="15">
        <f>'[1]TCE - ANEXO III - Preencher'!U191</f>
        <v>66.12</v>
      </c>
      <c r="U182" s="15">
        <f>'[1]TCE - ANEXO III - Preencher'!V191</f>
        <v>0</v>
      </c>
      <c r="V182" s="16">
        <f t="shared" si="16"/>
        <v>66.12</v>
      </c>
      <c r="W182" s="17" t="str">
        <f>IF('[1]TCE - ANEXO III - Preencher'!X191="","",'[1]TCE - ANEXO III - Preencher'!X191)</f>
        <v>AUXÍLIO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357.90160000000003</v>
      </c>
    </row>
    <row r="183" spans="1:28" x14ac:dyDescent="0.2">
      <c r="A183" s="8">
        <f>IFERROR(VLOOKUP(B183,'[1]DADOS (OCULTAR)'!$P$3:$R$72,3,0),"")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PEDRO MOACIR BEZERRA FILHO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07/2021</v>
      </c>
      <c r="H183" s="14">
        <f>'[1]TCE - ANEXO III - Preencher'!I192</f>
        <v>0</v>
      </c>
      <c r="I183" s="14">
        <f>'[1]TCE - ANEXO III - Preencher'!J192</f>
        <v>667.20800000000008</v>
      </c>
      <c r="J183" s="14">
        <f>'[1]TCE - ANEXO III - Preencher'!K192</f>
        <v>0</v>
      </c>
      <c r="K183" s="15">
        <f>'[1]TCE - ANEXO III - Preencher'!L192</f>
        <v>118.27</v>
      </c>
      <c r="L183" s="15">
        <f>'[1]TCE - ANEXO III - Preencher'!M192</f>
        <v>15.84</v>
      </c>
      <c r="M183" s="15">
        <f t="shared" si="13"/>
        <v>102.42999999999999</v>
      </c>
      <c r="N183" s="15">
        <f>'[1]TCE - ANEXO III - Preencher'!O192</f>
        <v>10.83</v>
      </c>
      <c r="O183" s="15">
        <f>'[1]TCE - ANEXO III - Preencher'!P192</f>
        <v>0</v>
      </c>
      <c r="P183" s="16">
        <f t="shared" si="14"/>
        <v>10.83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780.46800000000007</v>
      </c>
    </row>
    <row r="184" spans="1:28" x14ac:dyDescent="0.2">
      <c r="A184" s="8">
        <f>IFERROR(VLOOKUP(B184,'[1]DADOS (OCULTAR)'!$P$3:$R$72,3,0),"")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RAIANE DE OLIVEIRA SANTIAGO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07/2021</v>
      </c>
      <c r="H184" s="14">
        <f>'[1]TCE - ANEXO III - Preencher'!I193</f>
        <v>0</v>
      </c>
      <c r="I184" s="14">
        <f>'[1]TCE - ANEXO III - Preencher'!J193</f>
        <v>107.0568</v>
      </c>
      <c r="J184" s="14">
        <f>'[1]TCE - ANEXO III - Preencher'!K193</f>
        <v>0</v>
      </c>
      <c r="K184" s="15">
        <f>'[1]TCE - ANEXO III - Preencher'!L193</f>
        <v>118.27</v>
      </c>
      <c r="L184" s="15">
        <f>'[1]TCE - ANEXO III - Preencher'!M193</f>
        <v>0</v>
      </c>
      <c r="M184" s="15">
        <f t="shared" si="13"/>
        <v>118.27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240</v>
      </c>
      <c r="R184" s="15">
        <f>'[1]TCE - ANEXO III - Preencher'!S193</f>
        <v>63.8</v>
      </c>
      <c r="S184" s="16">
        <f t="shared" si="15"/>
        <v>176.2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402.8768</v>
      </c>
    </row>
    <row r="185" spans="1:28" x14ac:dyDescent="0.2">
      <c r="A185" s="8">
        <f>IFERROR(VLOOKUP(B185,'[1]DADOS (OCULTAR)'!$P$3:$R$72,3,0),"")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RAISSA RANUSIA DA CRUZ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 t="str">
        <f>IF('[1]TCE - ANEXO III - Preencher'!H194="","",'[1]TCE - ANEXO III - Preencher'!H194)</f>
        <v>07/2021</v>
      </c>
      <c r="H185" s="14">
        <f>'[1]TCE - ANEXO III - Preencher'!I194</f>
        <v>0</v>
      </c>
      <c r="I185" s="14">
        <f>'[1]TCE - ANEXO III - Preencher'!J194</f>
        <v>211.97040000000001</v>
      </c>
      <c r="J185" s="14">
        <f>'[1]TCE - ANEXO III - Preencher'!K194</f>
        <v>0</v>
      </c>
      <c r="K185" s="15">
        <f>'[1]TCE - ANEXO III - Preencher'!L194</f>
        <v>118.17</v>
      </c>
      <c r="L185" s="15">
        <f>'[1]TCE - ANEXO III - Preencher'!M194</f>
        <v>0</v>
      </c>
      <c r="M185" s="15">
        <f t="shared" si="13"/>
        <v>118.17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331.49040000000002</v>
      </c>
    </row>
    <row r="186" spans="1:28" x14ac:dyDescent="0.2">
      <c r="A186" s="8">
        <f>IFERROR(VLOOKUP(B186,'[1]DADOS (OCULTAR)'!$P$3:$R$72,3,0),"")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RAYANE CAROL DE ABREU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07/2021</v>
      </c>
      <c r="H186" s="14">
        <f>'[1]TCE - ANEXO III - Preencher'!I195</f>
        <v>0</v>
      </c>
      <c r="I186" s="14">
        <f>'[1]TCE - ANEXO III - Preencher'!J195</f>
        <v>110</v>
      </c>
      <c r="J186" s="14">
        <f>'[1]TCE - ANEXO III - Preencher'!K195</f>
        <v>0</v>
      </c>
      <c r="K186" s="15">
        <f>'[1]TCE - ANEXO III - Preencher'!L195</f>
        <v>118.27</v>
      </c>
      <c r="L186" s="15">
        <f>'[1]TCE - ANEXO III - Preencher'!M195</f>
        <v>0</v>
      </c>
      <c r="M186" s="15">
        <f t="shared" si="13"/>
        <v>118.27</v>
      </c>
      <c r="N186" s="15">
        <f>'[1]TCE - ANEXO III - Preencher'!O195</f>
        <v>1.35</v>
      </c>
      <c r="O186" s="15">
        <f>'[1]TCE - ANEXO III - Preencher'!P195</f>
        <v>0</v>
      </c>
      <c r="P186" s="16">
        <f t="shared" si="14"/>
        <v>1.35</v>
      </c>
      <c r="Q186" s="15">
        <f>'[1]TCE - ANEXO III - Preencher'!R195</f>
        <v>112.5</v>
      </c>
      <c r="R186" s="15">
        <f>'[1]TCE - ANEXO III - Preencher'!S195</f>
        <v>66</v>
      </c>
      <c r="S186" s="16">
        <f t="shared" si="15"/>
        <v>46.5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276.12</v>
      </c>
    </row>
    <row r="187" spans="1:28" x14ac:dyDescent="0.2">
      <c r="A187" s="8">
        <f>IFERROR(VLOOKUP(B187,'[1]DADOS (OCULTAR)'!$P$3:$R$72,3,0),"")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REBECA MAYARA PEREIRA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07/2021</v>
      </c>
      <c r="H187" s="14">
        <f>'[1]TCE - ANEXO III - Preencher'!I196</f>
        <v>0</v>
      </c>
      <c r="I187" s="14">
        <f>'[1]TCE - ANEXO III - Preencher'!J196</f>
        <v>80.960000000000008</v>
      </c>
      <c r="J187" s="14">
        <f>'[1]TCE - ANEXO III - Preencher'!K196</f>
        <v>0</v>
      </c>
      <c r="K187" s="15">
        <f>'[1]TCE - ANEXO III - Preencher'!L196</f>
        <v>118.27</v>
      </c>
      <c r="L187" s="15">
        <f>'[1]TCE - ANEXO III - Preencher'!M196</f>
        <v>0</v>
      </c>
      <c r="M187" s="15">
        <f t="shared" si="13"/>
        <v>118.27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200.58</v>
      </c>
    </row>
    <row r="188" spans="1:28" x14ac:dyDescent="0.2">
      <c r="A188" s="8">
        <f>IFERROR(VLOOKUP(B188,'[1]DADOS (OCULTAR)'!$P$3:$R$72,3,0),"")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RENAN EWERTON OLIVEIRA DOS SANTOS FERREIRA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07/2021</v>
      </c>
      <c r="H188" s="14">
        <f>'[1]TCE - ANEXO III - Preencher'!I197</f>
        <v>0</v>
      </c>
      <c r="I188" s="14">
        <f>'[1]TCE - ANEXO III - Preencher'!J197</f>
        <v>258.1232</v>
      </c>
      <c r="J188" s="14">
        <f>'[1]TCE - ANEXO III - Preencher'!K197</f>
        <v>0</v>
      </c>
      <c r="K188" s="15">
        <f>'[1]TCE - ANEXO III - Preencher'!L197</f>
        <v>118.27</v>
      </c>
      <c r="L188" s="15">
        <f>'[1]TCE - ANEXO III - Preencher'!M197</f>
        <v>0</v>
      </c>
      <c r="M188" s="15">
        <f t="shared" si="13"/>
        <v>118.27</v>
      </c>
      <c r="N188" s="15">
        <f>'[1]TCE - ANEXO III - Preencher'!O197</f>
        <v>2.84</v>
      </c>
      <c r="O188" s="15">
        <f>'[1]TCE - ANEXO III - Preencher'!P197</f>
        <v>0</v>
      </c>
      <c r="P188" s="16">
        <f t="shared" si="14"/>
        <v>2.84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379.23319999999995</v>
      </c>
    </row>
    <row r="189" spans="1:28" x14ac:dyDescent="0.2">
      <c r="A189" s="8">
        <f>IFERROR(VLOOKUP(B189,'[1]DADOS (OCULTAR)'!$P$3:$R$72,3,0),"")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RENATA GRACE MIRANDA BASTOS SOARES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07/2021</v>
      </c>
      <c r="H189" s="14">
        <f>'[1]TCE - ANEXO III - Preencher'!I198</f>
        <v>0</v>
      </c>
      <c r="I189" s="14">
        <f>'[1]TCE - ANEXO III - Preencher'!J198</f>
        <v>317.73200000000003</v>
      </c>
      <c r="J189" s="14">
        <f>'[1]TCE - ANEXO III - Preencher'!K198</f>
        <v>0</v>
      </c>
      <c r="K189" s="15">
        <f>'[1]TCE - ANEXO III - Preencher'!L198</f>
        <v>118.27</v>
      </c>
      <c r="L189" s="15">
        <f>'[1]TCE - ANEXO III - Preencher'!M198</f>
        <v>1.58</v>
      </c>
      <c r="M189" s="15">
        <f t="shared" si="13"/>
        <v>116.69</v>
      </c>
      <c r="N189" s="15">
        <f>'[1]TCE - ANEXO III - Preencher'!O198</f>
        <v>10.83</v>
      </c>
      <c r="O189" s="15">
        <f>'[1]TCE - ANEXO III - Preencher'!P198</f>
        <v>0</v>
      </c>
      <c r="P189" s="16">
        <f t="shared" si="14"/>
        <v>10.83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445.25200000000001</v>
      </c>
    </row>
    <row r="190" spans="1:28" x14ac:dyDescent="0.2">
      <c r="A190" s="8">
        <f>IFERROR(VLOOKUP(B190,'[1]DADOS (OCULTAR)'!$P$3:$R$72,3,0),"")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RENATO KEHRLE DE CARVALHO AREIA LOPES PEREIRA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07/2021</v>
      </c>
      <c r="H190" s="14">
        <f>'[1]TCE - ANEXO III - Preencher'!I199</f>
        <v>0</v>
      </c>
      <c r="I190" s="14">
        <f>'[1]TCE - ANEXO III - Preencher'!J199</f>
        <v>2242.7815999999998</v>
      </c>
      <c r="J190" s="14">
        <f>'[1]TCE - ANEXO III - Preencher'!K199</f>
        <v>0</v>
      </c>
      <c r="K190" s="15">
        <f>'[1]TCE - ANEXO III - Preencher'!L199</f>
        <v>118.27</v>
      </c>
      <c r="L190" s="15">
        <f>'[1]TCE - ANEXO III - Preencher'!M199</f>
        <v>19.010000000000002</v>
      </c>
      <c r="M190" s="15">
        <f t="shared" si="13"/>
        <v>99.259999999999991</v>
      </c>
      <c r="N190" s="15">
        <f>'[1]TCE - ANEXO III - Preencher'!O199</f>
        <v>10.83</v>
      </c>
      <c r="O190" s="15">
        <f>'[1]TCE - ANEXO III - Preencher'!P199</f>
        <v>0</v>
      </c>
      <c r="P190" s="16">
        <f t="shared" si="14"/>
        <v>10.83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2352.8715999999995</v>
      </c>
    </row>
    <row r="191" spans="1:28" x14ac:dyDescent="0.2">
      <c r="A191" s="8">
        <f>IFERROR(VLOOKUP(B191,'[1]DADOS (OCULTAR)'!$P$3:$R$72,3,0),"")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RILDO CORREIA DE OLIVEIRA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5142-25</v>
      </c>
      <c r="G191" s="13" t="str">
        <f>IF('[1]TCE - ANEXO III - Preencher'!H200="","",'[1]TCE - ANEXO III - Preencher'!H200)</f>
        <v>07/2021</v>
      </c>
      <c r="H191" s="14">
        <f>'[1]TCE - ANEXO III - Preencher'!I200</f>
        <v>0</v>
      </c>
      <c r="I191" s="14">
        <f>'[1]TCE - ANEXO III - Preencher'!J200</f>
        <v>211.2824</v>
      </c>
      <c r="J191" s="14">
        <f>'[1]TCE - ANEXO III - Preencher'!K200</f>
        <v>0</v>
      </c>
      <c r="K191" s="15">
        <f>'[1]TCE - ANEXO III - Preencher'!L200</f>
        <v>118.27</v>
      </c>
      <c r="L191" s="15">
        <f>'[1]TCE - ANEXO III - Preencher'!M200</f>
        <v>0</v>
      </c>
      <c r="M191" s="15">
        <f t="shared" si="13"/>
        <v>118.27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330.9024</v>
      </c>
    </row>
    <row r="192" spans="1:28" x14ac:dyDescent="0.2">
      <c r="A192" s="8">
        <f>IFERROR(VLOOKUP(B192,'[1]DADOS (OCULTAR)'!$P$3:$R$72,3,0),"")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ROBERTA KELLY RUFINO DA HORA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07/2021</v>
      </c>
      <c r="H192" s="14">
        <f>'[1]TCE - ANEXO III - Preencher'!I201</f>
        <v>0</v>
      </c>
      <c r="I192" s="14">
        <f>'[1]TCE - ANEXO III - Preencher'!J201</f>
        <v>225.61439999999999</v>
      </c>
      <c r="J192" s="14">
        <f>'[1]TCE - ANEXO III - Preencher'!K201</f>
        <v>0</v>
      </c>
      <c r="K192" s="15">
        <f>'[1]TCE - ANEXO III - Preencher'!L201</f>
        <v>118.17</v>
      </c>
      <c r="L192" s="15">
        <f>'[1]TCE - ANEXO III - Preencher'!M201</f>
        <v>2.62</v>
      </c>
      <c r="M192" s="15">
        <f t="shared" si="13"/>
        <v>115.55</v>
      </c>
      <c r="N192" s="15">
        <f>'[1]TCE - ANEXO III - Preencher'!O201</f>
        <v>2.84</v>
      </c>
      <c r="O192" s="15">
        <f>'[1]TCE - ANEXO III - Preencher'!P201</f>
        <v>0</v>
      </c>
      <c r="P192" s="16">
        <f t="shared" si="14"/>
        <v>2.84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344.00439999999998</v>
      </c>
    </row>
    <row r="193" spans="1:28" x14ac:dyDescent="0.2">
      <c r="A193" s="8">
        <f>IFERROR(VLOOKUP(B193,'[1]DADOS (OCULTAR)'!$P$3:$R$72,3,0),"")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ROBERTA VASCONCELOS MOTTA CAYRES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07/2021</v>
      </c>
      <c r="H193" s="14">
        <f>'[1]TCE - ANEXO III - Preencher'!I202</f>
        <v>0</v>
      </c>
      <c r="I193" s="14">
        <f>'[1]TCE - ANEXO III - Preencher'!J202</f>
        <v>297.952</v>
      </c>
      <c r="J193" s="14">
        <f>'[1]TCE - ANEXO III - Preencher'!K202</f>
        <v>0</v>
      </c>
      <c r="K193" s="15">
        <f>'[1]TCE - ANEXO III - Preencher'!L202</f>
        <v>118.27</v>
      </c>
      <c r="L193" s="15">
        <f>'[1]TCE - ANEXO III - Preencher'!M202</f>
        <v>0</v>
      </c>
      <c r="M193" s="15">
        <f t="shared" si="13"/>
        <v>118.27</v>
      </c>
      <c r="N193" s="15">
        <f>'[1]TCE - ANEXO III - Preencher'!O202</f>
        <v>10.83</v>
      </c>
      <c r="O193" s="15">
        <f>'[1]TCE - ANEXO III - Preencher'!P202</f>
        <v>0</v>
      </c>
      <c r="P193" s="16">
        <f t="shared" si="14"/>
        <v>10.83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427.05199999999996</v>
      </c>
    </row>
    <row r="194" spans="1:28" x14ac:dyDescent="0.2">
      <c r="A194" s="8">
        <f>IFERROR(VLOOKUP(B194,'[1]DADOS (OCULTAR)'!$P$3:$R$72,3,0),"")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RONALDO SALGADO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7664-20</v>
      </c>
      <c r="G194" s="13" t="str">
        <f>IF('[1]TCE - ANEXO III - Preencher'!H203="","",'[1]TCE - ANEXO III - Preencher'!H203)</f>
        <v>07/2021</v>
      </c>
      <c r="H194" s="14">
        <f>'[1]TCE - ANEXO III - Preencher'!I203</f>
        <v>0</v>
      </c>
      <c r="I194" s="14">
        <f>'[1]TCE - ANEXO III - Preencher'!J203</f>
        <v>131.8896</v>
      </c>
      <c r="J194" s="14">
        <f>'[1]TCE - ANEXO III - Preencher'!K203</f>
        <v>0</v>
      </c>
      <c r="K194" s="15">
        <f>'[1]TCE - ANEXO III - Preencher'!L203</f>
        <v>118.27</v>
      </c>
      <c r="L194" s="15">
        <f>'[1]TCE - ANEXO III - Preencher'!M203</f>
        <v>4.07</v>
      </c>
      <c r="M194" s="15">
        <f t="shared" si="13"/>
        <v>114.19999999999999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247.43959999999998</v>
      </c>
    </row>
    <row r="195" spans="1:28" x14ac:dyDescent="0.2">
      <c r="A195" s="8">
        <f>IFERROR(VLOOKUP(B195,'[1]DADOS (OCULTAR)'!$P$3:$R$72,3,0),"")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ROSALYN CORREIA PEREGRINO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07/2021</v>
      </c>
      <c r="H195" s="14">
        <f>'[1]TCE - ANEXO III - Preencher'!I204</f>
        <v>0</v>
      </c>
      <c r="I195" s="14">
        <f>'[1]TCE - ANEXO III - Preencher'!J204</f>
        <v>294.01440000000002</v>
      </c>
      <c r="J195" s="14">
        <f>'[1]TCE - ANEXO III - Preencher'!K204</f>
        <v>0</v>
      </c>
      <c r="K195" s="15">
        <f>'[1]TCE - ANEXO III - Preencher'!L204</f>
        <v>118.27</v>
      </c>
      <c r="L195" s="15">
        <f>'[1]TCE - ANEXO III - Preencher'!M204</f>
        <v>3.08</v>
      </c>
      <c r="M195" s="15">
        <f t="shared" si="13"/>
        <v>115.19</v>
      </c>
      <c r="N195" s="15">
        <f>'[1]TCE - ANEXO III - Preencher'!O204</f>
        <v>2.84</v>
      </c>
      <c r="O195" s="15">
        <f>'[1]TCE - ANEXO III - Preencher'!P204</f>
        <v>0</v>
      </c>
      <c r="P195" s="16">
        <f t="shared" si="14"/>
        <v>2.84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412.0444</v>
      </c>
    </row>
    <row r="196" spans="1:28" x14ac:dyDescent="0.2">
      <c r="A196" s="8">
        <f>IFERROR(VLOOKUP(B196,'[1]DADOS (OCULTAR)'!$P$3:$R$72,3,0),"")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ROSEANE GOMES DA COSTA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07/2021</v>
      </c>
      <c r="H196" s="14">
        <f>'[1]TCE - ANEXO III - Preencher'!I205</f>
        <v>0</v>
      </c>
      <c r="I196" s="14">
        <f>'[1]TCE - ANEXO III - Preencher'!J205</f>
        <v>124.13200000000001</v>
      </c>
      <c r="J196" s="14">
        <f>'[1]TCE - ANEXO III - Preencher'!K205</f>
        <v>0</v>
      </c>
      <c r="K196" s="15">
        <f>'[1]TCE - ANEXO III - Preencher'!L205</f>
        <v>118.27</v>
      </c>
      <c r="L196" s="15">
        <f>'[1]TCE - ANEXO III - Preencher'!M205</f>
        <v>0</v>
      </c>
      <c r="M196" s="15">
        <f t="shared" ref="M196:M259" si="19">K196-L196</f>
        <v>118.27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240</v>
      </c>
      <c r="R196" s="15">
        <f>'[1]TCE - ANEXO III - Preencher'!S205</f>
        <v>50.6</v>
      </c>
      <c r="S196" s="16">
        <f t="shared" ref="S196:S259" si="21">Q196-R196</f>
        <v>189.4</v>
      </c>
      <c r="T196" s="15">
        <f>'[1]TCE - ANEXO III - Preencher'!U205</f>
        <v>50.68</v>
      </c>
      <c r="U196" s="15">
        <f>'[1]TCE - ANEXO III - Preencher'!V205</f>
        <v>0</v>
      </c>
      <c r="V196" s="16">
        <f t="shared" ref="V196:V259" si="22">T196-U196</f>
        <v>50.68</v>
      </c>
      <c r="W196" s="17" t="str">
        <f>IF('[1]TCE - ANEXO III - Preencher'!X205="","",'[1]TCE - ANEXO III - Preencher'!X205)</f>
        <v>AUXÍLIO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483.83199999999999</v>
      </c>
    </row>
    <row r="197" spans="1:28" x14ac:dyDescent="0.2">
      <c r="A197" s="8">
        <f>IFERROR(VLOOKUP(B197,'[1]DADOS (OCULTAR)'!$P$3:$R$72,3,0),"")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SABRINA ROCHA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1312-10</v>
      </c>
      <c r="G197" s="13" t="str">
        <f>IF('[1]TCE - ANEXO III - Preencher'!H206="","",'[1]TCE - ANEXO III - Preencher'!H206)</f>
        <v>07/2021</v>
      </c>
      <c r="H197" s="14">
        <f>'[1]TCE - ANEXO III - Preencher'!I206</f>
        <v>0</v>
      </c>
      <c r="I197" s="14">
        <f>'[1]TCE - ANEXO III - Preencher'!J206</f>
        <v>889.84800000000007</v>
      </c>
      <c r="J197" s="14">
        <f>'[1]TCE - ANEXO III - Preencher'!K206</f>
        <v>0</v>
      </c>
      <c r="K197" s="15">
        <f>'[1]TCE - ANEXO III - Preencher'!L206</f>
        <v>118.27</v>
      </c>
      <c r="L197" s="15">
        <f>'[1]TCE - ANEXO III - Preencher'!M206</f>
        <v>0</v>
      </c>
      <c r="M197" s="15">
        <f t="shared" si="19"/>
        <v>118.27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1009.4680000000001</v>
      </c>
    </row>
    <row r="198" spans="1:28" x14ac:dyDescent="0.2">
      <c r="A198" s="8">
        <f>IFERROR(VLOOKUP(B198,'[1]DADOS (OCULTAR)'!$P$3:$R$72,3,0),"")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SANDRA DE FATIMA SILVA MEDEIROS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07/2021</v>
      </c>
      <c r="H198" s="14">
        <f>'[1]TCE - ANEXO III - Preencher'!I207</f>
        <v>0</v>
      </c>
      <c r="I198" s="14">
        <f>'[1]TCE - ANEXO III - Preencher'!J207</f>
        <v>279.94560000000001</v>
      </c>
      <c r="J198" s="14">
        <f>'[1]TCE - ANEXO III - Preencher'!K207</f>
        <v>0</v>
      </c>
      <c r="K198" s="15">
        <f>'[1]TCE - ANEXO III - Preencher'!L207</f>
        <v>118.27</v>
      </c>
      <c r="L198" s="15">
        <f>'[1]TCE - ANEXO III - Preencher'!M207</f>
        <v>3.08</v>
      </c>
      <c r="M198" s="15">
        <f t="shared" si="19"/>
        <v>115.19</v>
      </c>
      <c r="N198" s="15">
        <f>'[1]TCE - ANEXO III - Preencher'!O207</f>
        <v>2.84</v>
      </c>
      <c r="O198" s="15">
        <f>'[1]TCE - ANEXO III - Preencher'!P207</f>
        <v>0</v>
      </c>
      <c r="P198" s="16">
        <f t="shared" si="20"/>
        <v>2.84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99.84</v>
      </c>
      <c r="U198" s="15">
        <f>'[1]TCE - ANEXO III - Preencher'!V207</f>
        <v>0</v>
      </c>
      <c r="V198" s="16">
        <f t="shared" si="22"/>
        <v>99.84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497.81560000000002</v>
      </c>
    </row>
    <row r="199" spans="1:28" x14ac:dyDescent="0.2">
      <c r="A199" s="8">
        <f>IFERROR(VLOOKUP(B199,'[1]DADOS (OCULTAR)'!$P$3:$R$72,3,0),"")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SANDRA LINS SOUZA DE MORAIS E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07/2021</v>
      </c>
      <c r="H199" s="14">
        <f>'[1]TCE - ANEXO III - Preencher'!I208</f>
        <v>0</v>
      </c>
      <c r="I199" s="14">
        <f>'[1]TCE - ANEXO III - Preencher'!J208</f>
        <v>179.45679999999999</v>
      </c>
      <c r="J199" s="14">
        <f>'[1]TCE - ANEXO III - Preencher'!K208</f>
        <v>0</v>
      </c>
      <c r="K199" s="15">
        <f>'[1]TCE - ANEXO III - Preencher'!L208</f>
        <v>118.27</v>
      </c>
      <c r="L199" s="15">
        <f>'[1]TCE - ANEXO III - Preencher'!M208</f>
        <v>0</v>
      </c>
      <c r="M199" s="15">
        <f t="shared" si="19"/>
        <v>118.27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330</v>
      </c>
      <c r="R199" s="15">
        <f>'[1]TCE - ANEXO III - Preencher'!S208</f>
        <v>0</v>
      </c>
      <c r="S199" s="16">
        <f t="shared" si="21"/>
        <v>330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629.07680000000005</v>
      </c>
    </row>
    <row r="200" spans="1:28" x14ac:dyDescent="0.2">
      <c r="A200" s="8">
        <f>IFERROR(VLOOKUP(B200,'[1]DADOS (OCULTAR)'!$P$3:$R$72,3,0),"")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SANDRA MARIA DA SILVA ALMEIDA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5134-30</v>
      </c>
      <c r="G200" s="13" t="str">
        <f>IF('[1]TCE - ANEXO III - Preencher'!H209="","",'[1]TCE - ANEXO III - Preencher'!H209)</f>
        <v>07/2021</v>
      </c>
      <c r="H200" s="14">
        <f>'[1]TCE - ANEXO III - Preencher'!I209</f>
        <v>0</v>
      </c>
      <c r="I200" s="14">
        <f>'[1]TCE - ANEXO III - Preencher'!J209</f>
        <v>88</v>
      </c>
      <c r="J200" s="14">
        <f>'[1]TCE - ANEXO III - Preencher'!K209</f>
        <v>0</v>
      </c>
      <c r="K200" s="15">
        <f>'[1]TCE - ANEXO III - Preencher'!L209</f>
        <v>118.17</v>
      </c>
      <c r="L200" s="15">
        <f>'[1]TCE - ANEXO III - Preencher'!M209</f>
        <v>0</v>
      </c>
      <c r="M200" s="15">
        <f t="shared" si="19"/>
        <v>118.17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207.52</v>
      </c>
    </row>
    <row r="201" spans="1:28" x14ac:dyDescent="0.2">
      <c r="A201" s="8">
        <f>IFERROR(VLOOKUP(B201,'[1]DADOS (OCULTAR)'!$P$3:$R$72,3,0),"")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SANDY RAPHAELA AMORIM DE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07/2021</v>
      </c>
      <c r="H201" s="14">
        <f>'[1]TCE - ANEXO III - Preencher'!I210</f>
        <v>0</v>
      </c>
      <c r="I201" s="14">
        <f>'[1]TCE - ANEXO III - Preencher'!J210</f>
        <v>106.904</v>
      </c>
      <c r="J201" s="14">
        <f>'[1]TCE - ANEXO III - Preencher'!K210</f>
        <v>0</v>
      </c>
      <c r="K201" s="15">
        <f>'[1]TCE - ANEXO III - Preencher'!L210</f>
        <v>118.27</v>
      </c>
      <c r="L201" s="15">
        <f>'[1]TCE - ANEXO III - Preencher'!M210</f>
        <v>0</v>
      </c>
      <c r="M201" s="15">
        <f t="shared" si="19"/>
        <v>118.27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226.52399999999997</v>
      </c>
    </row>
    <row r="202" spans="1:28" x14ac:dyDescent="0.2">
      <c r="A202" s="8">
        <f>IFERROR(VLOOKUP(B202,'[1]DADOS (OCULTAR)'!$P$3:$R$72,3,0),"")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SEVERINA DE FATIMA GOMES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07/2021</v>
      </c>
      <c r="H202" s="14">
        <f>'[1]TCE - ANEXO III - Preencher'!I211</f>
        <v>0</v>
      </c>
      <c r="I202" s="14">
        <f>'[1]TCE - ANEXO III - Preencher'!J211</f>
        <v>117.70959999999999</v>
      </c>
      <c r="J202" s="14">
        <f>'[1]TCE - ANEXO III - Preencher'!K211</f>
        <v>0</v>
      </c>
      <c r="K202" s="15">
        <f>'[1]TCE - ANEXO III - Preencher'!L211</f>
        <v>118.27</v>
      </c>
      <c r="L202" s="15">
        <f>'[1]TCE - ANEXO III - Preencher'!M211</f>
        <v>0</v>
      </c>
      <c r="M202" s="15">
        <f t="shared" si="19"/>
        <v>118.27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237.3296</v>
      </c>
    </row>
    <row r="203" spans="1:28" x14ac:dyDescent="0.2">
      <c r="A203" s="8">
        <f>IFERROR(VLOOKUP(B203,'[1]DADOS (OCULTAR)'!$P$3:$R$72,3,0),"")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SEVERINO EDUARDO FILHO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07/2021</v>
      </c>
      <c r="H203" s="14">
        <f>'[1]TCE - ANEXO III - Preencher'!I212</f>
        <v>0</v>
      </c>
      <c r="I203" s="14">
        <f>'[1]TCE - ANEXO III - Preencher'!J212</f>
        <v>109.9248</v>
      </c>
      <c r="J203" s="14">
        <f>'[1]TCE - ANEXO III - Preencher'!K212</f>
        <v>0</v>
      </c>
      <c r="K203" s="15">
        <f>'[1]TCE - ANEXO III - Preencher'!L212</f>
        <v>118.17</v>
      </c>
      <c r="L203" s="15">
        <f>'[1]TCE - ANEXO III - Preencher'!M212</f>
        <v>0</v>
      </c>
      <c r="M203" s="15">
        <f t="shared" si="19"/>
        <v>118.17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229.44480000000001</v>
      </c>
    </row>
    <row r="204" spans="1:28" x14ac:dyDescent="0.2">
      <c r="A204" s="8">
        <f>IFERROR(VLOOKUP(B204,'[1]DADOS (OCULTAR)'!$P$3:$R$72,3,0),"")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SHARLENE CAVALCANTI MALTA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07/2021</v>
      </c>
      <c r="H204" s="14">
        <f>'[1]TCE - ANEXO III - Preencher'!I213</f>
        <v>0</v>
      </c>
      <c r="I204" s="14">
        <f>'[1]TCE - ANEXO III - Preencher'!J213</f>
        <v>402.57279999999997</v>
      </c>
      <c r="J204" s="14">
        <f>'[1]TCE - ANEXO III - Preencher'!K213</f>
        <v>0</v>
      </c>
      <c r="K204" s="15">
        <f>'[1]TCE - ANEXO III - Preencher'!L213</f>
        <v>118.27</v>
      </c>
      <c r="L204" s="15">
        <f>'[1]TCE - ANEXO III - Preencher'!M213</f>
        <v>0</v>
      </c>
      <c r="M204" s="15">
        <f t="shared" si="19"/>
        <v>118.27</v>
      </c>
      <c r="N204" s="15">
        <f>'[1]TCE - ANEXO III - Preencher'!O213</f>
        <v>10.83</v>
      </c>
      <c r="O204" s="15">
        <f>'[1]TCE - ANEXO III - Preencher'!P213</f>
        <v>0</v>
      </c>
      <c r="P204" s="16">
        <f t="shared" si="20"/>
        <v>10.83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531.67280000000005</v>
      </c>
    </row>
    <row r="205" spans="1:28" x14ac:dyDescent="0.2">
      <c r="A205" s="8">
        <f>IFERROR(VLOOKUP(B205,'[1]DADOS (OCULTAR)'!$P$3:$R$72,3,0),"")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SHEILA MARIA CAVALCANTI NOBREGA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07/2021</v>
      </c>
      <c r="H205" s="14">
        <f>'[1]TCE - ANEXO III - Preencher'!I214</f>
        <v>0</v>
      </c>
      <c r="I205" s="14">
        <f>'[1]TCE - ANEXO III - Preencher'!J214</f>
        <v>761.21600000000012</v>
      </c>
      <c r="J205" s="14">
        <f>'[1]TCE - ANEXO III - Preencher'!K214</f>
        <v>0</v>
      </c>
      <c r="K205" s="15">
        <f>'[1]TCE - ANEXO III - Preencher'!L214</f>
        <v>118.27</v>
      </c>
      <c r="L205" s="15">
        <f>'[1]TCE - ANEXO III - Preencher'!M214</f>
        <v>0</v>
      </c>
      <c r="M205" s="15">
        <f t="shared" si="19"/>
        <v>118.27</v>
      </c>
      <c r="N205" s="15">
        <f>'[1]TCE - ANEXO III - Preencher'!O214</f>
        <v>10.83</v>
      </c>
      <c r="O205" s="15">
        <f>'[1]TCE - ANEXO III - Preencher'!P214</f>
        <v>0</v>
      </c>
      <c r="P205" s="16">
        <f t="shared" si="20"/>
        <v>10.83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890.31600000000014</v>
      </c>
    </row>
    <row r="206" spans="1:28" x14ac:dyDescent="0.2">
      <c r="A206" s="8">
        <f>IFERROR(VLOOKUP(B206,'[1]DADOS (OCULTAR)'!$P$3:$R$72,3,0),"")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SHEYLA DA SILVA BARROS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07/2021</v>
      </c>
      <c r="H206" s="14">
        <f>'[1]TCE - ANEXO III - Preencher'!I215</f>
        <v>0</v>
      </c>
      <c r="I206" s="14">
        <f>'[1]TCE - ANEXO III - Preencher'!J215</f>
        <v>126.304</v>
      </c>
      <c r="J206" s="14">
        <f>'[1]TCE - ANEXO III - Preencher'!K215</f>
        <v>0</v>
      </c>
      <c r="K206" s="15">
        <f>'[1]TCE - ANEXO III - Preencher'!L215</f>
        <v>118.27</v>
      </c>
      <c r="L206" s="15">
        <f>'[1]TCE - ANEXO III - Preencher'!M215</f>
        <v>0</v>
      </c>
      <c r="M206" s="15">
        <f t="shared" si="19"/>
        <v>118.27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66.11</v>
      </c>
      <c r="U206" s="15">
        <f>'[1]TCE - ANEXO III - Preencher'!V215</f>
        <v>0</v>
      </c>
      <c r="V206" s="16">
        <f t="shared" si="22"/>
        <v>66.11</v>
      </c>
      <c r="W206" s="17" t="str">
        <f>IF('[1]TCE - ANEXO III - Preencher'!X215="","",'[1]TCE - ANEXO III - Preencher'!X215)</f>
        <v>AUXÍLIO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312.03399999999999</v>
      </c>
    </row>
    <row r="207" spans="1:28" x14ac:dyDescent="0.2">
      <c r="A207" s="8">
        <f>IFERROR(VLOOKUP(B207,'[1]DADOS (OCULTAR)'!$P$3:$R$72,3,0),"")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SHIRLY TELES ALVES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07/2021</v>
      </c>
      <c r="H207" s="14">
        <f>'[1]TCE - ANEXO III - Preencher'!I216</f>
        <v>0</v>
      </c>
      <c r="I207" s="14">
        <f>'[1]TCE - ANEXO III - Preencher'!J216</f>
        <v>128.8784</v>
      </c>
      <c r="J207" s="14">
        <f>'[1]TCE - ANEXO III - Preencher'!K216</f>
        <v>0</v>
      </c>
      <c r="K207" s="15">
        <f>'[1]TCE - ANEXO III - Preencher'!L216</f>
        <v>118.27</v>
      </c>
      <c r="L207" s="15">
        <f>'[1]TCE - ANEXO III - Preencher'!M216</f>
        <v>0</v>
      </c>
      <c r="M207" s="15">
        <f t="shared" si="19"/>
        <v>118.27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225</v>
      </c>
      <c r="R207" s="15">
        <f>'[1]TCE - ANEXO III - Preencher'!S216</f>
        <v>66</v>
      </c>
      <c r="S207" s="16">
        <f t="shared" si="21"/>
        <v>159</v>
      </c>
      <c r="T207" s="15">
        <f>'[1]TCE - ANEXO III - Preencher'!U216</f>
        <v>66.11</v>
      </c>
      <c r="U207" s="15">
        <f>'[1]TCE - ANEXO III - Preencher'!V216</f>
        <v>0</v>
      </c>
      <c r="V207" s="16">
        <f t="shared" si="22"/>
        <v>66.11</v>
      </c>
      <c r="W207" s="17" t="str">
        <f>IF('[1]TCE - ANEXO III - Preencher'!X216="","",'[1]TCE - ANEXO III - Preencher'!X216)</f>
        <v>AUXÍLIO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473.60839999999996</v>
      </c>
    </row>
    <row r="208" spans="1:28" x14ac:dyDescent="0.2">
      <c r="A208" s="8">
        <f>IFERROR(VLOOKUP(B208,'[1]DADOS (OCULTAR)'!$P$3:$R$72,3,0),"")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SIMONE SILVA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07/2021</v>
      </c>
      <c r="H208" s="14">
        <f>'[1]TCE - ANEXO III - Preencher'!I217</f>
        <v>0</v>
      </c>
      <c r="I208" s="14">
        <f>'[1]TCE - ANEXO III - Preencher'!J217</f>
        <v>105.6</v>
      </c>
      <c r="J208" s="14">
        <f>'[1]TCE - ANEXO III - Preencher'!K217</f>
        <v>0</v>
      </c>
      <c r="K208" s="15">
        <f>'[1]TCE - ANEXO III - Preencher'!L217</f>
        <v>118.27</v>
      </c>
      <c r="L208" s="15">
        <f>'[1]TCE - ANEXO III - Preencher'!M217</f>
        <v>0</v>
      </c>
      <c r="M208" s="15">
        <f t="shared" si="19"/>
        <v>118.27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283.2</v>
      </c>
      <c r="R208" s="15">
        <f>'[1]TCE - ANEXO III - Preencher'!S217</f>
        <v>66</v>
      </c>
      <c r="S208" s="16">
        <f t="shared" si="21"/>
        <v>217.2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442.41999999999996</v>
      </c>
    </row>
    <row r="209" spans="1:28" x14ac:dyDescent="0.2">
      <c r="A209" s="8">
        <f>IFERROR(VLOOKUP(B209,'[1]DADOS (OCULTAR)'!$P$3:$R$72,3,0),"")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SOLANGE ALVES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07/2021</v>
      </c>
      <c r="H209" s="14">
        <f>'[1]TCE - ANEXO III - Preencher'!I218</f>
        <v>0</v>
      </c>
      <c r="I209" s="14">
        <f>'[1]TCE - ANEXO III - Preencher'!J218</f>
        <v>93.459199999999996</v>
      </c>
      <c r="J209" s="14">
        <f>'[1]TCE - ANEXO III - Preencher'!K218</f>
        <v>0</v>
      </c>
      <c r="K209" s="15">
        <f>'[1]TCE - ANEXO III - Preencher'!L218</f>
        <v>118.27</v>
      </c>
      <c r="L209" s="15">
        <f>'[1]TCE - ANEXO III - Preencher'!M218</f>
        <v>0</v>
      </c>
      <c r="M209" s="15">
        <f t="shared" si="19"/>
        <v>118.27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213.07919999999999</v>
      </c>
    </row>
    <row r="210" spans="1:28" x14ac:dyDescent="0.2">
      <c r="A210" s="8">
        <f>IFERROR(VLOOKUP(B210,'[1]DADOS (OCULTAR)'!$P$3:$R$72,3,0),"")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SUELLEN DANIELA PAES DA COSTA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07/2021</v>
      </c>
      <c r="H210" s="14">
        <f>'[1]TCE - ANEXO III - Preencher'!I219</f>
        <v>0</v>
      </c>
      <c r="I210" s="14">
        <f>'[1]TCE - ANEXO III - Preencher'!J219</f>
        <v>259.21199999999999</v>
      </c>
      <c r="J210" s="14">
        <f>'[1]TCE - ANEXO III - Preencher'!K219</f>
        <v>0</v>
      </c>
      <c r="K210" s="15">
        <f>'[1]TCE - ANEXO III - Preencher'!L219</f>
        <v>118.27</v>
      </c>
      <c r="L210" s="15">
        <f>'[1]TCE - ANEXO III - Preencher'!M219</f>
        <v>0</v>
      </c>
      <c r="M210" s="15">
        <f t="shared" si="19"/>
        <v>118.27</v>
      </c>
      <c r="N210" s="15">
        <f>'[1]TCE - ANEXO III - Preencher'!O219</f>
        <v>2.84</v>
      </c>
      <c r="O210" s="15">
        <f>'[1]TCE - ANEXO III - Preencher'!P219</f>
        <v>0</v>
      </c>
      <c r="P210" s="16">
        <f t="shared" si="20"/>
        <v>2.84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380.32199999999995</v>
      </c>
    </row>
    <row r="211" spans="1:28" x14ac:dyDescent="0.2">
      <c r="A211" s="8">
        <f>IFERROR(VLOOKUP(B211,'[1]DADOS (OCULTAR)'!$P$3:$R$72,3,0),"")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TARCIO FELIPE DOS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3172-10</v>
      </c>
      <c r="G211" s="13" t="str">
        <f>IF('[1]TCE - ANEXO III - Preencher'!H220="","",'[1]TCE - ANEXO III - Preencher'!H220)</f>
        <v>07/2021</v>
      </c>
      <c r="H211" s="14">
        <f>'[1]TCE - ANEXO III - Preencher'!I220</f>
        <v>0</v>
      </c>
      <c r="I211" s="14">
        <f>'[1]TCE - ANEXO III - Preencher'!J220</f>
        <v>139.16480000000001</v>
      </c>
      <c r="J211" s="14">
        <f>'[1]TCE - ANEXO III - Preencher'!K220</f>
        <v>0</v>
      </c>
      <c r="K211" s="15">
        <f>'[1]TCE - ANEXO III - Preencher'!L220</f>
        <v>118.27</v>
      </c>
      <c r="L211" s="15">
        <f>'[1]TCE - ANEXO III - Preencher'!M220</f>
        <v>0</v>
      </c>
      <c r="M211" s="15">
        <f t="shared" si="19"/>
        <v>118.27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360</v>
      </c>
      <c r="R211" s="15">
        <f>'[1]TCE - ANEXO III - Preencher'!S220</f>
        <v>104.36</v>
      </c>
      <c r="S211" s="16">
        <f t="shared" si="21"/>
        <v>255.64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514.4248</v>
      </c>
    </row>
    <row r="212" spans="1:28" x14ac:dyDescent="0.2">
      <c r="A212" s="8">
        <f>IFERROR(VLOOKUP(B212,'[1]DADOS (OCULTAR)'!$P$3:$R$72,3,0),"")</f>
        <v>9039744000941</v>
      </c>
      <c r="B212" s="9" t="str">
        <f>'[1]TCE - ANEXO III - Preencher'!C221</f>
        <v>UPA BARRA DE JANGADA</v>
      </c>
      <c r="C212" s="10"/>
      <c r="D212" s="11" t="str">
        <f>'[1]TCE - ANEXO III - Preencher'!E221</f>
        <v>TATIANE APARECIDA ALMEIDA TAVARES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07/2021</v>
      </c>
      <c r="H212" s="14">
        <f>'[1]TCE - ANEXO III - Preencher'!I221</f>
        <v>0</v>
      </c>
      <c r="I212" s="14">
        <f>'[1]TCE - ANEXO III - Preencher'!J221</f>
        <v>296.28559999999999</v>
      </c>
      <c r="J212" s="14">
        <f>'[1]TCE - ANEXO III - Preencher'!K221</f>
        <v>0</v>
      </c>
      <c r="K212" s="15">
        <f>'[1]TCE - ANEXO III - Preencher'!L221</f>
        <v>118.27</v>
      </c>
      <c r="L212" s="15">
        <f>'[1]TCE - ANEXO III - Preencher'!M221</f>
        <v>3.08</v>
      </c>
      <c r="M212" s="15">
        <f t="shared" si="19"/>
        <v>115.19</v>
      </c>
      <c r="N212" s="15">
        <f>'[1]TCE - ANEXO III - Preencher'!O221</f>
        <v>2.84</v>
      </c>
      <c r="O212" s="15">
        <f>'[1]TCE - ANEXO III - Preencher'!P221</f>
        <v>0</v>
      </c>
      <c r="P212" s="16">
        <f t="shared" si="20"/>
        <v>2.84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414.31559999999996</v>
      </c>
    </row>
    <row r="213" spans="1:28" x14ac:dyDescent="0.2">
      <c r="A213" s="8">
        <f>IFERROR(VLOOKUP(B213,'[1]DADOS (OCULTAR)'!$P$3:$R$72,3,0),"")</f>
        <v>9039744000941</v>
      </c>
      <c r="B213" s="9" t="str">
        <f>'[1]TCE - ANEXO III - Preencher'!C222</f>
        <v>UPA BARRA DE JANGADA</v>
      </c>
      <c r="C213" s="10"/>
      <c r="D213" s="11" t="str">
        <f>'[1]TCE - ANEXO III - Preencher'!E222</f>
        <v>TAYNARA LEITE DE FRANCA FREITAS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07/2021</v>
      </c>
      <c r="H213" s="14">
        <f>'[1]TCE - ANEXO III - Preencher'!I222</f>
        <v>0</v>
      </c>
      <c r="I213" s="14">
        <f>'[1]TCE - ANEXO III - Preencher'!J222</f>
        <v>6.9665999999999997</v>
      </c>
      <c r="J213" s="14">
        <f>'[1]TCE - ANEXO III - Preencher'!K222</f>
        <v>72.34</v>
      </c>
      <c r="K213" s="15">
        <f>'[1]TCE - ANEXO III - Preencher'!L222</f>
        <v>118.27</v>
      </c>
      <c r="L213" s="15">
        <f>'[1]TCE - ANEXO III - Preencher'!M222</f>
        <v>0</v>
      </c>
      <c r="M213" s="15">
        <f t="shared" si="19"/>
        <v>118.27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17.7</v>
      </c>
      <c r="R213" s="15">
        <f>'[1]TCE - ANEXO III - Preencher'!S222</f>
        <v>0</v>
      </c>
      <c r="S213" s="16">
        <f t="shared" si="21"/>
        <v>17.7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216.62659999999997</v>
      </c>
    </row>
    <row r="214" spans="1:28" x14ac:dyDescent="0.2">
      <c r="A214" s="8">
        <f>IFERROR(VLOOKUP(B214,'[1]DADOS (OCULTAR)'!$P$3:$R$72,3,0),"")</f>
        <v>9039744000941</v>
      </c>
      <c r="B214" s="9" t="str">
        <f>'[1]TCE - ANEXO III - Preencher'!C223</f>
        <v>UPA BARRA DE JANGADA</v>
      </c>
      <c r="C214" s="10"/>
      <c r="D214" s="11" t="str">
        <f>'[1]TCE - ANEXO III - Preencher'!E223</f>
        <v>THAIS FERNANDES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2234-05</v>
      </c>
      <c r="G214" s="13" t="str">
        <f>IF('[1]TCE - ANEXO III - Preencher'!H223="","",'[1]TCE - ANEXO III - Preencher'!H223)</f>
        <v>07/2021</v>
      </c>
      <c r="H214" s="14">
        <f>'[1]TCE - ANEXO III - Preencher'!I223</f>
        <v>0</v>
      </c>
      <c r="I214" s="14">
        <f>'[1]TCE - ANEXO III - Preencher'!J223</f>
        <v>278.65679999999998</v>
      </c>
      <c r="J214" s="14">
        <f>'[1]TCE - ANEXO III - Preencher'!K223</f>
        <v>0</v>
      </c>
      <c r="K214" s="15">
        <f>'[1]TCE - ANEXO III - Preencher'!L223</f>
        <v>118.27</v>
      </c>
      <c r="L214" s="15">
        <f>'[1]TCE - ANEXO III - Preencher'!M223</f>
        <v>0</v>
      </c>
      <c r="M214" s="15">
        <f t="shared" si="19"/>
        <v>118.27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398.27679999999998</v>
      </c>
    </row>
    <row r="215" spans="1:28" x14ac:dyDescent="0.2">
      <c r="A215" s="8">
        <f>IFERROR(VLOOKUP(B215,'[1]DADOS (OCULTAR)'!$P$3:$R$72,3,0),"")</f>
        <v>9039744000941</v>
      </c>
      <c r="B215" s="9" t="str">
        <f>'[1]TCE - ANEXO III - Preencher'!C224</f>
        <v>UPA BARRA DE JANGADA</v>
      </c>
      <c r="C215" s="10"/>
      <c r="D215" s="11" t="str">
        <f>'[1]TCE - ANEXO III - Preencher'!E224</f>
        <v>THAIS MELO DE SOUZA ARAUJO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07/2021</v>
      </c>
      <c r="H215" s="14">
        <f>'[1]TCE - ANEXO III - Preencher'!I224</f>
        <v>0</v>
      </c>
      <c r="I215" s="14">
        <f>'[1]TCE - ANEXO III - Preencher'!J224</f>
        <v>660.8839999999999</v>
      </c>
      <c r="J215" s="14">
        <f>'[1]TCE - ANEXO III - Preencher'!K224</f>
        <v>0</v>
      </c>
      <c r="K215" s="15">
        <f>'[1]TCE - ANEXO III - Preencher'!L224</f>
        <v>118.27</v>
      </c>
      <c r="L215" s="15">
        <f>'[1]TCE - ANEXO III - Preencher'!M224</f>
        <v>6.34</v>
      </c>
      <c r="M215" s="15">
        <f t="shared" si="19"/>
        <v>111.92999999999999</v>
      </c>
      <c r="N215" s="15">
        <f>'[1]TCE - ANEXO III - Preencher'!O224</f>
        <v>10.83</v>
      </c>
      <c r="O215" s="15">
        <f>'[1]TCE - ANEXO III - Preencher'!P224</f>
        <v>0</v>
      </c>
      <c r="P215" s="16">
        <f t="shared" si="20"/>
        <v>10.83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783.64399999999989</v>
      </c>
    </row>
    <row r="216" spans="1:28" x14ac:dyDescent="0.2">
      <c r="A216" s="8">
        <f>IFERROR(VLOOKUP(B216,'[1]DADOS (OCULTAR)'!$P$3:$R$72,3,0),"")</f>
        <v>9039744000941</v>
      </c>
      <c r="B216" s="9" t="str">
        <f>'[1]TCE - ANEXO III - Preencher'!C225</f>
        <v>UPA BARRA DE JANGADA</v>
      </c>
      <c r="C216" s="10"/>
      <c r="D216" s="11" t="str">
        <f>'[1]TCE - ANEXO III - Preencher'!E225</f>
        <v>TIAGO ALVES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5151-10</v>
      </c>
      <c r="G216" s="13" t="str">
        <f>IF('[1]TCE - ANEXO III - Preencher'!H225="","",'[1]TCE - ANEXO III - Preencher'!H225)</f>
        <v>07/2021</v>
      </c>
      <c r="H216" s="14">
        <f>'[1]TCE - ANEXO III - Preencher'!I225</f>
        <v>0</v>
      </c>
      <c r="I216" s="14">
        <f>'[1]TCE - ANEXO III - Preencher'!J225</f>
        <v>105.4816</v>
      </c>
      <c r="J216" s="14">
        <f>'[1]TCE - ANEXO III - Preencher'!K225</f>
        <v>0</v>
      </c>
      <c r="K216" s="15">
        <f>'[1]TCE - ANEXO III - Preencher'!L225</f>
        <v>118.27</v>
      </c>
      <c r="L216" s="15">
        <f>'[1]TCE - ANEXO III - Preencher'!M225</f>
        <v>0</v>
      </c>
      <c r="M216" s="15">
        <f t="shared" si="19"/>
        <v>118.27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225.10159999999999</v>
      </c>
    </row>
    <row r="217" spans="1:28" x14ac:dyDescent="0.2">
      <c r="A217" s="8">
        <f>IFERROR(VLOOKUP(B217,'[1]DADOS (OCULTAR)'!$P$3:$R$72,3,0),"")</f>
        <v>9039744000941</v>
      </c>
      <c r="B217" s="9" t="str">
        <f>'[1]TCE - ANEXO III - Preencher'!C226</f>
        <v>UPA BARRA DE JANGADA</v>
      </c>
      <c r="C217" s="10"/>
      <c r="D217" s="11" t="str">
        <f>'[1]TCE - ANEXO III - Preencher'!E226</f>
        <v>TIAGO RIBEIRO DE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07/2021</v>
      </c>
      <c r="H217" s="14">
        <f>'[1]TCE - ANEXO III - Preencher'!I226</f>
        <v>0</v>
      </c>
      <c r="I217" s="14">
        <f>'[1]TCE - ANEXO III - Preencher'!J226</f>
        <v>302.8784</v>
      </c>
      <c r="J217" s="14">
        <f>'[1]TCE - ANEXO III - Preencher'!K226</f>
        <v>0</v>
      </c>
      <c r="K217" s="15">
        <f>'[1]TCE - ANEXO III - Preencher'!L226</f>
        <v>118.27</v>
      </c>
      <c r="L217" s="15">
        <f>'[1]TCE - ANEXO III - Preencher'!M226</f>
        <v>9.49</v>
      </c>
      <c r="M217" s="15">
        <f t="shared" si="19"/>
        <v>108.78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413.00840000000005</v>
      </c>
    </row>
    <row r="218" spans="1:28" x14ac:dyDescent="0.2">
      <c r="A218" s="8">
        <f>IFERROR(VLOOKUP(B218,'[1]DADOS (OCULTAR)'!$P$3:$R$72,3,0),"")</f>
        <v>9039744000941</v>
      </c>
      <c r="B218" s="9" t="str">
        <f>'[1]TCE - ANEXO III - Preencher'!C227</f>
        <v>UPA BARRA DE JANGADA</v>
      </c>
      <c r="C218" s="10"/>
      <c r="D218" s="11" t="str">
        <f>'[1]TCE - ANEXO III - Preencher'!E227</f>
        <v>TULIO MIRANDA DE FARIAS SABINO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07/2021</v>
      </c>
      <c r="H218" s="14">
        <f>'[1]TCE - ANEXO III - Preencher'!I227</f>
        <v>0</v>
      </c>
      <c r="I218" s="14">
        <f>'[1]TCE - ANEXO III - Preencher'!J227</f>
        <v>289.31119999999999</v>
      </c>
      <c r="J218" s="14">
        <f>'[1]TCE - ANEXO III - Preencher'!K227</f>
        <v>0</v>
      </c>
      <c r="K218" s="15">
        <f>'[1]TCE - ANEXO III - Preencher'!L227</f>
        <v>118.27</v>
      </c>
      <c r="L218" s="15">
        <f>'[1]TCE - ANEXO III - Preencher'!M227</f>
        <v>12.2</v>
      </c>
      <c r="M218" s="15">
        <f t="shared" si="19"/>
        <v>106.07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396.7312</v>
      </c>
    </row>
    <row r="219" spans="1:28" x14ac:dyDescent="0.2">
      <c r="A219" s="8">
        <f>IFERROR(VLOOKUP(B219,'[1]DADOS (OCULTAR)'!$P$3:$R$72,3,0),"")</f>
        <v>9039744000941</v>
      </c>
      <c r="B219" s="9" t="str">
        <f>'[1]TCE - ANEXO III - Preencher'!C228</f>
        <v>UPA BARRA DE JANGADA</v>
      </c>
      <c r="C219" s="10"/>
      <c r="D219" s="11" t="str">
        <f>'[1]TCE - ANEXO III - Preencher'!E228</f>
        <v>TULIO PORTO FERREIRA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 t="str">
        <f>IF('[1]TCE - ANEXO III - Preencher'!H228="","",'[1]TCE - ANEXO III - Preencher'!H228)</f>
        <v>07/2021</v>
      </c>
      <c r="H219" s="14">
        <f>'[1]TCE - ANEXO III - Preencher'!I228</f>
        <v>0</v>
      </c>
      <c r="I219" s="14">
        <f>'[1]TCE - ANEXO III - Preencher'!J228</f>
        <v>691.52480000000003</v>
      </c>
      <c r="J219" s="14">
        <f>'[1]TCE - ANEXO III - Preencher'!K228</f>
        <v>0</v>
      </c>
      <c r="K219" s="15">
        <f>'[1]TCE - ANEXO III - Preencher'!L228</f>
        <v>118.27</v>
      </c>
      <c r="L219" s="15">
        <f>'[1]TCE - ANEXO III - Preencher'!M228</f>
        <v>9.5</v>
      </c>
      <c r="M219" s="15">
        <f t="shared" si="19"/>
        <v>108.77</v>
      </c>
      <c r="N219" s="15">
        <f>'[1]TCE - ANEXO III - Preencher'!O228</f>
        <v>10.83</v>
      </c>
      <c r="O219" s="15">
        <f>'[1]TCE - ANEXO III - Preencher'!P228</f>
        <v>0</v>
      </c>
      <c r="P219" s="16">
        <f t="shared" si="20"/>
        <v>10.83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811.12480000000005</v>
      </c>
    </row>
    <row r="220" spans="1:28" x14ac:dyDescent="0.2">
      <c r="A220" s="8">
        <f>IFERROR(VLOOKUP(B220,'[1]DADOS (OCULTAR)'!$P$3:$R$72,3,0),"")</f>
        <v>9039744000941</v>
      </c>
      <c r="B220" s="9" t="str">
        <f>'[1]TCE - ANEXO III - Preencher'!C229</f>
        <v>UPA BARRA DE JANGADA</v>
      </c>
      <c r="C220" s="10"/>
      <c r="D220" s="11" t="str">
        <f>'[1]TCE - ANEXO III - Preencher'!E229</f>
        <v>VALDOMIRO FERREIRA DA SILVA FILHO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5142-25</v>
      </c>
      <c r="G220" s="13" t="str">
        <f>IF('[1]TCE - ANEXO III - Preencher'!H229="","",'[1]TCE - ANEXO III - Preencher'!H229)</f>
        <v>07/2021</v>
      </c>
      <c r="H220" s="14">
        <f>'[1]TCE - ANEXO III - Preencher'!I229</f>
        <v>0</v>
      </c>
      <c r="I220" s="14">
        <f>'[1]TCE - ANEXO III - Preencher'!J229</f>
        <v>105.6</v>
      </c>
      <c r="J220" s="14">
        <f>'[1]TCE - ANEXO III - Preencher'!K229</f>
        <v>0</v>
      </c>
      <c r="K220" s="15">
        <f>'[1]TCE - ANEXO III - Preencher'!L229</f>
        <v>118.27</v>
      </c>
      <c r="L220" s="15">
        <f>'[1]TCE - ANEXO III - Preencher'!M229</f>
        <v>0</v>
      </c>
      <c r="M220" s="15">
        <f t="shared" si="19"/>
        <v>118.27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225.22</v>
      </c>
    </row>
    <row r="221" spans="1:28" x14ac:dyDescent="0.2">
      <c r="A221" s="8">
        <f>IFERROR(VLOOKUP(B221,'[1]DADOS (OCULTAR)'!$P$3:$R$72,3,0),"")</f>
        <v>9039744000941</v>
      </c>
      <c r="B221" s="9" t="str">
        <f>'[1]TCE - ANEXO III - Preencher'!C230</f>
        <v>UPA BARRA DE JANGADA</v>
      </c>
      <c r="C221" s="10"/>
      <c r="D221" s="11" t="str">
        <f>'[1]TCE - ANEXO III - Preencher'!E230</f>
        <v>VANDA VERONICA MOTA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3241-15</v>
      </c>
      <c r="G221" s="13" t="str">
        <f>IF('[1]TCE - ANEXO III - Preencher'!H230="","",'[1]TCE - ANEXO III - Preencher'!H230)</f>
        <v>07/2021</v>
      </c>
      <c r="H221" s="14">
        <f>'[1]TCE - ANEXO III - Preencher'!I230</f>
        <v>0</v>
      </c>
      <c r="I221" s="14">
        <f>'[1]TCE - ANEXO III - Preencher'!J230</f>
        <v>242.45840000000001</v>
      </c>
      <c r="J221" s="14">
        <f>'[1]TCE - ANEXO III - Preencher'!K230</f>
        <v>0</v>
      </c>
      <c r="K221" s="15">
        <f>'[1]TCE - ANEXO III - Preencher'!L230</f>
        <v>118.27</v>
      </c>
      <c r="L221" s="15">
        <f>'[1]TCE - ANEXO III - Preencher'!M230</f>
        <v>10.85</v>
      </c>
      <c r="M221" s="15">
        <f t="shared" si="19"/>
        <v>107.42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67.5</v>
      </c>
      <c r="R221" s="15">
        <f>'[1]TCE - ANEXO III - Preencher'!S230</f>
        <v>60</v>
      </c>
      <c r="S221" s="16">
        <f t="shared" si="21"/>
        <v>7.5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358.72840000000002</v>
      </c>
    </row>
    <row r="222" spans="1:28" x14ac:dyDescent="0.2">
      <c r="A222" s="8">
        <f>IFERROR(VLOOKUP(B222,'[1]DADOS (OCULTAR)'!$P$3:$R$72,3,0),"")</f>
        <v>9039744000941</v>
      </c>
      <c r="B222" s="9" t="str">
        <f>'[1]TCE - ANEXO III - Preencher'!C231</f>
        <v>UPA BARRA DE JANGADA</v>
      </c>
      <c r="C222" s="10"/>
      <c r="D222" s="11" t="str">
        <f>'[1]TCE - ANEXO III - Preencher'!E231</f>
        <v>VASTI BEZERRA DE LIMA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07/2021</v>
      </c>
      <c r="H222" s="14">
        <f>'[1]TCE - ANEXO III - Preencher'!I231</f>
        <v>0</v>
      </c>
      <c r="I222" s="14">
        <f>'[1]TCE - ANEXO III - Preencher'!J231</f>
        <v>215.1696</v>
      </c>
      <c r="J222" s="14">
        <f>'[1]TCE - ANEXO III - Preencher'!K231</f>
        <v>0</v>
      </c>
      <c r="K222" s="15">
        <f>'[1]TCE - ANEXO III - Preencher'!L231</f>
        <v>118.27</v>
      </c>
      <c r="L222" s="15">
        <f>'[1]TCE - ANEXO III - Preencher'!M231</f>
        <v>0</v>
      </c>
      <c r="M222" s="15">
        <f t="shared" si="19"/>
        <v>118.27</v>
      </c>
      <c r="N222" s="15">
        <f>'[1]TCE - ANEXO III - Preencher'!O231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334.78960000000001</v>
      </c>
    </row>
    <row r="223" spans="1:28" x14ac:dyDescent="0.2">
      <c r="A223" s="8">
        <f>IFERROR(VLOOKUP(B223,'[1]DADOS (OCULTAR)'!$P$3:$R$72,3,0),"")</f>
        <v>9039744000941</v>
      </c>
      <c r="B223" s="9" t="str">
        <f>'[1]TCE - ANEXO III - Preencher'!C232</f>
        <v>UPA BARRA DE JANGADA</v>
      </c>
      <c r="C223" s="10"/>
      <c r="D223" s="11" t="str">
        <f>'[1]TCE - ANEXO III - Preencher'!E232</f>
        <v>VICTOR ARTHUR LEITE SOARES QUINTAS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07/2021</v>
      </c>
      <c r="H223" s="14">
        <f>'[1]TCE - ANEXO III - Preencher'!I232</f>
        <v>0</v>
      </c>
      <c r="I223" s="14">
        <f>'[1]TCE - ANEXO III - Preencher'!J232</f>
        <v>360.8272</v>
      </c>
      <c r="J223" s="14">
        <f>'[1]TCE - ANEXO III - Preencher'!K232</f>
        <v>0</v>
      </c>
      <c r="K223" s="15">
        <f>'[1]TCE - ANEXO III - Preencher'!L232</f>
        <v>118.27</v>
      </c>
      <c r="L223" s="15">
        <f>'[1]TCE - ANEXO III - Preencher'!M232</f>
        <v>6.34</v>
      </c>
      <c r="M223" s="15">
        <f t="shared" si="19"/>
        <v>111.92999999999999</v>
      </c>
      <c r="N223" s="15">
        <f>'[1]TCE - ANEXO III - Preencher'!O232</f>
        <v>10.83</v>
      </c>
      <c r="O223" s="15">
        <f>'[1]TCE - ANEXO III - Preencher'!P232</f>
        <v>0</v>
      </c>
      <c r="P223" s="16">
        <f t="shared" si="20"/>
        <v>10.83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483.5872</v>
      </c>
    </row>
    <row r="224" spans="1:28" x14ac:dyDescent="0.2">
      <c r="A224" s="8">
        <f>IFERROR(VLOOKUP(B224,'[1]DADOS (OCULTAR)'!$P$3:$R$72,3,0),"")</f>
        <v>9039744000941</v>
      </c>
      <c r="B224" s="9" t="str">
        <f>'[1]TCE - ANEXO III - Preencher'!C233</f>
        <v>UPA BARRA DE JANGADA</v>
      </c>
      <c r="C224" s="10"/>
      <c r="D224" s="11" t="str">
        <f>'[1]TCE - ANEXO III - Preencher'!E233</f>
        <v>VIVIANE GOMES CARNEIRO LEAO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07/2021</v>
      </c>
      <c r="H224" s="14">
        <f>'[1]TCE - ANEXO III - Preencher'!I233</f>
        <v>0</v>
      </c>
      <c r="I224" s="14">
        <f>'[1]TCE - ANEXO III - Preencher'!J233</f>
        <v>1224.8599999999999</v>
      </c>
      <c r="J224" s="14">
        <f>'[1]TCE - ANEXO III - Preencher'!K233</f>
        <v>0</v>
      </c>
      <c r="K224" s="15">
        <f>'[1]TCE - ANEXO III - Preencher'!L233</f>
        <v>118.27</v>
      </c>
      <c r="L224" s="15">
        <f>'[1]TCE - ANEXO III - Preencher'!M233</f>
        <v>19.010000000000002</v>
      </c>
      <c r="M224" s="15">
        <f t="shared" si="19"/>
        <v>99.259999999999991</v>
      </c>
      <c r="N224" s="15">
        <f>'[1]TCE - ANEXO III - Preencher'!O233</f>
        <v>10.83</v>
      </c>
      <c r="O224" s="15">
        <f>'[1]TCE - ANEXO III - Preencher'!P233</f>
        <v>0</v>
      </c>
      <c r="P224" s="16">
        <f t="shared" si="20"/>
        <v>10.83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1334.9499999999998</v>
      </c>
    </row>
    <row r="225" spans="1:28" x14ac:dyDescent="0.2">
      <c r="A225" s="8">
        <f>IFERROR(VLOOKUP(B225,'[1]DADOS (OCULTAR)'!$P$3:$R$72,3,0),"")</f>
        <v>9039744000941</v>
      </c>
      <c r="B225" s="9" t="str">
        <f>'[1]TCE - ANEXO III - Preencher'!C234</f>
        <v>UPA BARRA DE JANGADA</v>
      </c>
      <c r="C225" s="10"/>
      <c r="D225" s="11" t="str">
        <f>'[1]TCE - ANEXO III - Preencher'!E234</f>
        <v>WILLIANY CARVALHO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07/2021</v>
      </c>
      <c r="H225" s="14">
        <f>'[1]TCE - ANEXO III - Preencher'!I234</f>
        <v>0</v>
      </c>
      <c r="I225" s="14">
        <f>'[1]TCE - ANEXO III - Preencher'!J234</f>
        <v>122.86879999999999</v>
      </c>
      <c r="J225" s="14">
        <f>'[1]TCE - ANEXO III - Preencher'!K234</f>
        <v>0</v>
      </c>
      <c r="K225" s="15">
        <f>'[1]TCE - ANEXO III - Preencher'!L234</f>
        <v>118.27</v>
      </c>
      <c r="L225" s="15">
        <f>'[1]TCE - ANEXO III - Preencher'!M234</f>
        <v>0</v>
      </c>
      <c r="M225" s="15">
        <f t="shared" si="19"/>
        <v>118.27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120</v>
      </c>
      <c r="R225" s="15">
        <f>'[1]TCE - ANEXO III - Preencher'!S234</f>
        <v>66</v>
      </c>
      <c r="S225" s="16">
        <f t="shared" si="21"/>
        <v>54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296.48879999999997</v>
      </c>
    </row>
    <row r="226" spans="1:28" x14ac:dyDescent="0.2">
      <c r="A226" s="8">
        <f>IFERROR(VLOOKUP(B226,'[1]DADOS (OCULTAR)'!$P$3:$R$72,3,0),"")</f>
        <v>9039744000941</v>
      </c>
      <c r="B226" s="9" t="str">
        <f>'[1]TCE - ANEXO III - Preencher'!C235</f>
        <v>UPA BARRA DE JANGADA</v>
      </c>
      <c r="C226" s="10"/>
      <c r="D226" s="11" t="str">
        <f>'[1]TCE - ANEXO III - Preencher'!E235</f>
        <v>ZENAIDE GOMES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07/2021</v>
      </c>
      <c r="H226" s="14">
        <f>'[1]TCE - ANEXO III - Preencher'!I235</f>
        <v>0</v>
      </c>
      <c r="I226" s="14">
        <f>'[1]TCE - ANEXO III - Preencher'!J235</f>
        <v>150.73439999999999</v>
      </c>
      <c r="J226" s="14">
        <f>'[1]TCE - ANEXO III - Preencher'!K235</f>
        <v>0</v>
      </c>
      <c r="K226" s="15">
        <f>'[1]TCE - ANEXO III - Preencher'!L235</f>
        <v>118.27</v>
      </c>
      <c r="L226" s="15">
        <f>'[1]TCE - ANEXO III - Preencher'!M235</f>
        <v>33.26</v>
      </c>
      <c r="M226" s="15">
        <f t="shared" si="19"/>
        <v>85.009999999999991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330</v>
      </c>
      <c r="R226" s="15">
        <f>'[1]TCE - ANEXO III - Preencher'!S235</f>
        <v>99.77</v>
      </c>
      <c r="S226" s="16">
        <f t="shared" si="21"/>
        <v>230.23000000000002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467.32439999999997</v>
      </c>
    </row>
    <row r="227" spans="1:28" x14ac:dyDescent="0.2">
      <c r="A227" s="8" t="str">
        <f>IFERROR(VLOOKUP(B227,'[1]DADOS (OCULTAR)'!$P$3:$R$72,3,0),"")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(OCULTAR)'!$P$3:$R$72,3,0),"")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(OCULTAR)'!$P$3:$R$72,3,0),"")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(OCULTAR)'!$P$3:$R$72,3,0),"")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(OCULTAR)'!$P$3:$R$72,3,0),"")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(OCULTAR)'!$P$3:$R$72,3,0),"")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(OCULTAR)'!$P$3:$R$72,3,0),"")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(OCULTAR)'!$P$3:$R$72,3,0),"")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(OCULTAR)'!$P$3:$R$72,3,0),"")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(OCULTAR)'!$P$3:$R$72,3,0),"")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(OCULTAR)'!$P$3:$R$72,3,0),"")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(OCULTAR)'!$P$3:$R$72,3,0),"")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(OCULTAR)'!$P$3:$R$72,3,0),"")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(OCULTAR)'!$P$3:$R$72,3,0),"")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(OCULTAR)'!$P$3:$R$72,3,0),"")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(OCULTAR)'!$P$3:$R$72,3,0),"")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(OCULTAR)'!$P$3:$R$72,3,0),"")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(OCULTAR)'!$P$3:$R$72,3,0),"")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(OCULTAR)'!$P$3:$R$72,3,0),"")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(OCULTAR)'!$P$3:$R$72,3,0),"")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(OCULTAR)'!$P$3:$R$72,3,0),"")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(OCULTAR)'!$P$3:$R$72,3,0),"")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(OCULTAR)'!$P$3:$R$72,3,0),"")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(OCULTAR)'!$P$3:$R$72,3,0),"")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(OCULTAR)'!$P$3:$R$72,3,0),"")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(OCULTAR)'!$P$3:$R$72,3,0),"")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(OCULTAR)'!$P$3:$R$72,3,0),"")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(OCULTAR)'!$P$3:$R$72,3,0),"")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(OCULTAR)'!$P$3:$R$72,3,0),"")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(OCULTAR)'!$P$3:$R$72,3,0),"")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(OCULTAR)'!$P$3:$R$72,3,0),"")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(OCULTAR)'!$P$3:$R$72,3,0),"")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(OCULTAR)'!$P$3:$R$72,3,0),"")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(OCULTAR)'!$P$3:$R$72,3,0),"")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(OCULTAR)'!$P$3:$R$72,3,0),"")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(OCULTAR)'!$P$3:$R$72,3,0),"")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(OCULTAR)'!$P$3:$R$72,3,0),"")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(OCULTAR)'!$P$3:$R$72,3,0),"")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(OCULTAR)'!$P$3:$R$72,3,0),"")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(OCULTAR)'!$P$3:$R$72,3,0),"")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(OCULTAR)'!$P$3:$R$72,3,0),"")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(OCULTAR)'!$P$3:$R$72,3,0),"")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(OCULTAR)'!$P$3:$R$72,3,0),"")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(OCULTAR)'!$P$3:$R$72,3,0),"")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(OCULTAR)'!$P$3:$R$72,3,0),"")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(OCULTAR)'!$P$3:$R$72,3,0),"")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(OCULTAR)'!$P$3:$R$72,3,0),"")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(OCULTAR)'!$P$3:$R$72,3,0),"")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(OCULTAR)'!$P$3:$R$72,3,0),"")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(OCULTAR)'!$P$3:$R$72,3,0),"")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(OCULTAR)'!$P$3:$R$72,3,0),"")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(OCULTAR)'!$P$3:$R$72,3,0),"")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(OCULTAR)'!$P$3:$R$72,3,0),"")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(OCULTAR)'!$P$3:$R$72,3,0),"")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(OCULTAR)'!$P$3:$R$72,3,0),"")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(OCULTAR)'!$P$3:$R$72,3,0),"")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(OCULTAR)'!$P$3:$R$72,3,0),"")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(OCULTAR)'!$P$3:$R$72,3,0),"")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(OCULTAR)'!$P$3:$R$72,3,0),"")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(OCULTAR)'!$P$3:$R$72,3,0),"")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(OCULTAR)'!$P$3:$R$72,3,0),"")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(OCULTAR)'!$P$3:$R$72,3,0),"")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(OCULTAR)'!$P$3:$R$72,3,0),"")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(OCULTAR)'!$P$3:$R$72,3,0),"")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(OCULTAR)'!$P$3:$R$72,3,0),"")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(OCULTAR)'!$P$3:$R$72,3,0),"")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(OCULTAR)'!$P$3:$R$72,3,0),"")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(OCULTAR)'!$P$3:$R$72,3,0),"")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(OCULTAR)'!$P$3:$R$72,3,0),"")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(OCULTAR)'!$P$3:$R$72,3,0),"")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(OCULTAR)'!$P$3:$R$72,3,0),"")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(OCULTAR)'!$P$3:$R$72,3,0),"")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(OCULTAR)'!$P$3:$R$72,3,0),"")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(OCULTAR)'!$P$3:$R$72,3,0),"")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(OCULTAR)'!$P$3:$R$72,3,0),"")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(OCULTAR)'!$P$3:$R$72,3,0),"")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(OCULTAR)'!$P$3:$R$72,3,0),"")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(OCULTAR)'!$P$3:$R$72,3,0),"")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(OCULTAR)'!$P$3:$R$72,3,0),"")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(OCULTAR)'!$P$3:$R$72,3,0),"")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(OCULTAR)'!$P$3:$R$72,3,0),"")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(OCULTAR)'!$P$3:$R$72,3,0),"")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(OCULTAR)'!$P$3:$R$72,3,0),"")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(OCULTAR)'!$P$3:$R$72,3,0),"")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(OCULTAR)'!$P$3:$R$72,3,0),"")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(OCULTAR)'!$P$3:$R$72,3,0),"")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(OCULTAR)'!$P$3:$R$72,3,0),"")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(OCULTAR)'!$P$3:$R$72,3,0),"")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(OCULTAR)'!$P$3:$R$72,3,0),"")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(OCULTAR)'!$P$3:$R$72,3,0),"")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(OCULTAR)'!$P$3:$R$72,3,0),"")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(OCULTAR)'!$P$3:$R$72,3,0),"")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(OCULTAR)'!$P$3:$R$72,3,0),"")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(OCULTAR)'!$P$3:$R$72,3,0),"")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(OCULTAR)'!$P$3:$R$72,3,0),"")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(OCULTAR)'!$P$3:$R$72,3,0),"")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(OCULTAR)'!$P$3:$R$72,3,0),"")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(OCULTAR)'!$P$3:$R$72,3,0),"")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(OCULTAR)'!$P$3:$R$72,3,0),"")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(OCULTAR)'!$P$3:$R$72,3,0),"")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(OCULTAR)'!$P$3:$R$72,3,0),"")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(OCULTAR)'!$P$3:$R$72,3,0),"")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(OCULTAR)'!$P$3:$R$72,3,0),"")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(OCULTAR)'!$P$3:$R$72,3,0),"")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(OCULTAR)'!$P$3:$R$72,3,0),"")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(OCULTAR)'!$P$3:$R$72,3,0),"")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(OCULTAR)'!$P$3:$R$72,3,0),"")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(OCULTAR)'!$P$3:$R$72,3,0),"")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(OCULTAR)'!$P$3:$R$72,3,0),"")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(OCULTAR)'!$P$3:$R$72,3,0),"")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(OCULTAR)'!$P$3:$R$72,3,0),"")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(OCULTAR)'!$P$3:$R$72,3,0),"")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(OCULTAR)'!$P$3:$R$72,3,0),"")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(OCULTAR)'!$P$3:$R$72,3,0),"")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(OCULTAR)'!$P$3:$R$72,3,0),"")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(OCULTAR)'!$P$3:$R$72,3,0),"")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(OCULTAR)'!$P$3:$R$72,3,0),"")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(OCULTAR)'!$P$3:$R$72,3,0),"")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(OCULTAR)'!$P$3:$R$72,3,0),"")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(OCULTAR)'!$P$3:$R$72,3,0),"")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(OCULTAR)'!$P$3:$R$72,3,0),"")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(OCULTAR)'!$P$3:$R$72,3,0),"")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(OCULTAR)'!$P$3:$R$72,3,0),"")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(OCULTAR)'!$P$3:$R$72,3,0),"")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(OCULTAR)'!$P$3:$R$72,3,0),"")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(OCULTAR)'!$P$3:$R$72,3,0),"")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(OCULTAR)'!$P$3:$R$72,3,0),"")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(OCULTAR)'!$P$3:$R$72,3,0),"")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(OCULTAR)'!$P$3:$R$72,3,0),"")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(OCULTAR)'!$P$3:$R$72,3,0),"")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(OCULTAR)'!$P$3:$R$72,3,0),"")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(OCULTAR)'!$P$3:$R$72,3,0),"")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(OCULTAR)'!$P$3:$R$72,3,0),"")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(OCULTAR)'!$P$3:$R$72,3,0),"")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(OCULTAR)'!$P$3:$R$72,3,0),"")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(OCULTAR)'!$P$3:$R$72,3,0),"")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(OCULTAR)'!$P$3:$R$72,3,0),"")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(OCULTAR)'!$P$3:$R$72,3,0),"")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(OCULTAR)'!$P$3:$R$72,3,0),"")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(OCULTAR)'!$P$3:$R$72,3,0),"")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(OCULTAR)'!$P$3:$R$72,3,0),"")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(OCULTAR)'!$P$3:$R$72,3,0),"")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(OCULTAR)'!$P$3:$R$72,3,0),"")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(OCULTAR)'!$P$3:$R$72,3,0),"")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(OCULTAR)'!$P$3:$R$72,3,0),"")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(OCULTAR)'!$P$3:$R$72,3,0),"")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(OCULTAR)'!$P$3:$R$72,3,0),"")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(OCULTAR)'!$P$3:$R$72,3,0),"")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(OCULTAR)'!$P$3:$R$72,3,0),"")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(OCULTAR)'!$P$3:$R$72,3,0),"")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(OCULTAR)'!$P$3:$R$72,3,0),"")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(OCULTAR)'!$P$3:$R$72,3,0),"")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(OCULTAR)'!$P$3:$R$72,3,0),"")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(OCULTAR)'!$P$3:$R$72,3,0),"")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(OCULTAR)'!$P$3:$R$72,3,0),"")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(OCULTAR)'!$P$3:$R$72,3,0),"")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(OCULTAR)'!$P$3:$R$72,3,0),"")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(OCULTAR)'!$P$3:$R$72,3,0),"")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(OCULTAR)'!$P$3:$R$72,3,0),"")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(OCULTAR)'!$P$3:$R$72,3,0),"")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(OCULTAR)'!$P$3:$R$72,3,0),"")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(OCULTAR)'!$P$3:$R$72,3,0),"")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(OCULTAR)'!$P$3:$R$72,3,0),"")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(OCULTAR)'!$P$3:$R$72,3,0),"")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(OCULTAR)'!$P$3:$R$72,3,0),"")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(OCULTAR)'!$P$3:$R$72,3,0),"")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(OCULTAR)'!$P$3:$R$72,3,0),"")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(OCULTAR)'!$P$3:$R$72,3,0),"")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(OCULTAR)'!$P$3:$R$72,3,0),"")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(OCULTAR)'!$P$3:$R$72,3,0),"")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(OCULTAR)'!$P$3:$R$72,3,0),"")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(OCULTAR)'!$P$3:$R$72,3,0),"")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(OCULTAR)'!$P$3:$R$72,3,0),"")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(OCULTAR)'!$P$3:$R$72,3,0),"")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(OCULTAR)'!$P$3:$R$72,3,0),"")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(OCULTAR)'!$P$3:$R$72,3,0),"")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(OCULTAR)'!$P$3:$R$72,3,0),"")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(OCULTAR)'!$P$3:$R$72,3,0),"")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(OCULTAR)'!$P$3:$R$72,3,0),"")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(OCULTAR)'!$P$3:$R$72,3,0),"")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(OCULTAR)'!$P$3:$R$72,3,0),"")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(OCULTAR)'!$P$3:$R$72,3,0),"")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(OCULTAR)'!$P$3:$R$72,3,0),"")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(OCULTAR)'!$P$3:$R$72,3,0),"")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(OCULTAR)'!$P$3:$R$72,3,0),"")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(OCULTAR)'!$P$3:$R$72,3,0),"")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(OCULTAR)'!$P$3:$R$72,3,0),"")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(OCULTAR)'!$P$3:$R$72,3,0),"")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(OCULTAR)'!$P$3:$R$72,3,0),"")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(OCULTAR)'!$P$3:$R$72,3,0),"")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(OCULTAR)'!$P$3:$R$72,3,0),"")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(OCULTAR)'!$P$3:$R$72,3,0),"")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(OCULTAR)'!$P$3:$R$72,3,0),"")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(OCULTAR)'!$P$3:$R$72,3,0),"")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(OCULTAR)'!$P$3:$R$72,3,0),"")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(OCULTAR)'!$P$3:$R$72,3,0),"")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(OCULTAR)'!$P$3:$R$72,3,0),"")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(OCULTAR)'!$P$3:$R$72,3,0),"")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(OCULTAR)'!$P$3:$R$72,3,0),"")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(OCULTAR)'!$P$3:$R$72,3,0),"")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(OCULTAR)'!$P$3:$R$72,3,0),"")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(OCULTAR)'!$P$3:$R$72,3,0),"")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(OCULTAR)'!$P$3:$R$72,3,0),"")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(OCULTAR)'!$P$3:$R$72,3,0),"")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(OCULTAR)'!$P$3:$R$72,3,0),"")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(OCULTAR)'!$P$3:$R$72,3,0),"")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(OCULTAR)'!$P$3:$R$72,3,0),"")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(OCULTAR)'!$P$3:$R$72,3,0),"")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(OCULTAR)'!$P$3:$R$72,3,0),"")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(OCULTAR)'!$P$3:$R$72,3,0),"")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(OCULTAR)'!$P$3:$R$72,3,0),"")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(OCULTAR)'!$P$3:$R$72,3,0),"")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(OCULTAR)'!$P$3:$R$72,3,0),"")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(OCULTAR)'!$P$3:$R$72,3,0),"")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(OCULTAR)'!$P$3:$R$72,3,0),"")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(OCULTAR)'!$P$3:$R$72,3,0),"")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(OCULTAR)'!$P$3:$R$72,3,0),"")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(OCULTAR)'!$P$3:$R$72,3,0),"")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(OCULTAR)'!$P$3:$R$72,3,0),"")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(OCULTAR)'!$P$3:$R$72,3,0),"")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(OCULTAR)'!$P$3:$R$72,3,0),"")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(OCULTAR)'!$P$3:$R$72,3,0),"")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(OCULTAR)'!$P$3:$R$72,3,0),"")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(OCULTAR)'!$P$3:$R$72,3,0),"")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(OCULTAR)'!$P$3:$R$72,3,0),"")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(OCULTAR)'!$P$3:$R$72,3,0),"")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(OCULTAR)'!$P$3:$R$72,3,0),"")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(OCULTAR)'!$P$3:$R$72,3,0),"")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(OCULTAR)'!$P$3:$R$72,3,0),"")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(OCULTAR)'!$P$3:$R$72,3,0),"")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(OCULTAR)'!$P$3:$R$72,3,0),"")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(OCULTAR)'!$P$3:$R$72,3,0),"")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(OCULTAR)'!$P$3:$R$72,3,0),"")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(OCULTAR)'!$P$3:$R$72,3,0),"")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(OCULTAR)'!$P$3:$R$72,3,0),"")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(OCULTAR)'!$P$3:$R$72,3,0),"")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(OCULTAR)'!$P$3:$R$72,3,0),"")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(OCULTAR)'!$P$3:$R$72,3,0),"")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(OCULTAR)'!$P$3:$R$72,3,0),"")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(OCULTAR)'!$P$3:$R$72,3,0),"")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(OCULTAR)'!$P$3:$R$72,3,0),"")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(OCULTAR)'!$P$3:$R$72,3,0),"")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(OCULTAR)'!$P$3:$R$72,3,0),"")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(OCULTAR)'!$P$3:$R$72,3,0),"")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(OCULTAR)'!$P$3:$R$72,3,0),"")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(OCULTAR)'!$P$3:$R$72,3,0),"")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(OCULTAR)'!$P$3:$R$72,3,0),"")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(OCULTAR)'!$P$3:$R$72,3,0),"")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(OCULTAR)'!$P$3:$R$72,3,0),"")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(OCULTAR)'!$P$3:$R$72,3,0),"")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(OCULTAR)'!$P$3:$R$72,3,0),"")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(OCULTAR)'!$P$3:$R$72,3,0),"")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(OCULTAR)'!$P$3:$R$72,3,0),"")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(OCULTAR)'!$P$3:$R$72,3,0),"")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(OCULTAR)'!$P$3:$R$72,3,0),"")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(OCULTAR)'!$P$3:$R$72,3,0),"")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(OCULTAR)'!$P$3:$R$72,3,0),"")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(OCULTAR)'!$P$3:$R$72,3,0),"")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(OCULTAR)'!$P$3:$R$72,3,0),"")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(OCULTAR)'!$P$3:$R$72,3,0),"")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(OCULTAR)'!$P$3:$R$72,3,0),"")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(OCULTAR)'!$P$3:$R$72,3,0),"")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(OCULTAR)'!$P$3:$R$72,3,0),"")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(OCULTAR)'!$P$3:$R$72,3,0),"")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(OCULTAR)'!$P$3:$R$72,3,0),"")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(OCULTAR)'!$P$3:$R$72,3,0),"")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(OCULTAR)'!$P$3:$R$72,3,0),"")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(OCULTAR)'!$P$3:$R$72,3,0),"")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(OCULTAR)'!$P$3:$R$72,3,0),"")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(OCULTAR)'!$P$3:$R$72,3,0),"")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(OCULTAR)'!$P$3:$R$72,3,0),"")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(OCULTAR)'!$P$3:$R$72,3,0),"")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(OCULTAR)'!$P$3:$R$72,3,0),"")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(OCULTAR)'!$P$3:$R$72,3,0),"")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(OCULTAR)'!$P$3:$R$72,3,0),"")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(OCULTAR)'!$P$3:$R$72,3,0),"")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(OCULTAR)'!$P$3:$R$72,3,0),"")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(OCULTAR)'!$P$3:$R$72,3,0),"")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(OCULTAR)'!$P$3:$R$72,3,0),"")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(OCULTAR)'!$P$3:$R$72,3,0),"")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(OCULTAR)'!$P$3:$R$72,3,0),"")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(OCULTAR)'!$P$3:$R$72,3,0),"")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(OCULTAR)'!$P$3:$R$72,3,0),"")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(OCULTAR)'!$P$3:$R$72,3,0),"")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(OCULTAR)'!$P$3:$R$72,3,0),"")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(OCULTAR)'!$P$3:$R$72,3,0),"")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(OCULTAR)'!$P$3:$R$72,3,0),"")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(OCULTAR)'!$P$3:$R$72,3,0),"")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(OCULTAR)'!$P$3:$R$72,3,0),"")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(OCULTAR)'!$P$3:$R$72,3,0),"")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(OCULTAR)'!$P$3:$R$72,3,0),"")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(OCULTAR)'!$P$3:$R$72,3,0),"")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(OCULTAR)'!$P$3:$R$72,3,0),"")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(OCULTAR)'!$P$3:$R$72,3,0),"")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(OCULTAR)'!$P$3:$R$72,3,0),"")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(OCULTAR)'!$P$3:$R$72,3,0),"")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(OCULTAR)'!$P$3:$R$72,3,0),"")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(OCULTAR)'!$P$3:$R$72,3,0),"")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(OCULTAR)'!$P$3:$R$72,3,0),"")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(OCULTAR)'!$P$3:$R$72,3,0),"")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(OCULTAR)'!$P$3:$R$72,3,0),"")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(OCULTAR)'!$P$3:$R$72,3,0),"")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(OCULTAR)'!$P$3:$R$72,3,0),"")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(OCULTAR)'!$P$3:$R$72,3,0),"")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(OCULTAR)'!$P$3:$R$72,3,0),"")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(OCULTAR)'!$P$3:$R$72,3,0),"")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(OCULTAR)'!$P$3:$R$72,3,0),"")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(OCULTAR)'!$P$3:$R$72,3,0),"")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(OCULTAR)'!$P$3:$R$72,3,0),"")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(OCULTAR)'!$P$3:$R$72,3,0),"")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(OCULTAR)'!$P$3:$R$72,3,0),"")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(OCULTAR)'!$P$3:$R$72,3,0),"")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(OCULTAR)'!$P$3:$R$72,3,0),"")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(OCULTAR)'!$P$3:$R$72,3,0),"")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(OCULTAR)'!$P$3:$R$72,3,0),"")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(OCULTAR)'!$P$3:$R$72,3,0),"")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(OCULTAR)'!$P$3:$R$72,3,0),"")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(OCULTAR)'!$P$3:$R$72,3,0),"")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(OCULTAR)'!$P$3:$R$72,3,0),"")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(OCULTAR)'!$P$3:$R$72,3,0),"")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(OCULTAR)'!$P$3:$R$72,3,0),"")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(OCULTAR)'!$P$3:$R$72,3,0),"")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(OCULTAR)'!$P$3:$R$72,3,0),"")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(OCULTAR)'!$P$3:$R$72,3,0),"")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(OCULTAR)'!$P$3:$R$72,3,0),"")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(OCULTAR)'!$P$3:$R$72,3,0),"")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(OCULTAR)'!$P$3:$R$72,3,0),"")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(OCULTAR)'!$P$3:$R$72,3,0),"")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(OCULTAR)'!$P$3:$R$72,3,0),"")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(OCULTAR)'!$P$3:$R$72,3,0),"")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(OCULTAR)'!$P$3:$R$72,3,0),"")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(OCULTAR)'!$P$3:$R$72,3,0),"")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(OCULTAR)'!$P$3:$R$72,3,0),"")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(OCULTAR)'!$P$3:$R$72,3,0),"")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(OCULTAR)'!$P$3:$R$72,3,0),"")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(OCULTAR)'!$P$3:$R$72,3,0),"")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(OCULTAR)'!$P$3:$R$72,3,0),"")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(OCULTAR)'!$P$3:$R$72,3,0),"")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(OCULTAR)'!$P$3:$R$72,3,0),"")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(OCULTAR)'!$P$3:$R$72,3,0),"")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(OCULTAR)'!$P$3:$R$72,3,0),"")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(OCULTAR)'!$P$3:$R$72,3,0),"")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(OCULTAR)'!$P$3:$R$72,3,0),"")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(OCULTAR)'!$P$3:$R$72,3,0),"")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(OCULTAR)'!$P$3:$R$72,3,0),"")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(OCULTAR)'!$P$3:$R$72,3,0),"")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(OCULTAR)'!$P$3:$R$72,3,0),"")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(OCULTAR)'!$P$3:$R$72,3,0),"")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(OCULTAR)'!$P$3:$R$72,3,0),"")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(OCULTAR)'!$P$3:$R$72,3,0),"")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(OCULTAR)'!$P$3:$R$72,3,0),"")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(OCULTAR)'!$P$3:$R$72,3,0),"")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(OCULTAR)'!$P$3:$R$72,3,0),"")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(OCULTAR)'!$P$3:$R$72,3,0),"")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(OCULTAR)'!$P$3:$R$72,3,0),"")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(OCULTAR)'!$P$3:$R$72,3,0),"")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(OCULTAR)'!$P$3:$R$72,3,0),"")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(OCULTAR)'!$P$3:$R$72,3,0),"")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(OCULTAR)'!$P$3:$R$72,3,0),"")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(OCULTAR)'!$P$3:$R$72,3,0),"")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(OCULTAR)'!$P$3:$R$72,3,0),"")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(OCULTAR)'!$P$3:$R$72,3,0),"")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(OCULTAR)'!$P$3:$R$72,3,0),"")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(OCULTAR)'!$P$3:$R$72,3,0),"")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(OCULTAR)'!$P$3:$R$72,3,0),"")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(OCULTAR)'!$P$3:$R$72,3,0),"")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(OCULTAR)'!$P$3:$R$72,3,0),"")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(OCULTAR)'!$P$3:$R$72,3,0),"")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(OCULTAR)'!$P$3:$R$72,3,0),"")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(OCULTAR)'!$P$3:$R$72,3,0),"")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(OCULTAR)'!$P$3:$R$72,3,0),"")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(OCULTAR)'!$P$3:$R$72,3,0),"")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(OCULTAR)'!$P$3:$R$72,3,0),"")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(OCULTAR)'!$P$3:$R$72,3,0),"")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(OCULTAR)'!$P$3:$R$72,3,0),"")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(OCULTAR)'!$P$3:$R$72,3,0),"")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(OCULTAR)'!$P$3:$R$72,3,0),"")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(OCULTAR)'!$P$3:$R$72,3,0),"")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(OCULTAR)'!$P$3:$R$72,3,0),"")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(OCULTAR)'!$P$3:$R$72,3,0),"")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(OCULTAR)'!$P$3:$R$72,3,0),"")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(OCULTAR)'!$P$3:$R$72,3,0),"")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(OCULTAR)'!$P$3:$R$72,3,0),"")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(OCULTAR)'!$P$3:$R$72,3,0),"")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(OCULTAR)'!$P$3:$R$72,3,0),"")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(OCULTAR)'!$P$3:$R$72,3,0),"")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(OCULTAR)'!$P$3:$R$72,3,0),"")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(OCULTAR)'!$P$3:$R$72,3,0),"")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(OCULTAR)'!$P$3:$R$72,3,0),"")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(OCULTAR)'!$P$3:$R$72,3,0),"")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(OCULTAR)'!$P$3:$R$72,3,0),"")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(OCULTAR)'!$P$3:$R$72,3,0),"")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(OCULTAR)'!$P$3:$R$72,3,0),"")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(OCULTAR)'!$P$3:$R$72,3,0),"")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(OCULTAR)'!$P$3:$R$72,3,0),"")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(OCULTAR)'!$P$3:$R$72,3,0),"")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(OCULTAR)'!$P$3:$R$72,3,0),"")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(OCULTAR)'!$P$3:$R$72,3,0),"")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(OCULTAR)'!$P$3:$R$72,3,0),"")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(OCULTAR)'!$P$3:$R$72,3,0),"")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(OCULTAR)'!$P$3:$R$72,3,0),"")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(OCULTAR)'!$P$3:$R$72,3,0),"")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(OCULTAR)'!$P$3:$R$72,3,0),"")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(OCULTAR)'!$P$3:$R$72,3,0),"")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(OCULTAR)'!$P$3:$R$72,3,0),"")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(OCULTAR)'!$P$3:$R$72,3,0),"")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(OCULTAR)'!$P$3:$R$72,3,0),"")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(OCULTAR)'!$P$3:$R$72,3,0),"")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(OCULTAR)'!$P$3:$R$72,3,0),"")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(OCULTAR)'!$P$3:$R$72,3,0),"")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(OCULTAR)'!$P$3:$R$72,3,0),"")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(OCULTAR)'!$P$3:$R$72,3,0),"")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(OCULTAR)'!$P$3:$R$72,3,0),"")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(OCULTAR)'!$P$3:$R$72,3,0),"")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(OCULTAR)'!$P$3:$R$72,3,0),"")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(OCULTAR)'!$P$3:$R$72,3,0),"")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(OCULTAR)'!$P$3:$R$72,3,0),"")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(OCULTAR)'!$P$3:$R$72,3,0),"")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(OCULTAR)'!$P$3:$R$72,3,0),"")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(OCULTAR)'!$P$3:$R$72,3,0),"")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(OCULTAR)'!$P$3:$R$72,3,0),"")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(OCULTAR)'!$P$3:$R$72,3,0),"")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(OCULTAR)'!$P$3:$R$72,3,0),"")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(OCULTAR)'!$P$3:$R$72,3,0),"")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(OCULTAR)'!$P$3:$R$72,3,0),"")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(OCULTAR)'!$P$3:$R$72,3,0),"")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(OCULTAR)'!$P$3:$R$72,3,0),"")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(OCULTAR)'!$P$3:$R$72,3,0),"")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(OCULTAR)'!$P$3:$R$72,3,0),"")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(OCULTAR)'!$P$3:$R$72,3,0),"")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(OCULTAR)'!$P$3:$R$72,3,0),"")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(OCULTAR)'!$P$3:$R$72,3,0),"")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(OCULTAR)'!$P$3:$R$72,3,0),"")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(OCULTAR)'!$P$3:$R$72,3,0),"")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(OCULTAR)'!$P$3:$R$72,3,0),"")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(OCULTAR)'!$P$3:$R$72,3,0),"")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(OCULTAR)'!$P$3:$R$72,3,0),"")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(OCULTAR)'!$P$3:$R$72,3,0),"")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(OCULTAR)'!$P$3:$R$72,3,0),"")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(OCULTAR)'!$P$3:$R$72,3,0),"")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(OCULTAR)'!$P$3:$R$72,3,0),"")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(OCULTAR)'!$P$3:$R$72,3,0),"")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(OCULTAR)'!$P$3:$R$72,3,0),"")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(OCULTAR)'!$P$3:$R$72,3,0),"")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(OCULTAR)'!$P$3:$R$72,3,0),"")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(OCULTAR)'!$P$3:$R$72,3,0),"")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(OCULTAR)'!$P$3:$R$72,3,0),"")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(OCULTAR)'!$P$3:$R$72,3,0),"")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(OCULTAR)'!$P$3:$R$72,3,0),"")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(OCULTAR)'!$P$3:$R$72,3,0),"")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(OCULTAR)'!$P$3:$R$72,3,0),"")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(OCULTAR)'!$P$3:$R$72,3,0),"")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(OCULTAR)'!$P$3:$R$72,3,0),"")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(OCULTAR)'!$P$3:$R$72,3,0),"")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(OCULTAR)'!$P$3:$R$72,3,0),"")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(OCULTAR)'!$P$3:$R$72,3,0),"")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(OCULTAR)'!$P$3:$R$72,3,0),"")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(OCULTAR)'!$P$3:$R$72,3,0),"")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(OCULTAR)'!$P$3:$R$72,3,0),"")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(OCULTAR)'!$P$3:$R$72,3,0),"")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(OCULTAR)'!$P$3:$R$72,3,0),"")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(OCULTAR)'!$P$3:$R$72,3,0),"")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(OCULTAR)'!$P$3:$R$72,3,0),"")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(OCULTAR)'!$P$3:$R$72,3,0),"")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(OCULTAR)'!$P$3:$R$72,3,0),"")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(OCULTAR)'!$P$3:$R$72,3,0),"")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(OCULTAR)'!$P$3:$R$72,3,0),"")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(OCULTAR)'!$P$3:$R$72,3,0),"")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(OCULTAR)'!$P$3:$R$72,3,0),"")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(OCULTAR)'!$P$3:$R$72,3,0),"")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(OCULTAR)'!$P$3:$R$72,3,0),"")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(OCULTAR)'!$P$3:$R$72,3,0),"")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(OCULTAR)'!$P$3:$R$72,3,0),"")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(OCULTAR)'!$P$3:$R$72,3,0),"")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(OCULTAR)'!$P$3:$R$72,3,0),"")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(OCULTAR)'!$P$3:$R$72,3,0),"")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(OCULTAR)'!$P$3:$R$72,3,0),"")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(OCULTAR)'!$P$3:$R$72,3,0),"")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(OCULTAR)'!$P$3:$R$72,3,0),"")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(OCULTAR)'!$P$3:$R$72,3,0),"")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(OCULTAR)'!$P$3:$R$72,3,0),"")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(OCULTAR)'!$P$3:$R$72,3,0),"")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(OCULTAR)'!$P$3:$R$72,3,0),"")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(OCULTAR)'!$P$3:$R$72,3,0),"")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(OCULTAR)'!$P$3:$R$72,3,0),"")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(OCULTAR)'!$P$3:$R$72,3,0),"")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(OCULTAR)'!$P$3:$R$72,3,0),"")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(OCULTAR)'!$P$3:$R$72,3,0),"")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(OCULTAR)'!$P$3:$R$72,3,0),"")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(OCULTAR)'!$P$3:$R$72,3,0),"")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(OCULTAR)'!$P$3:$R$72,3,0),"")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(OCULTAR)'!$P$3:$R$72,3,0),"")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(OCULTAR)'!$P$3:$R$72,3,0),"")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(OCULTAR)'!$P$3:$R$72,3,0),"")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(OCULTAR)'!$P$3:$R$72,3,0),"")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(OCULTAR)'!$P$3:$R$72,3,0),"")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(OCULTAR)'!$P$3:$R$72,3,0),"")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(OCULTAR)'!$P$3:$R$72,3,0),"")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(OCULTAR)'!$P$3:$R$72,3,0),"")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(OCULTAR)'!$P$3:$R$72,3,0),"")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(OCULTAR)'!$P$3:$R$72,3,0),"")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(OCULTAR)'!$P$3:$R$72,3,0),"")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(OCULTAR)'!$P$3:$R$72,3,0),"")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(OCULTAR)'!$P$3:$R$72,3,0),"")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(OCULTAR)'!$P$3:$R$72,3,0),"")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(OCULTAR)'!$P$3:$R$72,3,0),"")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(OCULTAR)'!$P$3:$R$72,3,0),"")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(OCULTAR)'!$P$3:$R$72,3,0),"")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(OCULTAR)'!$P$3:$R$72,3,0),"")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(OCULTAR)'!$P$3:$R$72,3,0),"")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(OCULTAR)'!$P$3:$R$72,3,0),"")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(OCULTAR)'!$P$3:$R$72,3,0),"")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(OCULTAR)'!$P$3:$R$72,3,0),"")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(OCULTAR)'!$P$3:$R$72,3,0),"")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(OCULTAR)'!$P$3:$R$72,3,0),"")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(OCULTAR)'!$P$3:$R$72,3,0),"")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(OCULTAR)'!$P$3:$R$72,3,0),"")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(OCULTAR)'!$P$3:$R$72,3,0),"")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(OCULTAR)'!$P$3:$R$72,3,0),"")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(OCULTAR)'!$P$3:$R$72,3,0),"")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(OCULTAR)'!$P$3:$R$72,3,0),"")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(OCULTAR)'!$P$3:$R$72,3,0),"")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(OCULTAR)'!$P$3:$R$72,3,0),"")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(OCULTAR)'!$P$3:$R$72,3,0),"")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(OCULTAR)'!$P$3:$R$72,3,0),"")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(OCULTAR)'!$P$3:$R$72,3,0),"")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(OCULTAR)'!$P$3:$R$72,3,0),"")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(OCULTAR)'!$P$3:$R$72,3,0),"")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(OCULTAR)'!$P$3:$R$72,3,0),"")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(OCULTAR)'!$P$3:$R$72,3,0),"")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(OCULTAR)'!$P$3:$R$72,3,0),"")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(OCULTAR)'!$P$3:$R$72,3,0),"")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(OCULTAR)'!$P$3:$R$72,3,0),"")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(OCULTAR)'!$P$3:$R$72,3,0),"")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(OCULTAR)'!$P$3:$R$72,3,0),"")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(OCULTAR)'!$P$3:$R$72,3,0),"")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(OCULTAR)'!$P$3:$R$72,3,0),"")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(OCULTAR)'!$P$3:$R$72,3,0),"")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(OCULTAR)'!$P$3:$R$72,3,0),"")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(OCULTAR)'!$P$3:$R$72,3,0),"")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(OCULTAR)'!$P$3:$R$72,3,0),"")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(OCULTAR)'!$P$3:$R$72,3,0),"")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(OCULTAR)'!$P$3:$R$72,3,0),"")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(OCULTAR)'!$P$3:$R$72,3,0),"")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(OCULTAR)'!$P$3:$R$72,3,0),"")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(OCULTAR)'!$P$3:$R$72,3,0),"")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(OCULTAR)'!$P$3:$R$72,3,0),"")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(OCULTAR)'!$P$3:$R$72,3,0),"")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(OCULTAR)'!$P$3:$R$72,3,0),"")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(OCULTAR)'!$P$3:$R$72,3,0),"")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(OCULTAR)'!$P$3:$R$72,3,0),"")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(OCULTAR)'!$P$3:$R$72,3,0),"")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(OCULTAR)'!$P$3:$R$72,3,0),"")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(OCULTAR)'!$P$3:$R$72,3,0),"")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(OCULTAR)'!$P$3:$R$72,3,0),"")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(OCULTAR)'!$P$3:$R$72,3,0),"")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(OCULTAR)'!$P$3:$R$72,3,0),"")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(OCULTAR)'!$P$3:$R$72,3,0),"")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(OCULTAR)'!$P$3:$R$72,3,0),"")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(OCULTAR)'!$P$3:$R$72,3,0),"")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(OCULTAR)'!$P$3:$R$72,3,0),"")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(OCULTAR)'!$P$3:$R$72,3,0),"")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(OCULTAR)'!$P$3:$R$72,3,0),"")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(OCULTAR)'!$P$3:$R$72,3,0),"")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(OCULTAR)'!$P$3:$R$72,3,0),"")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(OCULTAR)'!$P$3:$R$72,3,0),"")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(OCULTAR)'!$P$3:$R$72,3,0),"")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(OCULTAR)'!$P$3:$R$72,3,0),"")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(OCULTAR)'!$P$3:$R$72,3,0),"")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(OCULTAR)'!$P$3:$R$72,3,0),"")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(OCULTAR)'!$P$3:$R$72,3,0),"")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(OCULTAR)'!$P$3:$R$72,3,0),"")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(OCULTAR)'!$P$3:$R$72,3,0),"")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(OCULTAR)'!$P$3:$R$72,3,0),"")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(OCULTAR)'!$P$3:$R$72,3,0),"")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(OCULTAR)'!$P$3:$R$72,3,0),"")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(OCULTAR)'!$P$3:$R$72,3,0),"")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(OCULTAR)'!$P$3:$R$72,3,0),"")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(OCULTAR)'!$P$3:$R$72,3,0),"")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(OCULTAR)'!$P$3:$R$72,3,0),"")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(OCULTAR)'!$P$3:$R$72,3,0),"")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(OCULTAR)'!$P$3:$R$72,3,0),"")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(OCULTAR)'!$P$3:$R$72,3,0),"")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(OCULTAR)'!$P$3:$R$72,3,0),"")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(OCULTAR)'!$P$3:$R$72,3,0),"")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(OCULTAR)'!$P$3:$R$72,3,0),"")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(OCULTAR)'!$P$3:$R$72,3,0),"")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(OCULTAR)'!$P$3:$R$72,3,0),"")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(OCULTAR)'!$P$3:$R$72,3,0),"")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(OCULTAR)'!$P$3:$R$72,3,0),"")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(OCULTAR)'!$P$3:$R$72,3,0),"")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(OCULTAR)'!$P$3:$R$72,3,0),"")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(OCULTAR)'!$P$3:$R$72,3,0),"")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(OCULTAR)'!$P$3:$R$72,3,0),"")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(OCULTAR)'!$P$3:$R$72,3,0),"")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(OCULTAR)'!$P$3:$R$72,3,0),"")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(OCULTAR)'!$P$3:$R$72,3,0),"")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(OCULTAR)'!$P$3:$R$72,3,0),"")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(OCULTAR)'!$P$3:$R$72,3,0),"")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(OCULTAR)'!$P$3:$R$72,3,0),"")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(OCULTAR)'!$P$3:$R$72,3,0),"")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(OCULTAR)'!$P$3:$R$72,3,0),"")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(OCULTAR)'!$P$3:$R$72,3,0),"")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(OCULTAR)'!$P$3:$R$72,3,0),"")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(OCULTAR)'!$P$3:$R$72,3,0),"")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(OCULTAR)'!$P$3:$R$72,3,0),"")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(OCULTAR)'!$P$3:$R$72,3,0),"")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(OCULTAR)'!$P$3:$R$72,3,0),"")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(OCULTAR)'!$P$3:$R$72,3,0),"")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(OCULTAR)'!$P$3:$R$72,3,0),"")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(OCULTAR)'!$P$3:$R$72,3,0),"")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(OCULTAR)'!$P$3:$R$72,3,0),"")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(OCULTAR)'!$P$3:$R$72,3,0),"")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(OCULTAR)'!$P$3:$R$72,3,0),"")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(OCULTAR)'!$P$3:$R$72,3,0),"")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(OCULTAR)'!$P$3:$R$72,3,0),"")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(OCULTAR)'!$P$3:$R$72,3,0),"")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(OCULTAR)'!$P$3:$R$72,3,0),"")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(OCULTAR)'!$P$3:$R$72,3,0),"")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(OCULTAR)'!$P$3:$R$72,3,0),"")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(OCULTAR)'!$P$3:$R$72,3,0),"")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(OCULTAR)'!$P$3:$R$72,3,0),"")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(OCULTAR)'!$P$3:$R$72,3,0),"")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(OCULTAR)'!$P$3:$R$72,3,0),"")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(OCULTAR)'!$P$3:$R$72,3,0),"")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(OCULTAR)'!$P$3:$R$72,3,0),"")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(OCULTAR)'!$P$3:$R$72,3,0),"")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(OCULTAR)'!$P$3:$R$72,3,0),"")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(OCULTAR)'!$P$3:$R$72,3,0),"")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(OCULTAR)'!$P$3:$R$72,3,0),"")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(OCULTAR)'!$P$3:$R$72,3,0),"")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(OCULTAR)'!$P$3:$R$72,3,0),"")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(OCULTAR)'!$P$3:$R$72,3,0),"")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(OCULTAR)'!$P$3:$R$72,3,0),"")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(OCULTAR)'!$P$3:$R$72,3,0),"")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(OCULTAR)'!$P$3:$R$72,3,0),"")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(OCULTAR)'!$P$3:$R$72,3,0),"")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(OCULTAR)'!$P$3:$R$72,3,0),"")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(OCULTAR)'!$P$3:$R$72,3,0),"")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(OCULTAR)'!$P$3:$R$72,3,0),"")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(OCULTAR)'!$P$3:$R$72,3,0),"")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(OCULTAR)'!$P$3:$R$72,3,0),"")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(OCULTAR)'!$P$3:$R$72,3,0),"")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(OCULTAR)'!$P$3:$R$72,3,0),"")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(OCULTAR)'!$P$3:$R$72,3,0),"")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(OCULTAR)'!$P$3:$R$72,3,0),"")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(OCULTAR)'!$P$3:$R$72,3,0),"")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(OCULTAR)'!$P$3:$R$72,3,0),"")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(OCULTAR)'!$P$3:$R$72,3,0),"")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(OCULTAR)'!$P$3:$R$72,3,0),"")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(OCULTAR)'!$P$3:$R$72,3,0),"")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(OCULTAR)'!$P$3:$R$72,3,0),"")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(OCULTAR)'!$P$3:$R$72,3,0),"")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(OCULTAR)'!$P$3:$R$72,3,0),"")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(OCULTAR)'!$P$3:$R$72,3,0),"")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(OCULTAR)'!$P$3:$R$72,3,0),"")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(OCULTAR)'!$P$3:$R$72,3,0),"")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(OCULTAR)'!$P$3:$R$72,3,0),"")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(OCULTAR)'!$P$3:$R$72,3,0),"")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(OCULTAR)'!$P$3:$R$72,3,0),"")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(OCULTAR)'!$P$3:$R$72,3,0),"")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(OCULTAR)'!$P$3:$R$72,3,0),"")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(OCULTAR)'!$P$3:$R$72,3,0),"")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(OCULTAR)'!$P$3:$R$72,3,0),"")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(OCULTAR)'!$P$3:$R$72,3,0),"")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(OCULTAR)'!$P$3:$R$72,3,0),"")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(OCULTAR)'!$P$3:$R$72,3,0),"")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(OCULTAR)'!$P$3:$R$72,3,0),"")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(OCULTAR)'!$P$3:$R$72,3,0),"")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(OCULTAR)'!$P$3:$R$72,3,0),"")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(OCULTAR)'!$P$3:$R$72,3,0),"")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(OCULTAR)'!$P$3:$R$72,3,0),"")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(OCULTAR)'!$P$3:$R$72,3,0),"")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(OCULTAR)'!$P$3:$R$72,3,0),"")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(OCULTAR)'!$P$3:$R$72,3,0),"")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(OCULTAR)'!$P$3:$R$72,3,0),"")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(OCULTAR)'!$P$3:$R$72,3,0),"")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(OCULTAR)'!$P$3:$R$72,3,0),"")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(OCULTAR)'!$P$3:$R$72,3,0),"")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(OCULTAR)'!$P$3:$R$72,3,0),"")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(OCULTAR)'!$P$3:$R$72,3,0),"")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(OCULTAR)'!$P$3:$R$72,3,0),"")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(OCULTAR)'!$P$3:$R$72,3,0),"")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(OCULTAR)'!$P$3:$R$72,3,0),"")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(OCULTAR)'!$P$3:$R$72,3,0),"")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(OCULTAR)'!$P$3:$R$72,3,0),"")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(OCULTAR)'!$P$3:$R$72,3,0),"")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(OCULTAR)'!$P$3:$R$72,3,0),"")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(OCULTAR)'!$P$3:$R$72,3,0),"")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(OCULTAR)'!$P$3:$R$72,3,0),"")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(OCULTAR)'!$P$3:$R$72,3,0),"")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(OCULTAR)'!$P$3:$R$72,3,0),"")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(OCULTAR)'!$P$3:$R$72,3,0),"")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(OCULTAR)'!$P$3:$R$72,3,0),"")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(OCULTAR)'!$P$3:$R$72,3,0),"")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(OCULTAR)'!$P$3:$R$72,3,0),"")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(OCULTAR)'!$P$3:$R$72,3,0),"")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(OCULTAR)'!$P$3:$R$72,3,0),"")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(OCULTAR)'!$P$3:$R$72,3,0),"")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(OCULTAR)'!$P$3:$R$72,3,0),"")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(OCULTAR)'!$P$3:$R$72,3,0),"")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(OCULTAR)'!$P$3:$R$72,3,0),"")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(OCULTAR)'!$P$3:$R$72,3,0),"")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(OCULTAR)'!$P$3:$R$72,3,0),"")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(OCULTAR)'!$P$3:$R$72,3,0),"")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(OCULTAR)'!$P$3:$R$72,3,0),"")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(OCULTAR)'!$P$3:$R$72,3,0),"")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(OCULTAR)'!$P$3:$R$72,3,0),"")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(OCULTAR)'!$P$3:$R$72,3,0),"")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(OCULTAR)'!$P$3:$R$72,3,0),"")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(OCULTAR)'!$P$3:$R$72,3,0),"")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(OCULTAR)'!$P$3:$R$72,3,0),"")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(OCULTAR)'!$P$3:$R$72,3,0),"")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(OCULTAR)'!$P$3:$R$72,3,0),"")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(OCULTAR)'!$P$3:$R$72,3,0),"")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(OCULTAR)'!$P$3:$R$72,3,0),"")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(OCULTAR)'!$P$3:$R$72,3,0),"")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(OCULTAR)'!$P$3:$R$72,3,0),"")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(OCULTAR)'!$P$3:$R$72,3,0),"")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(OCULTAR)'!$P$3:$R$72,3,0),"")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(OCULTAR)'!$P$3:$R$72,3,0),"")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(OCULTAR)'!$P$3:$R$72,3,0),"")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(OCULTAR)'!$P$3:$R$72,3,0),"")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(OCULTAR)'!$P$3:$R$72,3,0),"")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(OCULTAR)'!$P$3:$R$72,3,0),"")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(OCULTAR)'!$P$3:$R$72,3,0),"")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(OCULTAR)'!$P$3:$R$72,3,0),"")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(OCULTAR)'!$P$3:$R$72,3,0),"")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(OCULTAR)'!$P$3:$R$72,3,0),"")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(OCULTAR)'!$P$3:$R$72,3,0),"")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(OCULTAR)'!$P$3:$R$72,3,0),"")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(OCULTAR)'!$P$3:$R$72,3,0),"")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(OCULTAR)'!$P$3:$R$72,3,0),"")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(OCULTAR)'!$P$3:$R$72,3,0),"")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(OCULTAR)'!$P$3:$R$72,3,0),"")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(OCULTAR)'!$P$3:$R$72,3,0),"")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(OCULTAR)'!$P$3:$R$72,3,0),"")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(OCULTAR)'!$P$3:$R$72,3,0),"")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(OCULTAR)'!$P$3:$R$72,3,0),"")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(OCULTAR)'!$P$3:$R$72,3,0),"")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(OCULTAR)'!$P$3:$R$72,3,0),"")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(OCULTAR)'!$P$3:$R$72,3,0),"")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(OCULTAR)'!$P$3:$R$72,3,0),"")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(OCULTAR)'!$P$3:$R$72,3,0),"")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(OCULTAR)'!$P$3:$R$72,3,0),"")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(OCULTAR)'!$P$3:$R$72,3,0),"")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(OCULTAR)'!$P$3:$R$72,3,0),"")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(OCULTAR)'!$P$3:$R$72,3,0),"")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(OCULTAR)'!$P$3:$R$72,3,0),"")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(OCULTAR)'!$P$3:$R$72,3,0),"")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(OCULTAR)'!$P$3:$R$72,3,0),"")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(OCULTAR)'!$P$3:$R$72,3,0),"")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(OCULTAR)'!$P$3:$R$72,3,0),"")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(OCULTAR)'!$P$3:$R$72,3,0),"")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(OCULTAR)'!$P$3:$R$72,3,0),"")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(OCULTAR)'!$P$3:$R$72,3,0),"")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(OCULTAR)'!$P$3:$R$72,3,0),"")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(OCULTAR)'!$P$3:$R$72,3,0),"")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(OCULTAR)'!$P$3:$R$72,3,0),"")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(OCULTAR)'!$P$3:$R$72,3,0),"")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(OCULTAR)'!$P$3:$R$72,3,0),"")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(OCULTAR)'!$P$3:$R$72,3,0),"")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(OCULTAR)'!$P$3:$R$72,3,0),"")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(OCULTAR)'!$P$3:$R$72,3,0),"")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(OCULTAR)'!$P$3:$R$72,3,0),"")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(OCULTAR)'!$P$3:$R$72,3,0),"")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(OCULTAR)'!$P$3:$R$72,3,0),"")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(OCULTAR)'!$P$3:$R$72,3,0),"")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(OCULTAR)'!$P$3:$R$72,3,0),"")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(OCULTAR)'!$P$3:$R$72,3,0),"")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(OCULTAR)'!$P$3:$R$72,3,0),"")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(OCULTAR)'!$P$3:$R$72,3,0),"")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(OCULTAR)'!$P$3:$R$72,3,0),"")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(OCULTAR)'!$P$3:$R$72,3,0),"")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(OCULTAR)'!$P$3:$R$72,3,0),"")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(OCULTAR)'!$P$3:$R$72,3,0),"")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(OCULTAR)'!$P$3:$R$72,3,0),"")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(OCULTAR)'!$P$3:$R$72,3,0),"")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(OCULTAR)'!$P$3:$R$72,3,0),"")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(OCULTAR)'!$P$3:$R$72,3,0),"")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(OCULTAR)'!$P$3:$R$72,3,0),"")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(OCULTAR)'!$P$3:$R$72,3,0),"")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(OCULTAR)'!$P$3:$R$72,3,0),"")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(OCULTAR)'!$P$3:$R$72,3,0),"")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(OCULTAR)'!$P$3:$R$72,3,0),"")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(OCULTAR)'!$P$3:$R$72,3,0),"")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(OCULTAR)'!$P$3:$R$72,3,0),"")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(OCULTAR)'!$P$3:$R$72,3,0),"")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(OCULTAR)'!$P$3:$R$72,3,0),"")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(OCULTAR)'!$P$3:$R$72,3,0),"")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(OCULTAR)'!$P$3:$R$72,3,0),"")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(OCULTAR)'!$P$3:$R$72,3,0),"")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(OCULTAR)'!$P$3:$R$72,3,0),"")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(OCULTAR)'!$P$3:$R$72,3,0),"")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(OCULTAR)'!$P$3:$R$72,3,0),"")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(OCULTAR)'!$P$3:$R$72,3,0),"")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(OCULTAR)'!$P$3:$R$72,3,0),"")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(OCULTAR)'!$P$3:$R$72,3,0),"")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(OCULTAR)'!$P$3:$R$72,3,0),"")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(OCULTAR)'!$P$3:$R$72,3,0),"")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(OCULTAR)'!$P$3:$R$72,3,0),"")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(OCULTAR)'!$P$3:$R$72,3,0),"")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(OCULTAR)'!$P$3:$R$72,3,0),"")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(OCULTAR)'!$P$3:$R$72,3,0),"")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(OCULTAR)'!$P$3:$R$72,3,0),"")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(OCULTAR)'!$P$3:$R$72,3,0),"")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(OCULTAR)'!$P$3:$R$72,3,0),"")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(OCULTAR)'!$P$3:$R$72,3,0),"")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(OCULTAR)'!$P$3:$R$72,3,0),"")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(OCULTAR)'!$P$3:$R$72,3,0),"")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(OCULTAR)'!$P$3:$R$72,3,0),"")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(OCULTAR)'!$P$3:$R$72,3,0),"")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(OCULTAR)'!$P$3:$R$72,3,0),"")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(OCULTAR)'!$P$3:$R$72,3,0),"")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(OCULTAR)'!$P$3:$R$72,3,0),"")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(OCULTAR)'!$P$3:$R$72,3,0),"")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(OCULTAR)'!$P$3:$R$72,3,0),"")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(OCULTAR)'!$P$3:$R$72,3,0),"")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(OCULTAR)'!$P$3:$R$72,3,0),"")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(OCULTAR)'!$P$3:$R$72,3,0),"")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(OCULTAR)'!$P$3:$R$72,3,0),"")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(OCULTAR)'!$P$3:$R$72,3,0),"")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(OCULTAR)'!$P$3:$R$72,3,0),"")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(OCULTAR)'!$P$3:$R$72,3,0),"")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(OCULTAR)'!$P$3:$R$72,3,0),"")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(OCULTAR)'!$P$3:$R$72,3,0),"")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(OCULTAR)'!$P$3:$R$72,3,0),"")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(OCULTAR)'!$P$3:$R$72,3,0),"")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(OCULTAR)'!$P$3:$R$72,3,0),"")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(OCULTAR)'!$P$3:$R$72,3,0),"")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(OCULTAR)'!$P$3:$R$72,3,0),"")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(OCULTAR)'!$P$3:$R$72,3,0),"")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(OCULTAR)'!$P$3:$R$72,3,0),"")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(OCULTAR)'!$P$3:$R$72,3,0),"")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(OCULTAR)'!$P$3:$R$72,3,0),"")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(OCULTAR)'!$P$3:$R$72,3,0),"")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(OCULTAR)'!$P$3:$R$72,3,0),"")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(OCULTAR)'!$P$3:$R$72,3,0),"")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(OCULTAR)'!$P$3:$R$72,3,0),"")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(OCULTAR)'!$P$3:$R$72,3,0),"")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(OCULTAR)'!$P$3:$R$72,3,0),"")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(OCULTAR)'!$P$3:$R$72,3,0),"")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(OCULTAR)'!$P$3:$R$72,3,0),"")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(OCULTAR)'!$P$3:$R$72,3,0),"")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(OCULTAR)'!$P$3:$R$72,3,0),"")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(OCULTAR)'!$P$3:$R$72,3,0),"")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(OCULTAR)'!$P$3:$R$72,3,0),"")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(OCULTAR)'!$P$3:$R$72,3,0),"")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(OCULTAR)'!$P$3:$R$72,3,0),"")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(OCULTAR)'!$P$3:$R$72,3,0),"")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(OCULTAR)'!$P$3:$R$72,3,0),"")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(OCULTAR)'!$P$3:$R$72,3,0),"")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(OCULTAR)'!$P$3:$R$72,3,0),"")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(OCULTAR)'!$P$3:$R$72,3,0),"")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(OCULTAR)'!$P$3:$R$72,3,0),"")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(OCULTAR)'!$P$3:$R$72,3,0),"")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(OCULTAR)'!$P$3:$R$72,3,0),"")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(OCULTAR)'!$P$3:$R$72,3,0),"")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(OCULTAR)'!$P$3:$R$72,3,0),"")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(OCULTAR)'!$P$3:$R$72,3,0),"")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(OCULTAR)'!$P$3:$R$72,3,0),"")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(OCULTAR)'!$P$3:$R$72,3,0),"")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(OCULTAR)'!$P$3:$R$72,3,0),"")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(OCULTAR)'!$P$3:$R$72,3,0),"")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(OCULTAR)'!$P$3:$R$72,3,0),"")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(OCULTAR)'!$P$3:$R$72,3,0),"")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(OCULTAR)'!$P$3:$R$72,3,0),"")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(OCULTAR)'!$P$3:$R$72,3,0),"")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(OCULTAR)'!$P$3:$R$72,3,0),"")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(OCULTAR)'!$P$3:$R$72,3,0),"")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(OCULTAR)'!$P$3:$R$72,3,0),"")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(OCULTAR)'!$P$3:$R$72,3,0),"")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(OCULTAR)'!$P$3:$R$72,3,0),"")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(OCULTAR)'!$P$3:$R$72,3,0),"")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(OCULTAR)'!$P$3:$R$72,3,0),"")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(OCULTAR)'!$P$3:$R$72,3,0),"")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(OCULTAR)'!$P$3:$R$72,3,0),"")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(OCULTAR)'!$P$3:$R$72,3,0),"")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(OCULTAR)'!$P$3:$R$72,3,0),"")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(OCULTAR)'!$P$3:$R$72,3,0),"")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(OCULTAR)'!$P$3:$R$72,3,0),"")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(OCULTAR)'!$P$3:$R$72,3,0),"")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(OCULTAR)'!$P$3:$R$72,3,0),"")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(OCULTAR)'!$P$3:$R$72,3,0),"")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(OCULTAR)'!$P$3:$R$72,3,0),"")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(OCULTAR)'!$P$3:$R$72,3,0),"")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(OCULTAR)'!$P$3:$R$72,3,0),"")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(OCULTAR)'!$P$3:$R$72,3,0),"")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(OCULTAR)'!$P$3:$R$72,3,0),"")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(OCULTAR)'!$P$3:$R$72,3,0),"")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(OCULTAR)'!$P$3:$R$72,3,0),"")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(OCULTAR)'!$P$3:$R$72,3,0),"")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(OCULTAR)'!$P$3:$R$72,3,0),"")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(OCULTAR)'!$P$3:$R$72,3,0),"")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(OCULTAR)'!$P$3:$R$72,3,0),"")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(OCULTAR)'!$P$3:$R$72,3,0),"")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(OCULTAR)'!$P$3:$R$72,3,0),"")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(OCULTAR)'!$P$3:$R$72,3,0),"")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(OCULTAR)'!$P$3:$R$72,3,0),"")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(OCULTAR)'!$P$3:$R$72,3,0),"")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(OCULTAR)'!$P$3:$R$72,3,0),"")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(OCULTAR)'!$P$3:$R$72,3,0),"")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(OCULTAR)'!$P$3:$R$72,3,0),"")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(OCULTAR)'!$P$3:$R$72,3,0),"")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(OCULTAR)'!$P$3:$R$72,3,0),"")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(OCULTAR)'!$P$3:$R$72,3,0),"")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(OCULTAR)'!$P$3:$R$72,3,0),"")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(OCULTAR)'!$P$3:$R$72,3,0),"")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(OCULTAR)'!$P$3:$R$72,3,0),"")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(OCULTAR)'!$P$3:$R$72,3,0),"")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(OCULTAR)'!$P$3:$R$72,3,0),"")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(OCULTAR)'!$P$3:$R$72,3,0),"")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(OCULTAR)'!$P$3:$R$72,3,0),"")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(OCULTAR)'!$P$3:$R$72,3,0),"")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(OCULTAR)'!$P$3:$R$72,3,0),"")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(OCULTAR)'!$P$3:$R$72,3,0),"")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(OCULTAR)'!$P$3:$R$72,3,0),"")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(OCULTAR)'!$P$3:$R$72,3,0),"")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(OCULTAR)'!$P$3:$R$72,3,0),"")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(OCULTAR)'!$P$3:$R$72,3,0),"")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(OCULTAR)'!$P$3:$R$72,3,0),"")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(OCULTAR)'!$P$3:$R$72,3,0),"")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(OCULTAR)'!$P$3:$R$72,3,0),"")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(OCULTAR)'!$P$3:$R$72,3,0),"")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(OCULTAR)'!$P$3:$R$72,3,0),"")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(OCULTAR)'!$P$3:$R$72,3,0),"")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(OCULTAR)'!$P$3:$R$72,3,0),"")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(OCULTAR)'!$P$3:$R$72,3,0),"")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(OCULTAR)'!$P$3:$R$72,3,0),"")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(OCULTAR)'!$P$3:$R$72,3,0),"")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(OCULTAR)'!$P$3:$R$72,3,0),"")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(OCULTAR)'!$P$3:$R$72,3,0),"")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(OCULTAR)'!$P$3:$R$72,3,0),"")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(OCULTAR)'!$P$3:$R$72,3,0),"")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(OCULTAR)'!$P$3:$R$72,3,0),"")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(OCULTAR)'!$P$3:$R$72,3,0),"")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(OCULTAR)'!$P$3:$R$72,3,0),"")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(OCULTAR)'!$P$3:$R$72,3,0),"")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(OCULTAR)'!$P$3:$R$72,3,0),"")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(OCULTAR)'!$P$3:$R$72,3,0),"")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(OCULTAR)'!$P$3:$R$72,3,0),"")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(OCULTAR)'!$P$3:$R$72,3,0),"")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(OCULTAR)'!$P$3:$R$72,3,0),"")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(OCULTAR)'!$P$3:$R$72,3,0),"")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(OCULTAR)'!$P$3:$R$72,3,0),"")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(OCULTAR)'!$P$3:$R$72,3,0),"")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(OCULTAR)'!$P$3:$R$72,3,0),"")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(OCULTAR)'!$P$3:$R$72,3,0),"")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(OCULTAR)'!$P$3:$R$72,3,0),"")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(OCULTAR)'!$P$3:$R$72,3,0),"")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(OCULTAR)'!$P$3:$R$72,3,0),"")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(OCULTAR)'!$P$3:$R$72,3,0),"")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(OCULTAR)'!$P$3:$R$72,3,0),"")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(OCULTAR)'!$P$3:$R$72,3,0),"")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(OCULTAR)'!$P$3:$R$72,3,0),"")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(OCULTAR)'!$P$3:$R$72,3,0),"")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(OCULTAR)'!$P$3:$R$72,3,0),"")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(OCULTAR)'!$P$3:$R$72,3,0),"")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(OCULTAR)'!$P$3:$R$72,3,0),"")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(OCULTAR)'!$P$3:$R$72,3,0),"")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(OCULTAR)'!$P$3:$R$72,3,0),"")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(OCULTAR)'!$P$3:$R$72,3,0),"")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(OCULTAR)'!$P$3:$R$72,3,0),"")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(OCULTAR)'!$P$3:$R$72,3,0),"")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(OCULTAR)'!$P$3:$R$72,3,0),"")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(OCULTAR)'!$P$3:$R$72,3,0),"")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(OCULTAR)'!$P$3:$R$72,3,0),"")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(OCULTAR)'!$P$3:$R$72,3,0),"")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(OCULTAR)'!$P$3:$R$72,3,0),"")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(OCULTAR)'!$P$3:$R$72,3,0),"")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(OCULTAR)'!$P$3:$R$72,3,0),"")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(OCULTAR)'!$P$3:$R$72,3,0),"")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(OCULTAR)'!$P$3:$R$72,3,0),"")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(OCULTAR)'!$P$3:$R$72,3,0),"")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(OCULTAR)'!$P$3:$R$72,3,0),"")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(OCULTAR)'!$P$3:$R$72,3,0),"")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(OCULTAR)'!$P$3:$R$72,3,0),"")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(OCULTAR)'!$P$3:$R$72,3,0),"")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(OCULTAR)'!$P$3:$R$72,3,0),"")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(OCULTAR)'!$P$3:$R$72,3,0),"")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(OCULTAR)'!$P$3:$R$72,3,0),"")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(OCULTAR)'!$P$3:$R$72,3,0),"")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(OCULTAR)'!$P$3:$R$72,3,0),"")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(OCULTAR)'!$P$3:$R$72,3,0),"")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(OCULTAR)'!$P$3:$R$72,3,0),"")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(OCULTAR)'!$P$3:$R$72,3,0),"")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(OCULTAR)'!$P$3:$R$72,3,0),"")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(OCULTAR)'!$P$3:$R$72,3,0),"")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(OCULTAR)'!$P$3:$R$72,3,0),"")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(OCULTAR)'!$P$3:$R$72,3,0),"")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(OCULTAR)'!$P$3:$R$72,3,0),"")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(OCULTAR)'!$P$3:$R$72,3,0),"")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(OCULTAR)'!$P$3:$R$72,3,0),"")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(OCULTAR)'!$P$3:$R$72,3,0),"")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(OCULTAR)'!$P$3:$R$72,3,0),"")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(OCULTAR)'!$P$3:$R$72,3,0),"")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(OCULTAR)'!$P$3:$R$72,3,0),"")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(OCULTAR)'!$P$3:$R$72,3,0),"")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(OCULTAR)'!$P$3:$R$72,3,0),"")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(OCULTAR)'!$P$3:$R$72,3,0),"")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(OCULTAR)'!$P$3:$R$72,3,0),"")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(OCULTAR)'!$P$3:$R$72,3,0),"")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(OCULTAR)'!$P$3:$R$72,3,0),"")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(OCULTAR)'!$P$3:$R$72,3,0),"")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(OCULTAR)'!$P$3:$R$72,3,0),"")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(OCULTAR)'!$P$3:$R$72,3,0),"")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(OCULTAR)'!$P$3:$R$72,3,0),"")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(OCULTAR)'!$P$3:$R$72,3,0),"")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(OCULTAR)'!$P$3:$R$72,3,0),"")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(OCULTAR)'!$P$3:$R$72,3,0),"")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(OCULTAR)'!$P$3:$R$72,3,0),"")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(OCULTAR)'!$P$3:$R$72,3,0),"")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(OCULTAR)'!$P$3:$R$72,3,0),"")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(OCULTAR)'!$P$3:$R$72,3,0),"")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(OCULTAR)'!$P$3:$R$72,3,0),"")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(OCULTAR)'!$P$3:$R$72,3,0),"")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(OCULTAR)'!$P$3:$R$72,3,0),"")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(OCULTAR)'!$P$3:$R$72,3,0),"")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(OCULTAR)'!$P$3:$R$72,3,0),"")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(OCULTAR)'!$P$3:$R$72,3,0),"")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(OCULTAR)'!$P$3:$R$72,3,0),"")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(OCULTAR)'!$P$3:$R$72,3,0),"")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(OCULTAR)'!$P$3:$R$72,3,0),"")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(OCULTAR)'!$P$3:$R$72,3,0),"")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(OCULTAR)'!$P$3:$R$72,3,0),"")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(OCULTAR)'!$P$3:$R$72,3,0),"")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(OCULTAR)'!$P$3:$R$72,3,0),"")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(OCULTAR)'!$P$3:$R$72,3,0),"")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(OCULTAR)'!$P$3:$R$72,3,0),"")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(OCULTAR)'!$P$3:$R$72,3,0),"")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(OCULTAR)'!$P$3:$R$72,3,0),"")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(OCULTAR)'!$P$3:$R$72,3,0),"")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(OCULTAR)'!$P$3:$R$72,3,0),"")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(OCULTAR)'!$P$3:$R$72,3,0),"")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(OCULTAR)'!$P$3:$R$72,3,0),"")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(OCULTAR)'!$P$3:$R$72,3,0),"")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(OCULTAR)'!$P$3:$R$72,3,0),"")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(OCULTAR)'!$P$3:$R$72,3,0),"")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(OCULTAR)'!$P$3:$R$72,3,0),"")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(OCULTAR)'!$P$3:$R$72,3,0),"")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(OCULTAR)'!$P$3:$R$72,3,0),"")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(OCULTAR)'!$P$3:$R$72,3,0),"")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(OCULTAR)'!$P$3:$R$72,3,0),"")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(OCULTAR)'!$P$3:$R$72,3,0),"")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(OCULTAR)'!$P$3:$R$72,3,0),"")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(OCULTAR)'!$P$3:$R$72,3,0),"")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(OCULTAR)'!$P$3:$R$72,3,0),"")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(OCULTAR)'!$P$3:$R$72,3,0),"")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(OCULTAR)'!$P$3:$R$72,3,0),"")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(OCULTAR)'!$P$3:$R$72,3,0),"")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(OCULTAR)'!$P$3:$R$72,3,0),"")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(OCULTAR)'!$P$3:$R$72,3,0),"")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(OCULTAR)'!$P$3:$R$72,3,0),"")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(OCULTAR)'!$P$3:$R$72,3,0),"")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(OCULTAR)'!$P$3:$R$72,3,0),"")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(OCULTAR)'!$P$3:$R$72,3,0),"")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(OCULTAR)'!$P$3:$R$72,3,0),"")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(OCULTAR)'!$P$3:$R$72,3,0),"")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(OCULTAR)'!$P$3:$R$72,3,0),"")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(OCULTAR)'!$P$3:$R$72,3,0),"")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(OCULTAR)'!$P$3:$R$72,3,0),"")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(OCULTAR)'!$P$3:$R$72,3,0),"")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(OCULTAR)'!$P$3:$R$72,3,0),"")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(OCULTAR)'!$P$3:$R$72,3,0),"")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(OCULTAR)'!$P$3:$R$72,3,0),"")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(OCULTAR)'!$P$3:$R$72,3,0),"")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(OCULTAR)'!$P$3:$R$72,3,0),"")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(OCULTAR)'!$P$3:$R$72,3,0),"")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(OCULTAR)'!$P$3:$R$72,3,0),"")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(OCULTAR)'!$P$3:$R$72,3,0),"")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(OCULTAR)'!$P$3:$R$72,3,0),"")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(OCULTAR)'!$P$3:$R$72,3,0),"")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(OCULTAR)'!$P$3:$R$72,3,0),"")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(OCULTAR)'!$P$3:$R$72,3,0),"")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(OCULTAR)'!$P$3:$R$72,3,0),"")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(OCULTAR)'!$P$3:$R$72,3,0),"")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(OCULTAR)'!$P$3:$R$72,3,0),"")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(OCULTAR)'!$P$3:$R$72,3,0),"")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(OCULTAR)'!$P$3:$R$72,3,0),"")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(OCULTAR)'!$P$3:$R$72,3,0),"")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(OCULTAR)'!$P$3:$R$72,3,0),"")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(OCULTAR)'!$P$3:$R$72,3,0),"")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(OCULTAR)'!$P$3:$R$72,3,0),"")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(OCULTAR)'!$P$3:$R$72,3,0),"")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(OCULTAR)'!$P$3:$R$72,3,0),"")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(OCULTAR)'!$P$3:$R$72,3,0),"")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(OCULTAR)'!$P$3:$R$72,3,0),"")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(OCULTAR)'!$P$3:$R$72,3,0),"")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(OCULTAR)'!$P$3:$R$72,3,0),"")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(OCULTAR)'!$P$3:$R$72,3,0),"")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(OCULTAR)'!$P$3:$R$72,3,0),"")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(OCULTAR)'!$P$3:$R$72,3,0),"")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(OCULTAR)'!$P$3:$R$72,3,0),"")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(OCULTAR)'!$P$3:$R$72,3,0),"")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(OCULTAR)'!$P$3:$R$72,3,0),"")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(OCULTAR)'!$P$3:$R$72,3,0),"")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(OCULTAR)'!$P$3:$R$72,3,0),"")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(OCULTAR)'!$P$3:$R$72,3,0),"")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(OCULTAR)'!$P$3:$R$72,3,0),"")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(OCULTAR)'!$P$3:$R$72,3,0),"")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(OCULTAR)'!$P$3:$R$72,3,0),"")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(OCULTAR)'!$P$3:$R$72,3,0),"")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(OCULTAR)'!$P$3:$R$72,3,0),"")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(OCULTAR)'!$P$3:$R$72,3,0),"")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(OCULTAR)'!$P$3:$R$72,3,0),"")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(OCULTAR)'!$P$3:$R$72,3,0),"")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(OCULTAR)'!$P$3:$R$72,3,0),"")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(OCULTAR)'!$P$3:$R$72,3,0),"")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(OCULTAR)'!$P$3:$R$72,3,0),"")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(OCULTAR)'!$P$3:$R$72,3,0),"")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(OCULTAR)'!$P$3:$R$72,3,0),"")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(OCULTAR)'!$P$3:$R$72,3,0),"")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(OCULTAR)'!$P$3:$R$72,3,0),"")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(OCULTAR)'!$P$3:$R$72,3,0),"")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(OCULTAR)'!$P$3:$R$72,3,0),"")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(OCULTAR)'!$P$3:$R$72,3,0),"")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(OCULTAR)'!$P$3:$R$72,3,0),"")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(OCULTAR)'!$P$3:$R$72,3,0),"")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(OCULTAR)'!$P$3:$R$72,3,0),"")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(OCULTAR)'!$P$3:$R$72,3,0),"")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(OCULTAR)'!$P$3:$R$72,3,0),"")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(OCULTAR)'!$P$3:$R$72,3,0),"")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(OCULTAR)'!$P$3:$R$72,3,0),"")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(OCULTAR)'!$P$3:$R$72,3,0),"")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(OCULTAR)'!$P$3:$R$72,3,0),"")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(OCULTAR)'!$P$3:$R$72,3,0),"")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(OCULTAR)'!$P$3:$R$72,3,0),"")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(OCULTAR)'!$P$3:$R$72,3,0),"")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(OCULTAR)'!$P$3:$R$72,3,0),"")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(OCULTAR)'!$P$3:$R$72,3,0),"")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(OCULTAR)'!$P$3:$R$72,3,0),"")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(OCULTAR)'!$P$3:$R$72,3,0),"")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(OCULTAR)'!$P$3:$R$72,3,0),"")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(OCULTAR)'!$P$3:$R$72,3,0),"")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(OCULTAR)'!$P$3:$R$72,3,0),"")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(OCULTAR)'!$P$3:$R$72,3,0),"")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(OCULTAR)'!$P$3:$R$72,3,0),"")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(OCULTAR)'!$P$3:$R$72,3,0),"")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(OCULTAR)'!$P$3:$R$72,3,0),"")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(OCULTAR)'!$P$3:$R$72,3,0),"")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(OCULTAR)'!$P$3:$R$72,3,0),"")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(OCULTAR)'!$P$3:$R$72,3,0),"")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(OCULTAR)'!$P$3:$R$72,3,0),"")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(OCULTAR)'!$P$3:$R$72,3,0),"")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(OCULTAR)'!$P$3:$R$72,3,0),"")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(OCULTAR)'!$P$3:$R$72,3,0),"")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(OCULTAR)'!$P$3:$R$72,3,0),"")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(OCULTAR)'!$P$3:$R$72,3,0),"")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(OCULTAR)'!$P$3:$R$72,3,0),"")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(OCULTAR)'!$P$3:$R$72,3,0),"")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(OCULTAR)'!$P$3:$R$72,3,0),"")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(OCULTAR)'!$P$3:$R$72,3,0),"")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(OCULTAR)'!$P$3:$R$72,3,0),"")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(OCULTAR)'!$P$3:$R$72,3,0),"")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(OCULTAR)'!$P$3:$R$72,3,0),"")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(OCULTAR)'!$P$3:$R$72,3,0),"")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(OCULTAR)'!$P$3:$R$72,3,0),"")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(OCULTAR)'!$P$3:$R$72,3,0),"")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(OCULTAR)'!$P$3:$R$72,3,0),"")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(OCULTAR)'!$P$3:$R$72,3,0),"")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(OCULTAR)'!$P$3:$R$72,3,0),"")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(OCULTAR)'!$P$3:$R$72,3,0),"")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(OCULTAR)'!$P$3:$R$72,3,0),"")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(OCULTAR)'!$P$3:$R$72,3,0),"")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(OCULTAR)'!$P$3:$R$72,3,0),"")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(OCULTAR)'!$P$3:$R$72,3,0),"")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(OCULTAR)'!$P$3:$R$72,3,0),"")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(OCULTAR)'!$P$3:$R$72,3,0),"")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(OCULTAR)'!$P$3:$R$72,3,0),"")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(OCULTAR)'!$P$3:$R$72,3,0),"")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(OCULTAR)'!$P$3:$R$72,3,0),"")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(OCULTAR)'!$P$3:$R$72,3,0),"")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(OCULTAR)'!$P$3:$R$72,3,0),"")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(OCULTAR)'!$P$3:$R$72,3,0),"")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(OCULTAR)'!$P$3:$R$72,3,0),"")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(OCULTAR)'!$P$3:$R$72,3,0),"")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(OCULTAR)'!$P$3:$R$72,3,0),"")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(OCULTAR)'!$P$3:$R$72,3,0),"")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(OCULTAR)'!$P$3:$R$72,3,0),"")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(OCULTAR)'!$P$3:$R$72,3,0),"")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(OCULTAR)'!$P$3:$R$72,3,0),"")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(OCULTAR)'!$P$3:$R$72,3,0),"")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(OCULTAR)'!$P$3:$R$72,3,0),"")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(OCULTAR)'!$P$3:$R$72,3,0),"")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(OCULTAR)'!$P$3:$R$72,3,0),"")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(OCULTAR)'!$P$3:$R$72,3,0),"")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(OCULTAR)'!$P$3:$R$72,3,0),"")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(OCULTAR)'!$P$3:$R$72,3,0),"")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(OCULTAR)'!$P$3:$R$72,3,0),"")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(OCULTAR)'!$P$3:$R$72,3,0),"")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(OCULTAR)'!$P$3:$R$72,3,0),"")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(OCULTAR)'!$P$3:$R$72,3,0),"")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(OCULTAR)'!$P$3:$R$72,3,0),"")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(OCULTAR)'!$P$3:$R$72,3,0),"")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(OCULTAR)'!$P$3:$R$72,3,0),"")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(OCULTAR)'!$P$3:$R$72,3,0),"")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(OCULTAR)'!$P$3:$R$72,3,0),"")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(OCULTAR)'!$P$3:$R$72,3,0),"")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(OCULTAR)'!$P$3:$R$72,3,0),"")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(OCULTAR)'!$P$3:$R$72,3,0),"")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(OCULTAR)'!$P$3:$R$72,3,0),"")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(OCULTAR)'!$P$3:$R$72,3,0),"")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(OCULTAR)'!$P$3:$R$72,3,0),"")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(OCULTAR)'!$P$3:$R$72,3,0),"")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(OCULTAR)'!$P$3:$R$72,3,0),"")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(OCULTAR)'!$P$3:$R$72,3,0),"")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(OCULTAR)'!$P$3:$R$72,3,0),"")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(OCULTAR)'!$P$3:$R$72,3,0),"")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(OCULTAR)'!$P$3:$R$72,3,0),"")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(OCULTAR)'!$P$3:$R$72,3,0),"")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(OCULTAR)'!$P$3:$R$72,3,0),"")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(OCULTAR)'!$P$3:$R$72,3,0),"")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(OCULTAR)'!$P$3:$R$72,3,0),"")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(OCULTAR)'!$P$3:$R$72,3,0),"")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(OCULTAR)'!$P$3:$R$72,3,0),"")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(OCULTAR)'!$P$3:$R$72,3,0),"")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(OCULTAR)'!$P$3:$R$72,3,0),"")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(OCULTAR)'!$P$3:$R$72,3,0),"")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(OCULTAR)'!$P$3:$R$72,3,0),"")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(OCULTAR)'!$P$3:$R$72,3,0),"")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(OCULTAR)'!$P$3:$R$72,3,0),"")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(OCULTAR)'!$P$3:$R$72,3,0),"")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(OCULTAR)'!$P$3:$R$72,3,0),"")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(OCULTAR)'!$P$3:$R$72,3,0),"")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(OCULTAR)'!$P$3:$R$72,3,0),"")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(OCULTAR)'!$P$3:$R$72,3,0),"")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(OCULTAR)'!$P$3:$R$72,3,0),"")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(OCULTAR)'!$P$3:$R$72,3,0),"")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(OCULTAR)'!$P$3:$R$72,3,0),"")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(OCULTAR)'!$P$3:$R$72,3,0),"")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(OCULTAR)'!$P$3:$R$72,3,0),"")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(OCULTAR)'!$P$3:$R$72,3,0),"")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(OCULTAR)'!$P$3:$R$72,3,0),"")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(OCULTAR)'!$P$3:$R$72,3,0),"")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(OCULTAR)'!$P$3:$R$72,3,0),"")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(OCULTAR)'!$P$3:$R$72,3,0),"")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(OCULTAR)'!$P$3:$R$72,3,0),"")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(OCULTAR)'!$P$3:$R$72,3,0),"")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(OCULTAR)'!$P$3:$R$72,3,0),"")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(OCULTAR)'!$P$3:$R$72,3,0),"")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(OCULTAR)'!$P$3:$R$72,3,0),"")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(OCULTAR)'!$P$3:$R$72,3,0),"")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(OCULTAR)'!$P$3:$R$72,3,0),"")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(OCULTAR)'!$P$3:$R$72,3,0),"")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(OCULTAR)'!$P$3:$R$72,3,0),"")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(OCULTAR)'!$P$3:$R$72,3,0),"")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(OCULTAR)'!$P$3:$R$72,3,0),"")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(OCULTAR)'!$P$3:$R$72,3,0),"")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(OCULTAR)'!$P$3:$R$72,3,0),"")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(OCULTAR)'!$P$3:$R$72,3,0),"")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(OCULTAR)'!$P$3:$R$72,3,0),"")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(OCULTAR)'!$P$3:$R$72,3,0),"")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(OCULTAR)'!$P$3:$R$72,3,0),"")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(OCULTAR)'!$P$3:$R$72,3,0),"")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(OCULTAR)'!$P$3:$R$72,3,0),"")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(OCULTAR)'!$P$3:$R$72,3,0),"")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(OCULTAR)'!$P$3:$R$72,3,0),"")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(OCULTAR)'!$P$3:$R$72,3,0),"")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(OCULTAR)'!$P$3:$R$72,3,0),"")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(OCULTAR)'!$P$3:$R$72,3,0),"")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(OCULTAR)'!$P$3:$R$72,3,0),"")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(OCULTAR)'!$P$3:$R$72,3,0),"")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(OCULTAR)'!$P$3:$R$72,3,0),"")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(OCULTAR)'!$P$3:$R$72,3,0),"")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(OCULTAR)'!$P$3:$R$72,3,0),"")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(OCULTAR)'!$P$3:$R$72,3,0),"")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(OCULTAR)'!$P$3:$R$72,3,0),"")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(OCULTAR)'!$P$3:$R$72,3,0),"")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(OCULTAR)'!$P$3:$R$72,3,0),"")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(OCULTAR)'!$P$3:$R$72,3,0),"")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(OCULTAR)'!$P$3:$R$72,3,0),"")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(OCULTAR)'!$P$3:$R$72,3,0),"")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(OCULTAR)'!$P$3:$R$72,3,0),"")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(OCULTAR)'!$P$3:$R$72,3,0),"")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(OCULTAR)'!$P$3:$R$72,3,0),"")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(OCULTAR)'!$P$3:$R$72,3,0),"")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(OCULTAR)'!$P$3:$R$72,3,0),"")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(OCULTAR)'!$P$3:$R$72,3,0),"")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(OCULTAR)'!$P$3:$R$72,3,0),"")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(OCULTAR)'!$P$3:$R$72,3,0),"")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(OCULTAR)'!$P$3:$R$72,3,0),"")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(OCULTAR)'!$P$3:$R$72,3,0),"")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(OCULTAR)'!$P$3:$R$72,3,0),"")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(OCULTAR)'!$P$3:$R$72,3,0),"")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(OCULTAR)'!$P$3:$R$72,3,0),"")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(OCULTAR)'!$P$3:$R$72,3,0),"")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(OCULTAR)'!$P$3:$R$72,3,0),"")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(OCULTAR)'!$P$3:$R$72,3,0),"")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(OCULTAR)'!$P$3:$R$72,3,0),"")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(OCULTAR)'!$P$3:$R$72,3,0),"")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(OCULTAR)'!$P$3:$R$72,3,0),"")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(OCULTAR)'!$P$3:$R$72,3,0),"")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(OCULTAR)'!$P$3:$R$72,3,0),"")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(OCULTAR)'!$P$3:$R$72,3,0),"")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(OCULTAR)'!$P$3:$R$72,3,0),"")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(OCULTAR)'!$P$3:$R$72,3,0),"")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(OCULTAR)'!$P$3:$R$72,3,0),"")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(OCULTAR)'!$P$3:$R$72,3,0),"")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(OCULTAR)'!$P$3:$R$72,3,0),"")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(OCULTAR)'!$P$3:$R$72,3,0),"")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(OCULTAR)'!$P$3:$R$72,3,0),"")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(OCULTAR)'!$P$3:$R$72,3,0),"")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(OCULTAR)'!$P$3:$R$72,3,0),"")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(OCULTAR)'!$P$3:$R$72,3,0),"")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(OCULTAR)'!$P$3:$R$72,3,0),"")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(OCULTAR)'!$P$3:$R$72,3,0),"")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(OCULTAR)'!$P$3:$R$72,3,0),"")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(OCULTAR)'!$P$3:$R$72,3,0),"")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(OCULTAR)'!$P$3:$R$72,3,0),"")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(OCULTAR)'!$P$3:$R$72,3,0),"")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(OCULTAR)'!$P$3:$R$72,3,0),"")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(OCULTAR)'!$P$3:$R$72,3,0),"")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(OCULTAR)'!$P$3:$R$72,3,0),"")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(OCULTAR)'!$P$3:$R$72,3,0),"")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(OCULTAR)'!$P$3:$R$72,3,0),"")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(OCULTAR)'!$P$3:$R$72,3,0),"")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(OCULTAR)'!$P$3:$R$72,3,0),"")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(OCULTAR)'!$P$3:$R$72,3,0),"")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(OCULTAR)'!$P$3:$R$72,3,0),"")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(OCULTAR)'!$P$3:$R$72,3,0),"")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(OCULTAR)'!$P$3:$R$72,3,0),"")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(OCULTAR)'!$P$3:$R$72,3,0),"")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(OCULTAR)'!$P$3:$R$72,3,0),"")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(OCULTAR)'!$P$3:$R$72,3,0),"")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(OCULTAR)'!$P$3:$R$72,3,0),"")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(OCULTAR)'!$P$3:$R$72,3,0),"")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(OCULTAR)'!$P$3:$R$72,3,0),"")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(OCULTAR)'!$P$3:$R$72,3,0),"")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(OCULTAR)'!$P$3:$R$72,3,0),"")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(OCULTAR)'!$P$3:$R$72,3,0),"")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(OCULTAR)'!$P$3:$R$72,3,0),"")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(OCULTAR)'!$P$3:$R$72,3,0),"")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(OCULTAR)'!$P$3:$R$72,3,0),"")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(OCULTAR)'!$P$3:$R$72,3,0),"")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(OCULTAR)'!$P$3:$R$72,3,0),"")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(OCULTAR)'!$P$3:$R$72,3,0),"")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(OCULTAR)'!$P$3:$R$72,3,0),"")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(OCULTAR)'!$P$3:$R$72,3,0),"")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(OCULTAR)'!$P$3:$R$72,3,0),"")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(OCULTAR)'!$P$3:$R$72,3,0),"")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(OCULTAR)'!$P$3:$R$72,3,0),"")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(OCULTAR)'!$P$3:$R$72,3,0),"")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(OCULTAR)'!$P$3:$R$72,3,0),"")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(OCULTAR)'!$P$3:$R$72,3,0),"")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(OCULTAR)'!$P$3:$R$72,3,0),"")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(OCULTAR)'!$P$3:$R$72,3,0),"")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(OCULTAR)'!$P$3:$R$72,3,0),"")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(OCULTAR)'!$P$3:$R$72,3,0),"")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(OCULTAR)'!$P$3:$R$72,3,0),"")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(OCULTAR)'!$P$3:$R$72,3,0),"")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(OCULTAR)'!$P$3:$R$72,3,0),"")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(OCULTAR)'!$P$3:$R$72,3,0),"")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(OCULTAR)'!$P$3:$R$72,3,0),"")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(OCULTAR)'!$P$3:$R$72,3,0),"")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(OCULTAR)'!$P$3:$R$72,3,0),"")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(OCULTAR)'!$P$3:$R$72,3,0),"")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(OCULTAR)'!$P$3:$R$72,3,0),"")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(OCULTAR)'!$P$3:$R$72,3,0),"")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(OCULTAR)'!$P$3:$R$72,3,0),"")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(OCULTAR)'!$P$3:$R$72,3,0),"")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(OCULTAR)'!$P$3:$R$72,3,0),"")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(OCULTAR)'!$P$3:$R$72,3,0),"")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(OCULTAR)'!$P$3:$R$72,3,0),"")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(OCULTAR)'!$P$3:$R$72,3,0),"")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(OCULTAR)'!$P$3:$R$72,3,0),"")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(OCULTAR)'!$P$3:$R$72,3,0),"")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(OCULTAR)'!$P$3:$R$72,3,0),"")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(OCULTAR)'!$P$3:$R$72,3,0),"")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(OCULTAR)'!$P$3:$R$72,3,0),"")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(OCULTAR)'!$P$3:$R$72,3,0),"")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(OCULTAR)'!$P$3:$R$72,3,0),"")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(OCULTAR)'!$P$3:$R$72,3,0),"")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(OCULTAR)'!$P$3:$R$72,3,0),"")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(OCULTAR)'!$P$3:$R$72,3,0),"")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(OCULTAR)'!$P$3:$R$72,3,0),"")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(OCULTAR)'!$P$3:$R$72,3,0),"")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(OCULTAR)'!$P$3:$R$72,3,0),"")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(OCULTAR)'!$P$3:$R$72,3,0),"")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(OCULTAR)'!$P$3:$R$72,3,0),"")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(OCULTAR)'!$P$3:$R$72,3,0),"")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(OCULTAR)'!$P$3:$R$72,3,0),"")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(OCULTAR)'!$P$3:$R$72,3,0),"")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(OCULTAR)'!$P$3:$R$72,3,0),"")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(OCULTAR)'!$P$3:$R$72,3,0),"")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(OCULTAR)'!$P$3:$R$72,3,0),"")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(OCULTAR)'!$P$3:$R$72,3,0),"")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(OCULTAR)'!$P$3:$R$72,3,0),"")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(OCULTAR)'!$P$3:$R$72,3,0),"")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(OCULTAR)'!$P$3:$R$72,3,0),"")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(OCULTAR)'!$P$3:$R$72,3,0),"")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(OCULTAR)'!$P$3:$R$72,3,0),"")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(OCULTAR)'!$P$3:$R$72,3,0),"")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(OCULTAR)'!$P$3:$R$72,3,0),"")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(OCULTAR)'!$P$3:$R$72,3,0),"")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(OCULTAR)'!$P$3:$R$72,3,0),"")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(OCULTAR)'!$P$3:$R$72,3,0),"")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(OCULTAR)'!$P$3:$R$72,3,0),"")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(OCULTAR)'!$P$3:$R$72,3,0),"")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(OCULTAR)'!$P$3:$R$72,3,0),"")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(OCULTAR)'!$P$3:$R$72,3,0),"")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(OCULTAR)'!$P$3:$R$72,3,0),"")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(OCULTAR)'!$P$3:$R$72,3,0),"")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(OCULTAR)'!$P$3:$R$72,3,0),"")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(OCULTAR)'!$P$3:$R$72,3,0),"")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(OCULTAR)'!$P$3:$R$72,3,0),"")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(OCULTAR)'!$P$3:$R$72,3,0),"")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(OCULTAR)'!$P$3:$R$72,3,0),"")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(OCULTAR)'!$P$3:$R$72,3,0),"")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(OCULTAR)'!$P$3:$R$72,3,0),"")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(OCULTAR)'!$P$3:$R$72,3,0),"")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(OCULTAR)'!$P$3:$R$72,3,0),"")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(OCULTAR)'!$P$3:$R$72,3,0),"")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(OCULTAR)'!$P$3:$R$72,3,0),"")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(OCULTAR)'!$P$3:$R$72,3,0),"")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(OCULTAR)'!$P$3:$R$72,3,0),"")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(OCULTAR)'!$P$3:$R$72,3,0),"")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(OCULTAR)'!$P$3:$R$72,3,0),"")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(OCULTAR)'!$P$3:$R$72,3,0),"")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(OCULTAR)'!$P$3:$R$72,3,0),"")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(OCULTAR)'!$P$3:$R$72,3,0),"")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(OCULTAR)'!$P$3:$R$72,3,0),"")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(OCULTAR)'!$P$3:$R$72,3,0),"")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(OCULTAR)'!$P$3:$R$72,3,0),"")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(OCULTAR)'!$P$3:$R$72,3,0),"")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(OCULTAR)'!$P$3:$R$72,3,0),"")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(OCULTAR)'!$P$3:$R$72,3,0),"")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(OCULTAR)'!$P$3:$R$72,3,0),"")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(OCULTAR)'!$P$3:$R$72,3,0),"")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(OCULTAR)'!$P$3:$R$72,3,0),"")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(OCULTAR)'!$P$3:$R$72,3,0),"")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(OCULTAR)'!$P$3:$R$72,3,0),"")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(OCULTAR)'!$P$3:$R$72,3,0),"")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(OCULTAR)'!$P$3:$R$72,3,0),"")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(OCULTAR)'!$P$3:$R$72,3,0),"")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(OCULTAR)'!$P$3:$R$72,3,0),"")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(OCULTAR)'!$P$3:$R$72,3,0),"")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(OCULTAR)'!$P$3:$R$72,3,0),"")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(OCULTAR)'!$P$3:$R$72,3,0),"")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(OCULTAR)'!$P$3:$R$72,3,0),"")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(OCULTAR)'!$P$3:$R$72,3,0),"")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(OCULTAR)'!$P$3:$R$72,3,0),"")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(OCULTAR)'!$P$3:$R$72,3,0),"")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(OCULTAR)'!$P$3:$R$72,3,0),"")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(OCULTAR)'!$P$3:$R$72,3,0),"")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(OCULTAR)'!$P$3:$R$72,3,0),"")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(OCULTAR)'!$P$3:$R$72,3,0),"")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(OCULTAR)'!$P$3:$R$72,3,0),"")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(OCULTAR)'!$P$3:$R$72,3,0),"")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(OCULTAR)'!$P$3:$R$72,3,0),"")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(OCULTAR)'!$P$3:$R$72,3,0),"")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(OCULTAR)'!$P$3:$R$72,3,0),"")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(OCULTAR)'!$P$3:$R$72,3,0),"")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(OCULTAR)'!$P$3:$R$72,3,0),"")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(OCULTAR)'!$P$3:$R$72,3,0),"")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(OCULTAR)'!$P$3:$R$72,3,0),"")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(OCULTAR)'!$P$3:$R$72,3,0),"")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(OCULTAR)'!$P$3:$R$72,3,0),"")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(OCULTAR)'!$P$3:$R$72,3,0),"")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(OCULTAR)'!$P$3:$R$72,3,0),"")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(OCULTAR)'!$P$3:$R$72,3,0),"")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(OCULTAR)'!$P$3:$R$72,3,0),"")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(OCULTAR)'!$P$3:$R$72,3,0),"")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(OCULTAR)'!$P$3:$R$72,3,0),"")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(OCULTAR)'!$P$3:$R$72,3,0),"")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(OCULTAR)'!$P$3:$R$72,3,0),"")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(OCULTAR)'!$P$3:$R$72,3,0),"")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(OCULTAR)'!$P$3:$R$72,3,0),"")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(OCULTAR)'!$P$3:$R$72,3,0),"")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(OCULTAR)'!$P$3:$R$72,3,0),"")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(OCULTAR)'!$P$3:$R$72,3,0),"")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(OCULTAR)'!$P$3:$R$72,3,0),"")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(OCULTAR)'!$P$3:$R$72,3,0),"")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(OCULTAR)'!$P$3:$R$72,3,0),"")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(OCULTAR)'!$P$3:$R$72,3,0),"")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(OCULTAR)'!$P$3:$R$72,3,0),"")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(OCULTAR)'!$P$3:$R$72,3,0),"")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(OCULTAR)'!$P$3:$R$72,3,0),"")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(OCULTAR)'!$P$3:$R$72,3,0),"")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(OCULTAR)'!$P$3:$R$72,3,0),"")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(OCULTAR)'!$P$3:$R$72,3,0),"")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(OCULTAR)'!$P$3:$R$72,3,0),"")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(OCULTAR)'!$P$3:$R$72,3,0),"")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(OCULTAR)'!$P$3:$R$72,3,0),"")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(OCULTAR)'!$P$3:$R$72,3,0),"")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(OCULTAR)'!$P$3:$R$72,3,0),"")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(OCULTAR)'!$P$3:$R$72,3,0),"")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(OCULTAR)'!$P$3:$R$72,3,0),"")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(OCULTAR)'!$P$3:$R$72,3,0),"")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(OCULTAR)'!$P$3:$R$72,3,0),"")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(OCULTAR)'!$P$3:$R$72,3,0),"")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(OCULTAR)'!$P$3:$R$72,3,0),"")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(OCULTAR)'!$P$3:$R$72,3,0),"")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(OCULTAR)'!$P$3:$R$72,3,0),"")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(OCULTAR)'!$P$3:$R$72,3,0),"")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(OCULTAR)'!$P$3:$R$72,3,0),"")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(OCULTAR)'!$P$3:$R$72,3,0),"")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(OCULTAR)'!$P$3:$R$72,3,0),"")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(OCULTAR)'!$P$3:$R$72,3,0),"")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(OCULTAR)'!$P$3:$R$72,3,0),"")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(OCULTAR)'!$P$3:$R$72,3,0),"")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(OCULTAR)'!$P$3:$R$72,3,0),"")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(OCULTAR)'!$P$3:$R$72,3,0),"")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(OCULTAR)'!$P$3:$R$72,3,0),"")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(OCULTAR)'!$P$3:$R$72,3,0),"")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(OCULTAR)'!$P$3:$R$72,3,0),"")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(OCULTAR)'!$P$3:$R$72,3,0),"")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(OCULTAR)'!$P$3:$R$72,3,0),"")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(OCULTAR)'!$P$3:$R$72,3,0),"")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(OCULTAR)'!$P$3:$R$72,3,0),"")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(OCULTAR)'!$P$3:$R$72,3,0),"")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(OCULTAR)'!$P$3:$R$72,3,0),"")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(OCULTAR)'!$P$3:$R$72,3,0),"")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(OCULTAR)'!$P$3:$R$72,3,0),"")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(OCULTAR)'!$P$3:$R$72,3,0),"")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(OCULTAR)'!$P$3:$R$72,3,0),"")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(OCULTAR)'!$P$3:$R$72,3,0),"")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(OCULTAR)'!$P$3:$R$72,3,0),"")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(OCULTAR)'!$P$3:$R$72,3,0),"")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(OCULTAR)'!$P$3:$R$72,3,0),"")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(OCULTAR)'!$P$3:$R$72,3,0),"")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(OCULTAR)'!$P$3:$R$72,3,0),"")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(OCULTAR)'!$P$3:$R$72,3,0),"")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(OCULTAR)'!$P$3:$R$72,3,0),"")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(OCULTAR)'!$P$3:$R$72,3,0),"")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(OCULTAR)'!$P$3:$R$72,3,0),"")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(OCULTAR)'!$P$3:$R$72,3,0),"")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(OCULTAR)'!$P$3:$R$72,3,0),"")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(OCULTAR)'!$P$3:$R$72,3,0),"")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(OCULTAR)'!$P$3:$R$72,3,0),"")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(OCULTAR)'!$P$3:$R$72,3,0),"")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(OCULTAR)'!$P$3:$R$72,3,0),"")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(OCULTAR)'!$P$3:$R$72,3,0),"")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(OCULTAR)'!$P$3:$R$72,3,0),"")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(OCULTAR)'!$P$3:$R$72,3,0),"")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(OCULTAR)'!$P$3:$R$72,3,0),"")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(OCULTAR)'!$P$3:$R$72,3,0),"")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(OCULTAR)'!$P$3:$R$72,3,0),"")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(OCULTAR)'!$P$3:$R$72,3,0),"")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(OCULTAR)'!$P$3:$R$72,3,0),"")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(OCULTAR)'!$P$3:$R$72,3,0),"")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(OCULTAR)'!$P$3:$R$72,3,0),"")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(OCULTAR)'!$P$3:$R$72,3,0),"")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(OCULTAR)'!$P$3:$R$72,3,0),"")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(OCULTAR)'!$P$3:$R$72,3,0),"")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(OCULTAR)'!$P$3:$R$72,3,0),"")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(OCULTAR)'!$P$3:$R$72,3,0),"")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(OCULTAR)'!$P$3:$R$72,3,0),"")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(OCULTAR)'!$P$3:$R$72,3,0),"")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(OCULTAR)'!$P$3:$R$72,3,0),"")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(OCULTAR)'!$P$3:$R$72,3,0),"")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(OCULTAR)'!$P$3:$R$72,3,0),"")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(OCULTAR)'!$P$3:$R$72,3,0),"")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(OCULTAR)'!$P$3:$R$72,3,0),"")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(OCULTAR)'!$P$3:$R$72,3,0),"")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(OCULTAR)'!$P$3:$R$72,3,0),"")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(OCULTAR)'!$P$3:$R$72,3,0),"")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(OCULTAR)'!$P$3:$R$72,3,0),"")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(OCULTAR)'!$P$3:$R$72,3,0),"")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(OCULTAR)'!$P$3:$R$72,3,0),"")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(OCULTAR)'!$P$3:$R$72,3,0),"")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(OCULTAR)'!$P$3:$R$72,3,0),"")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(OCULTAR)'!$P$3:$R$72,3,0),"")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(OCULTAR)'!$P$3:$R$72,3,0),"")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(OCULTAR)'!$P$3:$R$72,3,0),"")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(OCULTAR)'!$P$3:$R$72,3,0),"")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(OCULTAR)'!$P$3:$R$72,3,0),"")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(OCULTAR)'!$P$3:$R$72,3,0),"")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(OCULTAR)'!$P$3:$R$72,3,0),"")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(OCULTAR)'!$P$3:$R$72,3,0),"")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(OCULTAR)'!$P$3:$R$72,3,0),"")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(OCULTAR)'!$P$3:$R$72,3,0),"")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(OCULTAR)'!$P$3:$R$72,3,0),"")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(OCULTAR)'!$P$3:$R$72,3,0),"")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(OCULTAR)'!$P$3:$R$72,3,0),"")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(OCULTAR)'!$P$3:$R$72,3,0),"")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(OCULTAR)'!$P$3:$R$72,3,0),"")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(OCULTAR)'!$P$3:$R$72,3,0),"")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(OCULTAR)'!$P$3:$R$72,3,0),"")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(OCULTAR)'!$P$3:$R$72,3,0),"")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(OCULTAR)'!$P$3:$R$72,3,0),"")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(OCULTAR)'!$P$3:$R$72,3,0),"")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(OCULTAR)'!$P$3:$R$72,3,0),"")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(OCULTAR)'!$P$3:$R$72,3,0),"")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(OCULTAR)'!$P$3:$R$72,3,0),"")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(OCULTAR)'!$P$3:$R$72,3,0),"")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(OCULTAR)'!$P$3:$R$72,3,0),"")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(OCULTAR)'!$P$3:$R$72,3,0),"")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(OCULTAR)'!$P$3:$R$72,3,0),"")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(OCULTAR)'!$P$3:$R$72,3,0),"")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(OCULTAR)'!$P$3:$R$72,3,0),"")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(OCULTAR)'!$P$3:$R$72,3,0),"")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(OCULTAR)'!$P$3:$R$72,3,0),"")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(OCULTAR)'!$P$3:$R$72,3,0),"")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(OCULTAR)'!$P$3:$R$72,3,0),"")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(OCULTAR)'!$P$3:$R$72,3,0),"")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(OCULTAR)'!$P$3:$R$72,3,0),"")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(OCULTAR)'!$P$3:$R$72,3,0),"")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(OCULTAR)'!$P$3:$R$72,3,0),"")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(OCULTAR)'!$P$3:$R$72,3,0),"")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(OCULTAR)'!$P$3:$R$72,3,0),"")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(OCULTAR)'!$P$3:$R$72,3,0),"")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(OCULTAR)'!$P$3:$R$72,3,0),"")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(OCULTAR)'!$P$3:$R$72,3,0),"")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(OCULTAR)'!$P$3:$R$72,3,0),"")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(OCULTAR)'!$P$3:$R$72,3,0),"")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(OCULTAR)'!$P$3:$R$72,3,0),"")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(OCULTAR)'!$P$3:$R$72,3,0),"")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(OCULTAR)'!$P$3:$R$72,3,0),"")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(OCULTAR)'!$P$3:$R$72,3,0),"")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(OCULTAR)'!$P$3:$R$72,3,0),"")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(OCULTAR)'!$P$3:$R$72,3,0),"")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(OCULTAR)'!$P$3:$R$72,3,0),"")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(OCULTAR)'!$P$3:$R$72,3,0),"")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(OCULTAR)'!$P$3:$R$72,3,0),"")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(OCULTAR)'!$P$3:$R$72,3,0),"")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(OCULTAR)'!$P$3:$R$72,3,0),"")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(OCULTAR)'!$P$3:$R$72,3,0),"")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(OCULTAR)'!$P$3:$R$72,3,0),"")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(OCULTAR)'!$P$3:$R$72,3,0),"")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(OCULTAR)'!$P$3:$R$72,3,0),"")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(OCULTAR)'!$P$3:$R$72,3,0),"")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(OCULTAR)'!$P$3:$R$72,3,0),"")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(OCULTAR)'!$P$3:$R$72,3,0),"")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(OCULTAR)'!$P$3:$R$72,3,0),"")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(OCULTAR)'!$P$3:$R$72,3,0),"")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(OCULTAR)'!$P$3:$R$72,3,0),"")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(OCULTAR)'!$P$3:$R$72,3,0),"")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(OCULTAR)'!$P$3:$R$72,3,0),"")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(OCULTAR)'!$P$3:$R$72,3,0),"")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(OCULTAR)'!$P$3:$R$72,3,0),"")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(OCULTAR)'!$P$3:$R$72,3,0),"")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(OCULTAR)'!$P$3:$R$72,3,0),"")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(OCULTAR)'!$P$3:$R$72,3,0),"")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(OCULTAR)'!$P$3:$R$72,3,0),"")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(OCULTAR)'!$P$3:$R$72,3,0),"")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(OCULTAR)'!$P$3:$R$72,3,0),"")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(OCULTAR)'!$P$3:$R$72,3,0),"")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(OCULTAR)'!$P$3:$R$72,3,0),"")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(OCULTAR)'!$P$3:$R$72,3,0),"")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(OCULTAR)'!$P$3:$R$72,3,0),"")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(OCULTAR)'!$P$3:$R$72,3,0),"")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(OCULTAR)'!$P$3:$R$72,3,0),"")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(OCULTAR)'!$P$3:$R$72,3,0),"")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(OCULTAR)'!$P$3:$R$72,3,0),"")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(OCULTAR)'!$P$3:$R$72,3,0),"")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(OCULTAR)'!$P$3:$R$72,3,0),"")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(OCULTAR)'!$P$3:$R$72,3,0),"")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(OCULTAR)'!$P$3:$R$72,3,0),"")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(OCULTAR)'!$P$3:$R$72,3,0),"")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(OCULTAR)'!$P$3:$R$72,3,0),"")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(OCULTAR)'!$P$3:$R$72,3,0),"")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(OCULTAR)'!$P$3:$R$72,3,0),"")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(OCULTAR)'!$P$3:$R$72,3,0),"")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(OCULTAR)'!$P$3:$R$72,3,0),"")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(OCULTAR)'!$P$3:$R$72,3,0),"")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(OCULTAR)'!$P$3:$R$72,3,0),"")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(OCULTAR)'!$P$3:$R$72,3,0),"")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(OCULTAR)'!$P$3:$R$72,3,0),"")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(OCULTAR)'!$P$3:$R$72,3,0),"")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(OCULTAR)'!$P$3:$R$72,3,0),"")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(OCULTAR)'!$P$3:$R$72,3,0),"")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(OCULTAR)'!$P$3:$R$72,3,0),"")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(OCULTAR)'!$P$3:$R$72,3,0),"")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(OCULTAR)'!$P$3:$R$72,3,0),"")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(OCULTAR)'!$P$3:$R$72,3,0),"")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(OCULTAR)'!$P$3:$R$72,3,0),"")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(OCULTAR)'!$P$3:$R$72,3,0),"")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(OCULTAR)'!$P$3:$R$72,3,0),"")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(OCULTAR)'!$P$3:$R$72,3,0),"")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(OCULTAR)'!$P$3:$R$72,3,0),"")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(OCULTAR)'!$P$3:$R$72,3,0),"")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(OCULTAR)'!$P$3:$R$72,3,0),"")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(OCULTAR)'!$P$3:$R$72,3,0),"")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(OCULTAR)'!$P$3:$R$72,3,0),"")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(OCULTAR)'!$P$3:$R$72,3,0),"")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(OCULTAR)'!$P$3:$R$72,3,0),"")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(OCULTAR)'!$P$3:$R$72,3,0),"")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(OCULTAR)'!$P$3:$R$72,3,0),"")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(OCULTAR)'!$P$3:$R$72,3,0),"")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(OCULTAR)'!$P$3:$R$72,3,0),"")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(OCULTAR)'!$P$3:$R$72,3,0),"")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(OCULTAR)'!$P$3:$R$72,3,0),"")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(OCULTAR)'!$P$3:$R$72,3,0),"")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(OCULTAR)'!$P$3:$R$72,3,0),"")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(OCULTAR)'!$P$3:$R$72,3,0),"")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(OCULTAR)'!$P$3:$R$72,3,0),"")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(OCULTAR)'!$P$3:$R$72,3,0),"")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(OCULTAR)'!$P$3:$R$72,3,0),"")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(OCULTAR)'!$P$3:$R$72,3,0),"")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(OCULTAR)'!$P$3:$R$72,3,0),"")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(OCULTAR)'!$P$3:$R$72,3,0),"")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(OCULTAR)'!$P$3:$R$72,3,0),"")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(OCULTAR)'!$P$3:$R$72,3,0),"")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(OCULTAR)'!$P$3:$R$72,3,0),"")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(OCULTAR)'!$P$3:$R$72,3,0),"")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(OCULTAR)'!$P$3:$R$72,3,0),"")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(OCULTAR)'!$P$3:$R$72,3,0),"")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(OCULTAR)'!$P$3:$R$72,3,0),"")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(OCULTAR)'!$P$3:$R$72,3,0),"")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(OCULTAR)'!$P$3:$R$72,3,0),"")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(OCULTAR)'!$P$3:$R$72,3,0),"")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(OCULTAR)'!$P$3:$R$72,3,0),"")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(OCULTAR)'!$P$3:$R$72,3,0),"")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(OCULTAR)'!$P$3:$R$72,3,0),"")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(OCULTAR)'!$P$3:$R$72,3,0),"")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(OCULTAR)'!$P$3:$R$72,3,0),"")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(OCULTAR)'!$P$3:$R$72,3,0),"")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(OCULTAR)'!$P$3:$R$72,3,0),"")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(OCULTAR)'!$P$3:$R$72,3,0),"")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(OCULTAR)'!$P$3:$R$72,3,0),"")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(OCULTAR)'!$P$3:$R$72,3,0),"")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(OCULTAR)'!$P$3:$R$72,3,0),"")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(OCULTAR)'!$P$3:$R$72,3,0),"")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(OCULTAR)'!$P$3:$R$72,3,0),"")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(OCULTAR)'!$P$3:$R$72,3,0),"")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(OCULTAR)'!$P$3:$R$72,3,0),"")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(OCULTAR)'!$P$3:$R$72,3,0),"")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(OCULTAR)'!$P$3:$R$72,3,0),"")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(OCULTAR)'!$P$3:$R$72,3,0),"")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(OCULTAR)'!$P$3:$R$72,3,0),"")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(OCULTAR)'!$P$3:$R$72,3,0),"")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(OCULTAR)'!$P$3:$R$72,3,0),"")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(OCULTAR)'!$P$3:$R$72,3,0),"")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(OCULTAR)'!$P$3:$R$72,3,0),"")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(OCULTAR)'!$P$3:$R$72,3,0),"")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(OCULTAR)'!$P$3:$R$72,3,0),"")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(OCULTAR)'!$P$3:$R$72,3,0),"")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(OCULTAR)'!$P$3:$R$72,3,0),"")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(OCULTAR)'!$P$3:$R$72,3,0),"")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(OCULTAR)'!$P$3:$R$72,3,0),"")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(OCULTAR)'!$P$3:$R$72,3,0),"")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(OCULTAR)'!$P$3:$R$72,3,0),"")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(OCULTAR)'!$P$3:$R$72,3,0),"")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(OCULTAR)'!$P$3:$R$72,3,0),"")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(OCULTAR)'!$P$3:$R$72,3,0),"")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(OCULTAR)'!$P$3:$R$72,3,0),"")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(OCULTAR)'!$P$3:$R$72,3,0),"")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(OCULTAR)'!$P$3:$R$72,3,0),"")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(OCULTAR)'!$P$3:$R$72,3,0),"")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(OCULTAR)'!$P$3:$R$72,3,0),"")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(OCULTAR)'!$P$3:$R$72,3,0),"")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(OCULTAR)'!$P$3:$R$72,3,0),"")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(OCULTAR)'!$P$3:$R$72,3,0),"")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(OCULTAR)'!$P$3:$R$72,3,0),"")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(OCULTAR)'!$P$3:$R$72,3,0),"")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(OCULTAR)'!$P$3:$R$72,3,0),"")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(OCULTAR)'!$P$3:$R$72,3,0),"")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(OCULTAR)'!$P$3:$R$72,3,0),"")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(OCULTAR)'!$P$3:$R$72,3,0),"")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(OCULTAR)'!$P$3:$R$72,3,0),"")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(OCULTAR)'!$P$3:$R$72,3,0),"")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(OCULTAR)'!$P$3:$R$72,3,0),"")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(OCULTAR)'!$P$3:$R$72,3,0),"")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(OCULTAR)'!$P$3:$R$72,3,0),"")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(OCULTAR)'!$P$3:$R$72,3,0),"")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(OCULTAR)'!$P$3:$R$72,3,0),"")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(OCULTAR)'!$P$3:$R$72,3,0),"")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(OCULTAR)'!$P$3:$R$72,3,0),"")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(OCULTAR)'!$P$3:$R$72,3,0),"")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(OCULTAR)'!$P$3:$R$72,3,0),"")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(OCULTAR)'!$P$3:$R$72,3,0),"")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(OCULTAR)'!$P$3:$R$72,3,0),"")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(OCULTAR)'!$P$3:$R$72,3,0),"")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(OCULTAR)'!$P$3:$R$72,3,0),"")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(OCULTAR)'!$P$3:$R$72,3,0),"")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(OCULTAR)'!$P$3:$R$72,3,0),"")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(OCULTAR)'!$P$3:$R$72,3,0),"")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(OCULTAR)'!$P$3:$R$72,3,0),"")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(OCULTAR)'!$P$3:$R$72,3,0),"")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(OCULTAR)'!$P$3:$R$72,3,0),"")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(OCULTAR)'!$P$3:$R$72,3,0),"")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(OCULTAR)'!$P$3:$R$72,3,0),"")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(OCULTAR)'!$P$3:$R$72,3,0),"")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(OCULTAR)'!$P$3:$R$72,3,0),"")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(OCULTAR)'!$P$3:$R$72,3,0),"")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(OCULTAR)'!$P$3:$R$72,3,0),"")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(OCULTAR)'!$P$3:$R$72,3,0),"")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(OCULTAR)'!$P$3:$R$72,3,0),"")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(OCULTAR)'!$P$3:$R$72,3,0),"")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(OCULTAR)'!$P$3:$R$72,3,0),"")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(OCULTAR)'!$P$3:$R$72,3,0),"")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(OCULTAR)'!$P$3:$R$72,3,0),"")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(OCULTAR)'!$P$3:$R$72,3,0),"")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(OCULTAR)'!$P$3:$R$72,3,0),"")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(OCULTAR)'!$P$3:$R$72,3,0),"")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(OCULTAR)'!$P$3:$R$72,3,0),"")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(OCULTAR)'!$P$3:$R$72,3,0),"")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(OCULTAR)'!$P$3:$R$72,3,0),"")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(OCULTAR)'!$P$3:$R$72,3,0),"")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(OCULTAR)'!$P$3:$R$72,3,0),"")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(OCULTAR)'!$P$3:$R$72,3,0),"")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(OCULTAR)'!$P$3:$R$72,3,0),"")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(OCULTAR)'!$P$3:$R$72,3,0),"")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(OCULTAR)'!$P$3:$R$72,3,0),"")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(OCULTAR)'!$P$3:$R$72,3,0),"")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(OCULTAR)'!$P$3:$R$72,3,0),"")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(OCULTAR)'!$P$3:$R$72,3,0),"")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(OCULTAR)'!$P$3:$R$72,3,0),"")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(OCULTAR)'!$P$3:$R$72,3,0),"")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(OCULTAR)'!$P$3:$R$72,3,0),"")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(OCULTAR)'!$P$3:$R$72,3,0),"")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(OCULTAR)'!$P$3:$R$72,3,0),"")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(OCULTAR)'!$P$3:$R$72,3,0),"")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(OCULTAR)'!$P$3:$R$72,3,0),"")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(OCULTAR)'!$P$3:$R$72,3,0),"")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(OCULTAR)'!$P$3:$R$72,3,0),"")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(OCULTAR)'!$P$3:$R$72,3,0),"")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(OCULTAR)'!$P$3:$R$72,3,0),"")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(OCULTAR)'!$P$3:$R$72,3,0),"")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(OCULTAR)'!$P$3:$R$72,3,0),"")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(OCULTAR)'!$P$3:$R$72,3,0),"")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(OCULTAR)'!$P$3:$R$72,3,0),"")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(OCULTAR)'!$P$3:$R$72,3,0),"")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(OCULTAR)'!$P$3:$R$72,3,0),"")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(OCULTAR)'!$P$3:$R$72,3,0),"")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(OCULTAR)'!$P$3:$R$72,3,0),"")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(OCULTAR)'!$P$3:$R$72,3,0),"")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(OCULTAR)'!$P$3:$R$72,3,0),"")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(OCULTAR)'!$P$3:$R$72,3,0),"")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(OCULTAR)'!$P$3:$R$72,3,0),"")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(OCULTAR)'!$P$3:$R$72,3,0),"")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(OCULTAR)'!$P$3:$R$72,3,0),"")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(OCULTAR)'!$P$3:$R$72,3,0),"")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(OCULTAR)'!$P$3:$R$72,3,0),"")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(OCULTAR)'!$P$3:$R$72,3,0),"")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(OCULTAR)'!$P$3:$R$72,3,0),"")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(OCULTAR)'!$P$3:$R$72,3,0),"")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(OCULTAR)'!$P$3:$R$72,3,0),"")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(OCULTAR)'!$P$3:$R$72,3,0),"")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(OCULTAR)'!$P$3:$R$72,3,0),"")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(OCULTAR)'!$P$3:$R$72,3,0),"")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(OCULTAR)'!$P$3:$R$72,3,0),"")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(OCULTAR)'!$P$3:$R$72,3,0),"")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(OCULTAR)'!$P$3:$R$72,3,0),"")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(OCULTAR)'!$P$3:$R$72,3,0),"")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(OCULTAR)'!$P$3:$R$72,3,0),"")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(OCULTAR)'!$P$3:$R$72,3,0),"")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(OCULTAR)'!$P$3:$R$72,3,0),"")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(OCULTAR)'!$P$3:$R$72,3,0),"")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(OCULTAR)'!$P$3:$R$72,3,0),"")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(OCULTAR)'!$P$3:$R$72,3,0),"")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(OCULTAR)'!$P$3:$R$72,3,0),"")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(OCULTAR)'!$P$3:$R$72,3,0),"")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(OCULTAR)'!$P$3:$R$72,3,0),"")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(OCULTAR)'!$P$3:$R$72,3,0),"")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(OCULTAR)'!$P$3:$R$72,3,0),"")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(OCULTAR)'!$P$3:$R$72,3,0),"")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(OCULTAR)'!$P$3:$R$72,3,0),"")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(OCULTAR)'!$P$3:$R$72,3,0),"")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(OCULTAR)'!$P$3:$R$72,3,0),"")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(OCULTAR)'!$P$3:$R$72,3,0),"")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(OCULTAR)'!$P$3:$R$72,3,0),"")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(OCULTAR)'!$P$3:$R$72,3,0),"")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(OCULTAR)'!$P$3:$R$72,3,0),"")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(OCULTAR)'!$P$3:$R$72,3,0),"")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(OCULTAR)'!$P$3:$R$72,3,0),"")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(OCULTAR)'!$P$3:$R$72,3,0),"")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(OCULTAR)'!$P$3:$R$72,3,0),"")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(OCULTAR)'!$P$3:$R$72,3,0),"")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(OCULTAR)'!$P$3:$R$72,3,0),"")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(OCULTAR)'!$P$3:$R$72,3,0),"")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(OCULTAR)'!$P$3:$R$72,3,0),"")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(OCULTAR)'!$P$3:$R$72,3,0),"")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(OCULTAR)'!$P$3:$R$72,3,0),"")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(OCULTAR)'!$P$3:$R$72,3,0),"")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(OCULTAR)'!$P$3:$R$72,3,0),"")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(OCULTAR)'!$P$3:$R$72,3,0),"")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(OCULTAR)'!$P$3:$R$72,3,0),"")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(OCULTAR)'!$P$3:$R$72,3,0),"")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(OCULTAR)'!$P$3:$R$72,3,0),"")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(OCULTAR)'!$P$3:$R$72,3,0),"")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(OCULTAR)'!$P$3:$R$72,3,0),"")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(OCULTAR)'!$P$3:$R$72,3,0),"")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(OCULTAR)'!$P$3:$R$72,3,0),"")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(OCULTAR)'!$P$3:$R$72,3,0),"")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(OCULTAR)'!$P$3:$R$72,3,0),"")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(OCULTAR)'!$P$3:$R$72,3,0),"")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(OCULTAR)'!$P$3:$R$72,3,0),"")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(OCULTAR)'!$P$3:$R$72,3,0),"")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(OCULTAR)'!$P$3:$R$72,3,0),"")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(OCULTAR)'!$P$3:$R$72,3,0),"")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(OCULTAR)'!$P$3:$R$72,3,0),"")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(OCULTAR)'!$P$3:$R$72,3,0),"")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(OCULTAR)'!$P$3:$R$72,3,0),"")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(OCULTAR)'!$P$3:$R$72,3,0),"")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(OCULTAR)'!$P$3:$R$72,3,0),"")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(OCULTAR)'!$P$3:$R$72,3,0),"")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(OCULTAR)'!$P$3:$R$72,3,0),"")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(OCULTAR)'!$P$3:$R$72,3,0),"")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(OCULTAR)'!$P$3:$R$72,3,0),"")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(OCULTAR)'!$P$3:$R$72,3,0),"")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(OCULTAR)'!$P$3:$R$72,3,0),"")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(OCULTAR)'!$P$3:$R$72,3,0),"")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(OCULTAR)'!$P$3:$R$72,3,0),"")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(OCULTAR)'!$P$3:$R$72,3,0),"")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(OCULTAR)'!$P$3:$R$72,3,0),"")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(OCULTAR)'!$P$3:$R$72,3,0),"")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(OCULTAR)'!$P$3:$R$72,3,0),"")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(OCULTAR)'!$P$3:$R$72,3,0),"")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(OCULTAR)'!$P$3:$R$72,3,0),"")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(OCULTAR)'!$P$3:$R$72,3,0),"")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(OCULTAR)'!$P$3:$R$72,3,0),"")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(OCULTAR)'!$P$3:$R$72,3,0),"")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(OCULTAR)'!$P$3:$R$72,3,0),"")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(OCULTAR)'!$P$3:$R$72,3,0),"")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(OCULTAR)'!$P$3:$R$72,3,0),"")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(OCULTAR)'!$P$3:$R$72,3,0),"")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(OCULTAR)'!$P$3:$R$72,3,0),"")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(OCULTAR)'!$P$3:$R$72,3,0),"")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(OCULTAR)'!$P$3:$R$72,3,0),"")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(OCULTAR)'!$P$3:$R$72,3,0),"")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(OCULTAR)'!$P$3:$R$72,3,0),"")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(OCULTAR)'!$P$3:$R$72,3,0),"")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(OCULTAR)'!$P$3:$R$72,3,0),"")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(OCULTAR)'!$P$3:$R$72,3,0),"")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(OCULTAR)'!$P$3:$R$72,3,0),"")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(OCULTAR)'!$P$3:$R$72,3,0),"")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(OCULTAR)'!$P$3:$R$72,3,0),"")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(OCULTAR)'!$P$3:$R$72,3,0),"")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(OCULTAR)'!$P$3:$R$72,3,0),"")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(OCULTAR)'!$P$3:$R$72,3,0),"")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(OCULTAR)'!$P$3:$R$72,3,0),"")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(OCULTAR)'!$P$3:$R$72,3,0),"")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(OCULTAR)'!$P$3:$R$72,3,0),"")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(OCULTAR)'!$P$3:$R$72,3,0),"")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(OCULTAR)'!$P$3:$R$72,3,0),"")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(OCULTAR)'!$P$3:$R$72,3,0),"")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(OCULTAR)'!$P$3:$R$72,3,0),"")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(OCULTAR)'!$P$3:$R$72,3,0),"")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(OCULTAR)'!$P$3:$R$72,3,0),"")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(OCULTAR)'!$P$3:$R$72,3,0),"")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(OCULTAR)'!$P$3:$R$72,3,0),"")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(OCULTAR)'!$P$3:$R$72,3,0),"")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(OCULTAR)'!$P$3:$R$72,3,0),"")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(OCULTAR)'!$P$3:$R$72,3,0),"")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(OCULTAR)'!$P$3:$R$72,3,0),"")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(OCULTAR)'!$P$3:$R$72,3,0),"")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(OCULTAR)'!$P$3:$R$72,3,0),"")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(OCULTAR)'!$P$3:$R$72,3,0),"")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(OCULTAR)'!$P$3:$R$72,3,0),"")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(OCULTAR)'!$P$3:$R$72,3,0),"")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(OCULTAR)'!$P$3:$R$72,3,0),"")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(OCULTAR)'!$P$3:$R$72,3,0),"")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(OCULTAR)'!$P$3:$R$72,3,0),"")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(OCULTAR)'!$P$3:$R$72,3,0),"")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(OCULTAR)'!$P$3:$R$72,3,0),"")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(OCULTAR)'!$P$3:$R$72,3,0),"")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(OCULTAR)'!$P$3:$R$72,3,0),"")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(OCULTAR)'!$P$3:$R$72,3,0),"")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(OCULTAR)'!$P$3:$R$72,3,0),"")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(OCULTAR)'!$P$3:$R$72,3,0),"")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(OCULTAR)'!$P$3:$R$72,3,0),"")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(OCULTAR)'!$P$3:$R$72,3,0),"")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(OCULTAR)'!$P$3:$R$72,3,0),"")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(OCULTAR)'!$P$3:$R$72,3,0),"")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(OCULTAR)'!$P$3:$R$72,3,0),"")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(OCULTAR)'!$P$3:$R$72,3,0),"")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(OCULTAR)'!$P$3:$R$72,3,0),"")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(OCULTAR)'!$P$3:$R$72,3,0),"")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(OCULTAR)'!$P$3:$R$72,3,0),"")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(OCULTAR)'!$P$3:$R$72,3,0),"")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(OCULTAR)'!$P$3:$R$72,3,0),"")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(OCULTAR)'!$P$3:$R$72,3,0),"")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(OCULTAR)'!$P$3:$R$72,3,0),"")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(OCULTAR)'!$P$3:$R$72,3,0),"")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(OCULTAR)'!$P$3:$R$72,3,0),"")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(OCULTAR)'!$P$3:$R$72,3,0),"")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(OCULTAR)'!$P$3:$R$72,3,0),"")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(OCULTAR)'!$P$3:$R$72,3,0),"")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(OCULTAR)'!$P$3:$R$72,3,0),"")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(OCULTAR)'!$P$3:$R$72,3,0),"")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(OCULTAR)'!$P$3:$R$72,3,0),"")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(OCULTAR)'!$P$3:$R$72,3,0),"")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(OCULTAR)'!$P$3:$R$72,3,0),"")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(OCULTAR)'!$P$3:$R$72,3,0),"")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(OCULTAR)'!$P$3:$R$72,3,0),"")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(OCULTAR)'!$P$3:$R$72,3,0),"")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(OCULTAR)'!$P$3:$R$72,3,0),"")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(OCULTAR)'!$P$3:$R$72,3,0),"")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(OCULTAR)'!$P$3:$R$72,3,0),"")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(OCULTAR)'!$P$3:$R$72,3,0),"")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(OCULTAR)'!$P$3:$R$72,3,0),"")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(OCULTAR)'!$P$3:$R$72,3,0),"")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(OCULTAR)'!$P$3:$R$72,3,0),"")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(OCULTAR)'!$P$3:$R$72,3,0),"")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(OCULTAR)'!$P$3:$R$72,3,0),"")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(OCULTAR)'!$P$3:$R$72,3,0),"")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(OCULTAR)'!$P$3:$R$72,3,0),"")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(OCULTAR)'!$P$3:$R$72,3,0),"")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(OCULTAR)'!$P$3:$R$72,3,0),"")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(OCULTAR)'!$P$3:$R$72,3,0),"")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(OCULTAR)'!$P$3:$R$72,3,0),"")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(OCULTAR)'!$P$3:$R$72,3,0),"")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(OCULTAR)'!$P$3:$R$72,3,0),"")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(OCULTAR)'!$P$3:$R$72,3,0),"")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(OCULTAR)'!$P$3:$R$72,3,0),"")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(OCULTAR)'!$P$3:$R$72,3,0),"")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(OCULTAR)'!$P$3:$R$72,3,0),"")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(OCULTAR)'!$P$3:$R$72,3,0),"")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(OCULTAR)'!$P$3:$R$72,3,0),"")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(OCULTAR)'!$P$3:$R$72,3,0),"")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(OCULTAR)'!$P$3:$R$72,3,0),"")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(OCULTAR)'!$P$3:$R$72,3,0),"")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(OCULTAR)'!$P$3:$R$72,3,0),"")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(OCULTAR)'!$P$3:$R$72,3,0),"")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(OCULTAR)'!$P$3:$R$72,3,0),"")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(OCULTAR)'!$P$3:$R$72,3,0),"")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(OCULTAR)'!$P$3:$R$72,3,0),"")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(OCULTAR)'!$P$3:$R$72,3,0),"")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(OCULTAR)'!$P$3:$R$72,3,0),"")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(OCULTAR)'!$P$3:$R$72,3,0),"")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(OCULTAR)'!$P$3:$R$72,3,0),"")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(OCULTAR)'!$P$3:$R$72,3,0),"")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(OCULTAR)'!$P$3:$R$72,3,0),"")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(OCULTAR)'!$P$3:$R$72,3,0),"")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(OCULTAR)'!$P$3:$R$72,3,0),"")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(OCULTAR)'!$P$3:$R$72,3,0),"")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(OCULTAR)'!$P$3:$R$72,3,0),"")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(OCULTAR)'!$P$3:$R$72,3,0),"")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(OCULTAR)'!$P$3:$R$72,3,0),"")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(OCULTAR)'!$P$3:$R$72,3,0),"")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(OCULTAR)'!$P$3:$R$72,3,0),"")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(OCULTAR)'!$P$3:$R$72,3,0),"")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(OCULTAR)'!$P$3:$R$72,3,0),"")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(OCULTAR)'!$P$3:$R$72,3,0),"")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(OCULTAR)'!$P$3:$R$72,3,0),"")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(OCULTAR)'!$P$3:$R$72,3,0),"")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(OCULTAR)'!$P$3:$R$72,3,0),"")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(OCULTAR)'!$P$3:$R$72,3,0),"")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(OCULTAR)'!$P$3:$R$72,3,0),"")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(OCULTAR)'!$P$3:$R$72,3,0),"")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(OCULTAR)'!$P$3:$R$72,3,0),"")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(OCULTAR)'!$P$3:$R$72,3,0),"")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(OCULTAR)'!$P$3:$R$72,3,0),"")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(OCULTAR)'!$P$3:$R$72,3,0),"")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(OCULTAR)'!$P$3:$R$72,3,0),"")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(OCULTAR)'!$P$3:$R$72,3,0),"")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(OCULTAR)'!$P$3:$R$72,3,0),"")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(OCULTAR)'!$P$3:$R$72,3,0),"")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(OCULTAR)'!$P$3:$R$72,3,0),"")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(OCULTAR)'!$P$3:$R$72,3,0),"")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(OCULTAR)'!$P$3:$R$72,3,0),"")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(OCULTAR)'!$P$3:$R$72,3,0),"")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(OCULTAR)'!$P$3:$R$72,3,0),"")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(OCULTAR)'!$P$3:$R$72,3,0),"")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(OCULTAR)'!$P$3:$R$72,3,0),"")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(OCULTAR)'!$P$3:$R$72,3,0),"")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(OCULTAR)'!$P$3:$R$72,3,0),"")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(OCULTAR)'!$P$3:$R$72,3,0),"")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(OCULTAR)'!$P$3:$R$72,3,0),"")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(OCULTAR)'!$P$3:$R$72,3,0),"")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(OCULTAR)'!$P$3:$R$72,3,0),"")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(OCULTAR)'!$P$3:$R$72,3,0),"")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(OCULTAR)'!$P$3:$R$72,3,0),"")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(OCULTAR)'!$P$3:$R$72,3,0),"")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(OCULTAR)'!$P$3:$R$72,3,0),"")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(OCULTAR)'!$P$3:$R$72,3,0),"")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(OCULTAR)'!$P$3:$R$72,3,0),"")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(OCULTAR)'!$P$3:$R$72,3,0),"")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(OCULTAR)'!$P$3:$R$72,3,0),"")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(OCULTAR)'!$P$3:$R$72,3,0),"")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(OCULTAR)'!$P$3:$R$72,3,0),"")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(OCULTAR)'!$P$3:$R$72,3,0),"")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(OCULTAR)'!$P$3:$R$72,3,0),"")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(OCULTAR)'!$P$3:$R$72,3,0),"")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(OCULTAR)'!$P$3:$R$72,3,0),"")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(OCULTAR)'!$P$3:$R$72,3,0),"")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(OCULTAR)'!$P$3:$R$72,3,0),"")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(OCULTAR)'!$P$3:$R$72,3,0),"")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(OCULTAR)'!$P$3:$R$72,3,0),"")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(OCULTAR)'!$P$3:$R$72,3,0),"")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(OCULTAR)'!$P$3:$R$72,3,0),"")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(OCULTAR)'!$P$3:$R$72,3,0),"")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(OCULTAR)'!$P$3:$R$72,3,0),"")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(OCULTAR)'!$P$3:$R$72,3,0),"")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(OCULTAR)'!$P$3:$R$72,3,0),"")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(OCULTAR)'!$P$3:$R$72,3,0),"")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(OCULTAR)'!$P$3:$R$72,3,0),"")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(OCULTAR)'!$P$3:$R$72,3,0),"")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(OCULTAR)'!$P$3:$R$72,3,0),"")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(OCULTAR)'!$P$3:$R$72,3,0),"")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(OCULTAR)'!$P$3:$R$72,3,0),"")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(OCULTAR)'!$P$3:$R$72,3,0),"")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(OCULTAR)'!$P$3:$R$72,3,0),"")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(OCULTAR)'!$P$3:$R$72,3,0),"")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(OCULTAR)'!$P$3:$R$72,3,0),"")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(OCULTAR)'!$P$3:$R$72,3,0),"")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(OCULTAR)'!$P$3:$R$72,3,0),"")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(OCULTAR)'!$P$3:$R$72,3,0),"")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(OCULTAR)'!$P$3:$R$72,3,0),"")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(OCULTAR)'!$P$3:$R$72,3,0),"")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(OCULTAR)'!$P$3:$R$72,3,0),"")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(OCULTAR)'!$P$3:$R$72,3,0),"")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(OCULTAR)'!$P$3:$R$72,3,0),"")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(OCULTAR)'!$P$3:$R$72,3,0),"")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(OCULTAR)'!$P$3:$R$72,3,0),"")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(OCULTAR)'!$P$3:$R$72,3,0),"")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(OCULTAR)'!$P$3:$R$72,3,0),"")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(OCULTAR)'!$P$3:$R$72,3,0),"")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(OCULTAR)'!$P$3:$R$72,3,0),"")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(OCULTAR)'!$P$3:$R$72,3,0),"")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(OCULTAR)'!$P$3:$R$72,3,0),"")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(OCULTAR)'!$P$3:$R$72,3,0),"")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(OCULTAR)'!$P$3:$R$72,3,0),"")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(OCULTAR)'!$P$3:$R$72,3,0),"")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(OCULTAR)'!$P$3:$R$72,3,0),"")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(OCULTAR)'!$P$3:$R$72,3,0),"")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(OCULTAR)'!$P$3:$R$72,3,0),"")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(OCULTAR)'!$P$3:$R$72,3,0),"")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(OCULTAR)'!$P$3:$R$72,3,0),"")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(OCULTAR)'!$P$3:$R$72,3,0),"")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(OCULTAR)'!$P$3:$R$72,3,0),"")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(OCULTAR)'!$P$3:$R$72,3,0),"")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(OCULTAR)'!$P$3:$R$72,3,0),"")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(OCULTAR)'!$P$3:$R$72,3,0),"")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(OCULTAR)'!$P$3:$R$72,3,0),"")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(OCULTAR)'!$P$3:$R$72,3,0),"")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(OCULTAR)'!$P$3:$R$72,3,0),"")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(OCULTAR)'!$P$3:$R$72,3,0),"")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(OCULTAR)'!$P$3:$R$72,3,0),"")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(OCULTAR)'!$P$3:$R$72,3,0),"")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(OCULTAR)'!$P$3:$R$72,3,0),"")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(OCULTAR)'!$P$3:$R$72,3,0),"")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(OCULTAR)'!$P$3:$R$72,3,0),"")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(OCULTAR)'!$P$3:$R$72,3,0),"")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(OCULTAR)'!$P$3:$R$72,3,0),"")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(OCULTAR)'!$P$3:$R$72,3,0),"")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(OCULTAR)'!$P$3:$R$72,3,0),"")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(OCULTAR)'!$P$3:$R$72,3,0),"")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(OCULTAR)'!$P$3:$R$72,3,0),"")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(OCULTAR)'!$P$3:$R$72,3,0),"")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(OCULTAR)'!$P$3:$R$72,3,0),"")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(OCULTAR)'!$P$3:$R$72,3,0),"")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(OCULTAR)'!$P$3:$R$72,3,0),"")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(OCULTAR)'!$P$3:$R$72,3,0),"")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(OCULTAR)'!$P$3:$R$72,3,0),"")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(OCULTAR)'!$P$3:$R$72,3,0),"")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(OCULTAR)'!$P$3:$R$72,3,0),"")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(OCULTAR)'!$P$3:$R$72,3,0),"")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(OCULTAR)'!$P$3:$R$72,3,0),"")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(OCULTAR)'!$P$3:$R$72,3,0),"")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(OCULTAR)'!$P$3:$R$72,3,0),"")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(OCULTAR)'!$P$3:$R$72,3,0),"")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(OCULTAR)'!$P$3:$R$72,3,0),"")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(OCULTAR)'!$P$3:$R$72,3,0),"")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(OCULTAR)'!$P$3:$R$72,3,0),"")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(OCULTAR)'!$P$3:$R$72,3,0),"")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(OCULTAR)'!$P$3:$R$72,3,0),"")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(OCULTAR)'!$P$3:$R$72,3,0),"")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(OCULTAR)'!$P$3:$R$72,3,0),"")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(OCULTAR)'!$P$3:$R$72,3,0),"")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(OCULTAR)'!$P$3:$R$72,3,0),"")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(OCULTAR)'!$P$3:$R$72,3,0),"")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(OCULTAR)'!$P$3:$R$72,3,0),"")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(OCULTAR)'!$P$3:$R$72,3,0),"")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(OCULTAR)'!$P$3:$R$72,3,0),"")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(OCULTAR)'!$P$3:$R$72,3,0),"")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(OCULTAR)'!$P$3:$R$72,3,0),"")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(OCULTAR)'!$P$3:$R$72,3,0),"")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(OCULTAR)'!$P$3:$R$72,3,0),"")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(OCULTAR)'!$P$3:$R$72,3,0),"")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(OCULTAR)'!$P$3:$R$72,3,0),"")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(OCULTAR)'!$P$3:$R$72,3,0),"")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(OCULTAR)'!$P$3:$R$72,3,0),"")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(OCULTAR)'!$P$3:$R$72,3,0),"")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(OCULTAR)'!$P$3:$R$72,3,0),"")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(OCULTAR)'!$P$3:$R$72,3,0),"")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(OCULTAR)'!$P$3:$R$72,3,0),"")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(OCULTAR)'!$P$3:$R$72,3,0),"")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(OCULTAR)'!$P$3:$R$72,3,0),"")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(OCULTAR)'!$P$3:$R$72,3,0),"")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(OCULTAR)'!$P$3:$R$72,3,0),"")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(OCULTAR)'!$P$3:$R$72,3,0),"")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(OCULTAR)'!$P$3:$R$72,3,0),"")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(OCULTAR)'!$P$3:$R$72,3,0),"")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(OCULTAR)'!$P$3:$R$72,3,0),"")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(OCULTAR)'!$P$3:$R$72,3,0),"")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(OCULTAR)'!$P$3:$R$72,3,0),"")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(OCULTAR)'!$P$3:$R$72,3,0),"")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(OCULTAR)'!$P$3:$R$72,3,0),"")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(OCULTAR)'!$P$3:$R$72,3,0),"")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(OCULTAR)'!$P$3:$R$72,3,0),"")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(OCULTAR)'!$P$3:$R$72,3,0),"")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(OCULTAR)'!$P$3:$R$72,3,0),"")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(OCULTAR)'!$P$3:$R$72,3,0),"")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(OCULTAR)'!$P$3:$R$72,3,0),"")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(OCULTAR)'!$P$3:$R$72,3,0),"")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(OCULTAR)'!$P$3:$R$72,3,0),"")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(OCULTAR)'!$P$3:$R$72,3,0),"")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(OCULTAR)'!$P$3:$R$72,3,0),"")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(OCULTAR)'!$P$3:$R$72,3,0),"")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(OCULTAR)'!$P$3:$R$72,3,0),"")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(OCULTAR)'!$P$3:$R$72,3,0),"")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(OCULTAR)'!$P$3:$R$72,3,0),"")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(OCULTAR)'!$P$3:$R$72,3,0),"")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(OCULTAR)'!$P$3:$R$72,3,0),"")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(OCULTAR)'!$P$3:$R$72,3,0),"")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(OCULTAR)'!$P$3:$R$72,3,0),"")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(OCULTAR)'!$P$3:$R$72,3,0),"")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(OCULTAR)'!$P$3:$R$72,3,0),"")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(OCULTAR)'!$P$3:$R$72,3,0),"")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(OCULTAR)'!$P$3:$R$72,3,0),"")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(OCULTAR)'!$P$3:$R$72,3,0),"")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(OCULTAR)'!$P$3:$R$72,3,0),"")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(OCULTAR)'!$P$3:$R$72,3,0),"")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(OCULTAR)'!$P$3:$R$72,3,0),"")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(OCULTAR)'!$P$3:$R$72,3,0),"")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(OCULTAR)'!$P$3:$R$72,3,0),"")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(OCULTAR)'!$P$3:$R$72,3,0),"")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(OCULTAR)'!$P$3:$R$72,3,0),"")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(OCULTAR)'!$P$3:$R$72,3,0),"")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(OCULTAR)'!$P$3:$R$72,3,0),"")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(OCULTAR)'!$P$3:$R$72,3,0),"")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(OCULTAR)'!$P$3:$R$72,3,0),"")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(OCULTAR)'!$P$3:$R$72,3,0),"")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(OCULTAR)'!$P$3:$R$72,3,0),"")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(OCULTAR)'!$P$3:$R$72,3,0),"")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(OCULTAR)'!$P$3:$R$72,3,0),"")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(OCULTAR)'!$P$3:$R$72,3,0),"")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(OCULTAR)'!$P$3:$R$72,3,0),"")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(OCULTAR)'!$P$3:$R$72,3,0),"")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(OCULTAR)'!$P$3:$R$72,3,0),"")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(OCULTAR)'!$P$3:$R$72,3,0),"")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(OCULTAR)'!$P$3:$R$72,3,0),"")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(OCULTAR)'!$P$3:$R$72,3,0),"")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(OCULTAR)'!$P$3:$R$72,3,0),"")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(OCULTAR)'!$P$3:$R$72,3,0),"")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(OCULTAR)'!$P$3:$R$72,3,0),"")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(OCULTAR)'!$P$3:$R$72,3,0),"")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(OCULTAR)'!$P$3:$R$72,3,0),"")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(OCULTAR)'!$P$3:$R$72,3,0),"")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(OCULTAR)'!$P$3:$R$72,3,0),"")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(OCULTAR)'!$P$3:$R$72,3,0),"")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(OCULTAR)'!$P$3:$R$72,3,0),"")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(OCULTAR)'!$P$3:$R$72,3,0),"")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(OCULTAR)'!$P$3:$R$72,3,0),"")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(OCULTAR)'!$P$3:$R$72,3,0),"")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(OCULTAR)'!$P$3:$R$72,3,0),"")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(OCULTAR)'!$P$3:$R$72,3,0),"")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(OCULTAR)'!$P$3:$R$72,3,0),"")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(OCULTAR)'!$P$3:$R$72,3,0),"")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(OCULTAR)'!$P$3:$R$72,3,0),"")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(OCULTAR)'!$P$3:$R$72,3,0),"")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(OCULTAR)'!$P$3:$R$72,3,0),"")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(OCULTAR)'!$P$3:$R$72,3,0),"")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(OCULTAR)'!$P$3:$R$72,3,0),"")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(OCULTAR)'!$P$3:$R$72,3,0),"")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(OCULTAR)'!$P$3:$R$72,3,0),"")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(OCULTAR)'!$P$3:$R$72,3,0),"")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(OCULTAR)'!$P$3:$R$72,3,0),"")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(OCULTAR)'!$P$3:$R$72,3,0),"")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(OCULTAR)'!$P$3:$R$72,3,0),"")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(OCULTAR)'!$P$3:$R$72,3,0),"")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(OCULTAR)'!$P$3:$R$72,3,0),"")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(OCULTAR)'!$P$3:$R$72,3,0),"")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(OCULTAR)'!$P$3:$R$72,3,0),"")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(OCULTAR)'!$P$3:$R$72,3,0),"")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(OCULTAR)'!$P$3:$R$72,3,0),"")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(OCULTAR)'!$P$3:$R$72,3,0),"")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(OCULTAR)'!$P$3:$R$72,3,0),"")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(OCULTAR)'!$P$3:$R$72,3,0),"")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(OCULTAR)'!$P$3:$R$72,3,0),"")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(OCULTAR)'!$P$3:$R$72,3,0),"")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(OCULTAR)'!$P$3:$R$72,3,0),"")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(OCULTAR)'!$P$3:$R$72,3,0),"")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(OCULTAR)'!$P$3:$R$72,3,0),"")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(OCULTAR)'!$P$3:$R$72,3,0),"")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(OCULTAR)'!$P$3:$R$72,3,0),"")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(OCULTAR)'!$P$3:$R$72,3,0),"")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(OCULTAR)'!$P$3:$R$72,3,0),"")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(OCULTAR)'!$P$3:$R$72,3,0),"")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(OCULTAR)'!$P$3:$R$72,3,0),"")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(OCULTAR)'!$P$3:$R$72,3,0),"")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(OCULTAR)'!$P$3:$R$72,3,0),"")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(OCULTAR)'!$P$3:$R$72,3,0),"")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(OCULTAR)'!$P$3:$R$72,3,0),"")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(OCULTAR)'!$P$3:$R$72,3,0),"")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(OCULTAR)'!$P$3:$R$72,3,0),"")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(OCULTAR)'!$P$3:$R$72,3,0),"")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(OCULTAR)'!$P$3:$R$72,3,0),"")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(OCULTAR)'!$P$3:$R$72,3,0),"")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(OCULTAR)'!$P$3:$R$72,3,0),"")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(OCULTAR)'!$P$3:$R$72,3,0),"")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(OCULTAR)'!$P$3:$R$72,3,0),"")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(OCULTAR)'!$P$3:$R$72,3,0),"")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(OCULTAR)'!$P$3:$R$72,3,0),"")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(OCULTAR)'!$P$3:$R$72,3,0),"")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(OCULTAR)'!$P$3:$R$72,3,0),"")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(OCULTAR)'!$P$3:$R$72,3,0),"")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(OCULTAR)'!$P$3:$R$72,3,0),"")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(OCULTAR)'!$P$3:$R$72,3,0),"")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(OCULTAR)'!$P$3:$R$72,3,0),"")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(OCULTAR)'!$P$3:$R$72,3,0),"")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(OCULTAR)'!$P$3:$R$72,3,0),"")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(OCULTAR)'!$P$3:$R$72,3,0),"")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(OCULTAR)'!$P$3:$R$72,3,0),"")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(OCULTAR)'!$P$3:$R$72,3,0),"")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(OCULTAR)'!$P$3:$R$72,3,0),"")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(OCULTAR)'!$P$3:$R$72,3,0),"")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(OCULTAR)'!$P$3:$R$72,3,0),"")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(OCULTAR)'!$P$3:$R$72,3,0),"")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(OCULTAR)'!$P$3:$R$72,3,0),"")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(OCULTAR)'!$P$3:$R$72,3,0),"")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(OCULTAR)'!$P$3:$R$72,3,0),"")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(OCULTAR)'!$P$3:$R$72,3,0),"")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(OCULTAR)'!$P$3:$R$72,3,0),"")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(OCULTAR)'!$P$3:$R$72,3,0),"")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(OCULTAR)'!$P$3:$R$72,3,0),"")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(OCULTAR)'!$P$3:$R$72,3,0),"")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(OCULTAR)'!$P$3:$R$72,3,0),"")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(OCULTAR)'!$P$3:$R$72,3,0),"")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(OCULTAR)'!$P$3:$R$72,3,0),"")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(OCULTAR)'!$P$3:$R$72,3,0),"")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(OCULTAR)'!$P$3:$R$72,3,0),"")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(OCULTAR)'!$P$3:$R$72,3,0),"")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(OCULTAR)'!$P$3:$R$72,3,0),"")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(OCULTAR)'!$P$3:$R$72,3,0),"")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(OCULTAR)'!$P$3:$R$72,3,0),"")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(OCULTAR)'!$P$3:$R$72,3,0),"")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(OCULTAR)'!$P$3:$R$72,3,0),"")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(OCULTAR)'!$P$3:$R$72,3,0),"")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(OCULTAR)'!$P$3:$R$72,3,0),"")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(OCULTAR)'!$P$3:$R$72,3,0),"")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(OCULTAR)'!$P$3:$R$72,3,0),"")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(OCULTAR)'!$P$3:$R$72,3,0),"")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(OCULTAR)'!$P$3:$R$72,3,0),"")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(OCULTAR)'!$P$3:$R$72,3,0),"")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(OCULTAR)'!$P$3:$R$72,3,0),"")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(OCULTAR)'!$P$3:$R$72,3,0),"")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(OCULTAR)'!$P$3:$R$72,3,0),"")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(OCULTAR)'!$P$3:$R$72,3,0),"")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(OCULTAR)'!$P$3:$R$72,3,0),"")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(OCULTAR)'!$P$3:$R$72,3,0),"")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(OCULTAR)'!$P$3:$R$72,3,0),"")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(OCULTAR)'!$P$3:$R$72,3,0),"")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(OCULTAR)'!$P$3:$R$72,3,0),"")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(OCULTAR)'!$P$3:$R$72,3,0),"")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(OCULTAR)'!$P$3:$R$72,3,0),"")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(OCULTAR)'!$P$3:$R$72,3,0),"")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(OCULTAR)'!$P$3:$R$72,3,0),"")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(OCULTAR)'!$P$3:$R$72,3,0),"")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(OCULTAR)'!$P$3:$R$72,3,0),"")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(OCULTAR)'!$P$3:$R$72,3,0),"")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(OCULTAR)'!$P$3:$R$72,3,0),"")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(OCULTAR)'!$P$3:$R$72,3,0),"")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(OCULTAR)'!$P$3:$R$72,3,0),"")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(OCULTAR)'!$P$3:$R$72,3,0),"")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(OCULTAR)'!$P$3:$R$72,3,0),"")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(OCULTAR)'!$P$3:$R$72,3,0),"")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(OCULTAR)'!$P$3:$R$72,3,0),"")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(OCULTAR)'!$P$3:$R$72,3,0),"")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(OCULTAR)'!$P$3:$R$72,3,0),"")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(OCULTAR)'!$P$3:$R$72,3,0),"")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(OCULTAR)'!$P$3:$R$72,3,0),"")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(OCULTAR)'!$P$3:$R$72,3,0),"")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(OCULTAR)'!$P$3:$R$72,3,0),"")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(OCULTAR)'!$P$3:$R$72,3,0),"")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(OCULTAR)'!$P$3:$R$72,3,0),"")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(OCULTAR)'!$P$3:$R$72,3,0),"")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(OCULTAR)'!$P$3:$R$72,3,0),"")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(OCULTAR)'!$P$3:$R$72,3,0),"")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(OCULTAR)'!$P$3:$R$72,3,0),"")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(OCULTAR)'!$P$3:$R$72,3,0),"")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(OCULTAR)'!$P$3:$R$72,3,0),"")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(OCULTAR)'!$P$3:$R$72,3,0),"")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(OCULTAR)'!$P$3:$R$72,3,0),"")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(OCULTAR)'!$P$3:$R$72,3,0),"")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(OCULTAR)'!$P$3:$R$72,3,0),"")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(OCULTAR)'!$P$3:$R$72,3,0),"")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(OCULTAR)'!$P$3:$R$72,3,0),"")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(OCULTAR)'!$P$3:$R$72,3,0),"")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(OCULTAR)'!$P$3:$R$72,3,0),"")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(OCULTAR)'!$P$3:$R$72,3,0),"")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(OCULTAR)'!$P$3:$R$72,3,0),"")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(OCULTAR)'!$P$3:$R$72,3,0),"")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(OCULTAR)'!$P$3:$R$72,3,0),"")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(OCULTAR)'!$P$3:$R$72,3,0),"")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(OCULTAR)'!$P$3:$R$72,3,0),"")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(OCULTAR)'!$P$3:$R$72,3,0),"")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(OCULTAR)'!$P$3:$R$72,3,0),"")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(OCULTAR)'!$P$3:$R$72,3,0),"")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(OCULTAR)'!$P$3:$R$72,3,0),"")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(OCULTAR)'!$P$3:$R$72,3,0),"")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(OCULTAR)'!$P$3:$R$72,3,0),"")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(OCULTAR)'!$P$3:$R$72,3,0),"")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(OCULTAR)'!$P$3:$R$72,3,0),"")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(OCULTAR)'!$P$3:$R$72,3,0),"")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(OCULTAR)'!$P$3:$R$72,3,0),"")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(OCULTAR)'!$P$3:$R$72,3,0),"")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(OCULTAR)'!$P$3:$R$72,3,0),"")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(OCULTAR)'!$P$3:$R$72,3,0),"")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(OCULTAR)'!$P$3:$R$72,3,0),"")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(OCULTAR)'!$P$3:$R$72,3,0),"")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(OCULTAR)'!$P$3:$R$72,3,0),"")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(OCULTAR)'!$P$3:$R$72,3,0),"")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(OCULTAR)'!$P$3:$R$72,3,0),"")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(OCULTAR)'!$P$3:$R$72,3,0),"")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(OCULTAR)'!$P$3:$R$72,3,0),"")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(OCULTAR)'!$P$3:$R$72,3,0),"")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(OCULTAR)'!$P$3:$R$72,3,0),"")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(OCULTAR)'!$P$3:$R$72,3,0),"")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(OCULTAR)'!$P$3:$R$72,3,0),"")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(OCULTAR)'!$P$3:$R$72,3,0),"")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(OCULTAR)'!$P$3:$R$72,3,0),"")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(OCULTAR)'!$P$3:$R$72,3,0),"")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(OCULTAR)'!$P$3:$R$72,3,0),"")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(OCULTAR)'!$P$3:$R$72,3,0),"")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(OCULTAR)'!$P$3:$R$72,3,0),"")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(OCULTAR)'!$P$3:$R$72,3,0),"")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(OCULTAR)'!$P$3:$R$72,3,0),"")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(OCULTAR)'!$P$3:$R$72,3,0),"")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(OCULTAR)'!$P$3:$R$72,3,0),"")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(OCULTAR)'!$P$3:$R$72,3,0),"")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(OCULTAR)'!$P$3:$R$72,3,0),"")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(OCULTAR)'!$P$3:$R$72,3,0),"")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(OCULTAR)'!$P$3:$R$72,3,0),"")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(OCULTAR)'!$P$3:$R$72,3,0),"")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(OCULTAR)'!$P$3:$R$72,3,0),"")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(OCULTAR)'!$P$3:$R$72,3,0),"")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(OCULTAR)'!$P$3:$R$72,3,0),"")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(OCULTAR)'!$P$3:$R$72,3,0),"")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(OCULTAR)'!$P$3:$R$72,3,0),"")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(OCULTAR)'!$P$3:$R$72,3,0),"")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(OCULTAR)'!$P$3:$R$72,3,0),"")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(OCULTAR)'!$P$3:$R$72,3,0),"")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(OCULTAR)'!$P$3:$R$72,3,0),"")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(OCULTAR)'!$P$3:$R$72,3,0),"")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(OCULTAR)'!$P$3:$R$72,3,0),"")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(OCULTAR)'!$P$3:$R$72,3,0),"")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(OCULTAR)'!$P$3:$R$72,3,0),"")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(OCULTAR)'!$P$3:$R$72,3,0),"")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(OCULTAR)'!$P$3:$R$72,3,0),"")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(OCULTAR)'!$P$3:$R$72,3,0),"")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(OCULTAR)'!$P$3:$R$72,3,0),"")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(OCULTAR)'!$P$3:$R$72,3,0),"")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(OCULTAR)'!$P$3:$R$72,3,0),"")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(OCULTAR)'!$P$3:$R$72,3,0),"")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(OCULTAR)'!$P$3:$R$72,3,0),"")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(OCULTAR)'!$P$3:$R$72,3,0),"")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(OCULTAR)'!$P$3:$R$72,3,0),"")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(OCULTAR)'!$P$3:$R$72,3,0),"")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(OCULTAR)'!$P$3:$R$72,3,0),"")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(OCULTAR)'!$P$3:$R$72,3,0),"")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(OCULTAR)'!$P$3:$R$72,3,0),"")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(OCULTAR)'!$P$3:$R$72,3,0),"")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(OCULTAR)'!$P$3:$R$72,3,0),"")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(OCULTAR)'!$P$3:$R$72,3,0),"")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(OCULTAR)'!$P$3:$R$72,3,0),"")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(OCULTAR)'!$P$3:$R$72,3,0),"")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(OCULTAR)'!$P$3:$R$72,3,0),"")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(OCULTAR)'!$P$3:$R$72,3,0),"")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(OCULTAR)'!$P$3:$R$72,3,0),"")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(OCULTAR)'!$P$3:$R$72,3,0),"")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(OCULTAR)'!$P$3:$R$72,3,0),"")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(OCULTAR)'!$P$3:$R$72,3,0),"")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(OCULTAR)'!$P$3:$R$72,3,0),"")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(OCULTAR)'!$P$3:$R$72,3,0),"")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(OCULTAR)'!$P$3:$R$72,3,0),"")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(OCULTAR)'!$P$3:$R$72,3,0),"")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(OCULTAR)'!$P$3:$R$72,3,0),"")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(OCULTAR)'!$P$3:$R$72,3,0),"")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(OCULTAR)'!$P$3:$R$72,3,0),"")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(OCULTAR)'!$P$3:$R$72,3,0),"")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(OCULTAR)'!$P$3:$R$72,3,0),"")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(OCULTAR)'!$P$3:$R$72,3,0),"")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(OCULTAR)'!$P$3:$R$72,3,0),"")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(OCULTAR)'!$P$3:$R$72,3,0),"")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(OCULTAR)'!$P$3:$R$72,3,0),"")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(OCULTAR)'!$P$3:$R$72,3,0),"")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(OCULTAR)'!$P$3:$R$72,3,0),"")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(OCULTAR)'!$P$3:$R$72,3,0),"")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(OCULTAR)'!$P$3:$R$72,3,0),"")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(OCULTAR)'!$P$3:$R$72,3,0),"")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(OCULTAR)'!$P$3:$R$72,3,0),"")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(OCULTAR)'!$P$3:$R$72,3,0),"")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(OCULTAR)'!$P$3:$R$72,3,0),"")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(OCULTAR)'!$P$3:$R$72,3,0),"")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(OCULTAR)'!$P$3:$R$72,3,0),"")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(OCULTAR)'!$P$3:$R$72,3,0),"")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(OCULTAR)'!$P$3:$R$72,3,0),"")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(OCULTAR)'!$P$3:$R$72,3,0),"")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(OCULTAR)'!$P$3:$R$72,3,0),"")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(OCULTAR)'!$P$3:$R$72,3,0),"")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(OCULTAR)'!$P$3:$R$72,3,0),"")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(OCULTAR)'!$P$3:$R$72,3,0),"")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(OCULTAR)'!$P$3:$R$72,3,0),"")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(OCULTAR)'!$P$3:$R$72,3,0),"")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(OCULTAR)'!$P$3:$R$72,3,0),"")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(OCULTAR)'!$P$3:$R$72,3,0),"")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(OCULTAR)'!$P$3:$R$72,3,0),"")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(OCULTAR)'!$P$3:$R$72,3,0),"")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(OCULTAR)'!$P$3:$R$72,3,0),"")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(OCULTAR)'!$P$3:$R$72,3,0),"")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(OCULTAR)'!$P$3:$R$72,3,0),"")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(OCULTAR)'!$P$3:$R$72,3,0),"")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(OCULTAR)'!$P$3:$R$72,3,0),"")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(OCULTAR)'!$P$3:$R$72,3,0),"")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(OCULTAR)'!$P$3:$R$72,3,0),"")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(OCULTAR)'!$P$3:$R$72,3,0),"")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(OCULTAR)'!$P$3:$R$72,3,0),"")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(OCULTAR)'!$P$3:$R$72,3,0),"")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(OCULTAR)'!$P$3:$R$72,3,0),"")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(OCULTAR)'!$P$3:$R$72,3,0),"")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(OCULTAR)'!$P$3:$R$72,3,0),"")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(OCULTAR)'!$P$3:$R$72,3,0),"")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(OCULTAR)'!$P$3:$R$72,3,0),"")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(OCULTAR)'!$P$3:$R$72,3,0),"")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(OCULTAR)'!$P$3:$R$72,3,0),"")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(OCULTAR)'!$P$3:$R$72,3,0),"")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(OCULTAR)'!$P$3:$R$72,3,0),"")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(OCULTAR)'!$P$3:$R$72,3,0),"")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(OCULTAR)'!$P$3:$R$72,3,0),"")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(OCULTAR)'!$P$3:$R$72,3,0),"")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(OCULTAR)'!$P$3:$R$72,3,0),"")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(OCULTAR)'!$P$3:$R$72,3,0),"")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(OCULTAR)'!$P$3:$R$72,3,0),"")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(OCULTAR)'!$P$3:$R$72,3,0),"")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(OCULTAR)'!$P$3:$R$72,3,0),"")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(OCULTAR)'!$P$3:$R$72,3,0),"")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(OCULTAR)'!$P$3:$R$72,3,0),"")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(OCULTAR)'!$P$3:$R$72,3,0),"")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(OCULTAR)'!$P$3:$R$72,3,0),"")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(OCULTAR)'!$P$3:$R$72,3,0),"")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(OCULTAR)'!$P$3:$R$72,3,0),"")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(OCULTAR)'!$P$3:$R$72,3,0),"")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(OCULTAR)'!$P$3:$R$72,3,0),"")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(OCULTAR)'!$P$3:$R$72,3,0),"")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(OCULTAR)'!$P$3:$R$72,3,0),"")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(OCULTAR)'!$P$3:$R$72,3,0),"")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(OCULTAR)'!$P$3:$R$72,3,0),"")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(OCULTAR)'!$P$3:$R$72,3,0),"")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(OCULTAR)'!$P$3:$R$72,3,0),"")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(OCULTAR)'!$P$3:$R$72,3,0),"")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(OCULTAR)'!$P$3:$R$72,3,0),"")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(OCULTAR)'!$P$3:$R$72,3,0),"")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(OCULTAR)'!$P$3:$R$72,3,0),"")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(OCULTAR)'!$P$3:$R$72,3,0),"")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(OCULTAR)'!$P$3:$R$72,3,0),"")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(OCULTAR)'!$P$3:$R$72,3,0),"")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(OCULTAR)'!$P$3:$R$72,3,0),"")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(OCULTAR)'!$P$3:$R$72,3,0),"")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(OCULTAR)'!$P$3:$R$72,3,0),"")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(OCULTAR)'!$P$3:$R$72,3,0),"")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(OCULTAR)'!$P$3:$R$72,3,0),"")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(OCULTAR)'!$P$3:$R$72,3,0),"")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(OCULTAR)'!$P$3:$R$72,3,0),"")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(OCULTAR)'!$P$3:$R$72,3,0),"")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(OCULTAR)'!$P$3:$R$72,3,0),"")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(OCULTAR)'!$P$3:$R$72,3,0),"")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(OCULTAR)'!$P$3:$R$72,3,0),"")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(OCULTAR)'!$P$3:$R$72,3,0),"")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(OCULTAR)'!$P$3:$R$72,3,0),"")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(OCULTAR)'!$P$3:$R$72,3,0),"")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(OCULTAR)'!$P$3:$R$72,3,0),"")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(OCULTAR)'!$P$3:$R$72,3,0),"")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(OCULTAR)'!$P$3:$R$72,3,0),"")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(OCULTAR)'!$P$3:$R$72,3,0),"")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(OCULTAR)'!$P$3:$R$72,3,0),"")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(OCULTAR)'!$P$3:$R$72,3,0),"")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(OCULTAR)'!$P$3:$R$72,3,0),"")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(OCULTAR)'!$P$3:$R$72,3,0),"")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(OCULTAR)'!$P$3:$R$72,3,0),"")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(OCULTAR)'!$P$3:$R$72,3,0),"")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(OCULTAR)'!$P$3:$R$72,3,0),"")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(OCULTAR)'!$P$3:$R$72,3,0),"")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(OCULTAR)'!$P$3:$R$72,3,0),"")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(OCULTAR)'!$P$3:$R$72,3,0),"")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(OCULTAR)'!$P$3:$R$72,3,0),"")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(OCULTAR)'!$P$3:$R$72,3,0),"")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(OCULTAR)'!$P$3:$R$72,3,0),"")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(OCULTAR)'!$P$3:$R$72,3,0),"")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(OCULTAR)'!$P$3:$R$72,3,0),"")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(OCULTAR)'!$P$3:$R$72,3,0),"")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(OCULTAR)'!$P$3:$R$72,3,0),"")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(OCULTAR)'!$P$3:$R$72,3,0),"")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(OCULTAR)'!$P$3:$R$72,3,0),"")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(OCULTAR)'!$P$3:$R$72,3,0),"")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(OCULTAR)'!$P$3:$R$72,3,0),"")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(OCULTAR)'!$P$3:$R$72,3,0),"")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(OCULTAR)'!$P$3:$R$72,3,0),"")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(OCULTAR)'!$P$3:$R$72,3,0),"")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(OCULTAR)'!$P$3:$R$72,3,0),"")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(OCULTAR)'!$P$3:$R$72,3,0),"")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(OCULTAR)'!$P$3:$R$72,3,0),"")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(OCULTAR)'!$P$3:$R$72,3,0),"")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(OCULTAR)'!$P$3:$R$72,3,0),"")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(OCULTAR)'!$P$3:$R$72,3,0),"")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(OCULTAR)'!$P$3:$R$72,3,0),"")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(OCULTAR)'!$P$3:$R$72,3,0),"")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(OCULTAR)'!$P$3:$R$72,3,0),"")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(OCULTAR)'!$P$3:$R$72,3,0),"")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(OCULTAR)'!$P$3:$R$72,3,0),"")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(OCULTAR)'!$P$3:$R$72,3,0),"")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(OCULTAR)'!$P$3:$R$72,3,0),"")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(OCULTAR)'!$P$3:$R$72,3,0),"")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(OCULTAR)'!$P$3:$R$72,3,0),"")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(OCULTAR)'!$P$3:$R$72,3,0),"")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(OCULTAR)'!$P$3:$R$72,3,0),"")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(OCULTAR)'!$P$3:$R$72,3,0),"")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(OCULTAR)'!$P$3:$R$72,3,0),"")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(OCULTAR)'!$P$3:$R$72,3,0),"")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(OCULTAR)'!$P$3:$R$72,3,0),"")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(OCULTAR)'!$P$3:$R$72,3,0),"")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(OCULTAR)'!$P$3:$R$72,3,0),"")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(OCULTAR)'!$P$3:$R$72,3,0),"")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(OCULTAR)'!$P$3:$R$72,3,0),"")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(OCULTAR)'!$P$3:$R$72,3,0),"")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(OCULTAR)'!$P$3:$R$72,3,0),"")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(OCULTAR)'!$P$3:$R$72,3,0),"")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(OCULTAR)'!$P$3:$R$72,3,0),"")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(OCULTAR)'!$P$3:$R$72,3,0),"")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(OCULTAR)'!$P$3:$R$72,3,0),"")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(OCULTAR)'!$P$3:$R$72,3,0),"")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(OCULTAR)'!$P$3:$R$72,3,0),"")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(OCULTAR)'!$P$3:$R$72,3,0),"")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(OCULTAR)'!$P$3:$R$72,3,0),"")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(OCULTAR)'!$P$3:$R$72,3,0),"")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(OCULTAR)'!$P$3:$R$72,3,0),"")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(OCULTAR)'!$P$3:$R$72,3,0),"")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(OCULTAR)'!$P$3:$R$72,3,0),"")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(OCULTAR)'!$P$3:$R$72,3,0),"")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(OCULTAR)'!$P$3:$R$72,3,0),"")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(OCULTAR)'!$P$3:$R$72,3,0),"")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(OCULTAR)'!$P$3:$R$72,3,0),"")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(OCULTAR)'!$P$3:$R$72,3,0),"")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(OCULTAR)'!$P$3:$R$72,3,0),"")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(OCULTAR)'!$P$3:$R$72,3,0),"")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(OCULTAR)'!$P$3:$R$72,3,0),"")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(OCULTAR)'!$P$3:$R$72,3,0),"")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(OCULTAR)'!$P$3:$R$72,3,0),"")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(OCULTAR)'!$P$3:$R$72,3,0),"")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(OCULTAR)'!$P$3:$R$72,3,0),"")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(OCULTAR)'!$P$3:$R$72,3,0),"")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(OCULTAR)'!$P$3:$R$72,3,0),"")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(OCULTAR)'!$P$3:$R$72,3,0),"")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(OCULTAR)'!$P$3:$R$72,3,0),"")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(OCULTAR)'!$P$3:$R$72,3,0),"")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(OCULTAR)'!$P$3:$R$72,3,0),"")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(OCULTAR)'!$P$3:$R$72,3,0),"")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(OCULTAR)'!$P$3:$R$72,3,0),"")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(OCULTAR)'!$P$3:$R$72,3,0),"")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(OCULTAR)'!$P$3:$R$72,3,0),"")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(OCULTAR)'!$P$3:$R$72,3,0),"")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(OCULTAR)'!$P$3:$R$72,3,0),"")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(OCULTAR)'!$P$3:$R$72,3,0),"")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(OCULTAR)'!$P$3:$R$72,3,0),"")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(OCULTAR)'!$P$3:$R$72,3,0),"")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(OCULTAR)'!$P$3:$R$72,3,0),"")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(OCULTAR)'!$P$3:$R$72,3,0),"")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(OCULTAR)'!$P$3:$R$72,3,0),"")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(OCULTAR)'!$P$3:$R$72,3,0),"")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(OCULTAR)'!$P$3:$R$72,3,0),"")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(OCULTAR)'!$P$3:$R$72,3,0),"")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(OCULTAR)'!$P$3:$R$72,3,0),"")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(OCULTAR)'!$P$3:$R$72,3,0),"")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(OCULTAR)'!$P$3:$R$72,3,0),"")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(OCULTAR)'!$P$3:$R$72,3,0),"")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(OCULTAR)'!$P$3:$R$72,3,0),"")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(OCULTAR)'!$P$3:$R$72,3,0),"")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(OCULTAR)'!$P$3:$R$72,3,0),"")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(OCULTAR)'!$P$3:$R$72,3,0),"")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(OCULTAR)'!$P$3:$R$72,3,0),"")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(OCULTAR)'!$P$3:$R$72,3,0),"")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(OCULTAR)'!$P$3:$R$72,3,0),"")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(OCULTAR)'!$P$3:$R$72,3,0),"")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(OCULTAR)'!$P$3:$R$72,3,0),"")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(OCULTAR)'!$P$3:$R$72,3,0),"")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(OCULTAR)'!$P$3:$R$72,3,0),"")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(OCULTAR)'!$P$3:$R$72,3,0),"")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(OCULTAR)'!$P$3:$R$72,3,0),"")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(OCULTAR)'!$P$3:$R$72,3,0),"")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(OCULTAR)'!$P$3:$R$72,3,0),"")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(OCULTAR)'!$P$3:$R$72,3,0),"")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(OCULTAR)'!$P$3:$R$72,3,0),"")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(OCULTAR)'!$P$3:$R$72,3,0),"")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(OCULTAR)'!$P$3:$R$72,3,0),"")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(OCULTAR)'!$P$3:$R$72,3,0),"")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(OCULTAR)'!$P$3:$R$72,3,0),"")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(OCULTAR)'!$P$3:$R$72,3,0),"")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(OCULTAR)'!$P$3:$R$72,3,0),"")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(OCULTAR)'!$P$3:$R$72,3,0),"")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(OCULTAR)'!$P$3:$R$72,3,0),"")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(OCULTAR)'!$P$3:$R$72,3,0),"")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(OCULTAR)'!$P$3:$R$72,3,0),"")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(OCULTAR)'!$P$3:$R$72,3,0),"")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(OCULTAR)'!$P$3:$R$72,3,0),"")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(OCULTAR)'!$P$3:$R$72,3,0),"")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(OCULTAR)'!$P$3:$R$72,3,0),"")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(OCULTAR)'!$P$3:$R$72,3,0),"")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(OCULTAR)'!$P$3:$R$72,3,0),"")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(OCULTAR)'!$P$3:$R$72,3,0),"")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(OCULTAR)'!$P$3:$R$72,3,0),"")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(OCULTAR)'!$P$3:$R$72,3,0),"")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(OCULTAR)'!$P$3:$R$72,3,0),"")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(OCULTAR)'!$P$3:$R$72,3,0),"")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(OCULTAR)'!$P$3:$R$72,3,0),"")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(OCULTAR)'!$P$3:$R$72,3,0),"")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(OCULTAR)'!$P$3:$R$72,3,0),"")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(OCULTAR)'!$P$3:$R$72,3,0),"")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(OCULTAR)'!$P$3:$R$72,3,0),"")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(OCULTAR)'!$P$3:$R$72,3,0),"")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(OCULTAR)'!$P$3:$R$72,3,0),"")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(OCULTAR)'!$P$3:$R$72,3,0),"")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(OCULTAR)'!$P$3:$R$72,3,0),"")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(OCULTAR)'!$P$3:$R$72,3,0),"")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(OCULTAR)'!$P$3:$R$72,3,0),"")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(OCULTAR)'!$P$3:$R$72,3,0),"")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(OCULTAR)'!$P$3:$R$72,3,0),"")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(OCULTAR)'!$P$3:$R$72,3,0),"")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(OCULTAR)'!$P$3:$R$72,3,0),"")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(OCULTAR)'!$P$3:$R$72,3,0),"")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(OCULTAR)'!$P$3:$R$72,3,0),"")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(OCULTAR)'!$P$3:$R$72,3,0),"")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(OCULTAR)'!$P$3:$R$72,3,0),"")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(OCULTAR)'!$P$3:$R$72,3,0),"")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(OCULTAR)'!$P$3:$R$72,3,0),"")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(OCULTAR)'!$P$3:$R$72,3,0),"")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(OCULTAR)'!$P$3:$R$72,3,0),"")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(OCULTAR)'!$P$3:$R$72,3,0),"")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(OCULTAR)'!$P$3:$R$72,3,0),"")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(OCULTAR)'!$P$3:$R$72,3,0),"")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(OCULTAR)'!$P$3:$R$72,3,0),"")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(OCULTAR)'!$P$3:$R$72,3,0),"")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(OCULTAR)'!$P$3:$R$72,3,0),"")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(OCULTAR)'!$P$3:$R$72,3,0),"")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(OCULTAR)'!$P$3:$R$72,3,0),"")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(OCULTAR)'!$P$3:$R$72,3,0),"")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(OCULTAR)'!$P$3:$R$72,3,0),"")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(OCULTAR)'!$P$3:$R$72,3,0),"")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(OCULTAR)'!$P$3:$R$72,3,0),"")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(OCULTAR)'!$P$3:$R$72,3,0),"")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(OCULTAR)'!$P$3:$R$72,3,0),"")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(OCULTAR)'!$P$3:$R$72,3,0),"")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(OCULTAR)'!$P$3:$R$72,3,0),"")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(OCULTAR)'!$P$3:$R$72,3,0),"")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(OCULTAR)'!$P$3:$R$72,3,0),"")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(OCULTAR)'!$P$3:$R$72,3,0),"")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(OCULTAR)'!$P$3:$R$72,3,0),"")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(OCULTAR)'!$P$3:$R$72,3,0),"")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(OCULTAR)'!$P$3:$R$72,3,0),"")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(OCULTAR)'!$P$3:$R$72,3,0),"")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(OCULTAR)'!$P$3:$R$72,3,0),"")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(OCULTAR)'!$P$3:$R$72,3,0),"")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(OCULTAR)'!$P$3:$R$72,3,0),"")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(OCULTAR)'!$P$3:$R$72,3,0),"")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(OCULTAR)'!$P$3:$R$72,3,0),"")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(OCULTAR)'!$P$3:$R$72,3,0),"")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(OCULTAR)'!$P$3:$R$72,3,0),"")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(OCULTAR)'!$P$3:$R$72,3,0),"")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(OCULTAR)'!$P$3:$R$72,3,0),"")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(OCULTAR)'!$P$3:$R$72,3,0),"")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(OCULTAR)'!$P$3:$R$72,3,0),"")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(OCULTAR)'!$P$3:$R$72,3,0),"")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(OCULTAR)'!$P$3:$R$72,3,0),"")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(OCULTAR)'!$P$3:$R$72,3,0),"")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(OCULTAR)'!$P$3:$R$72,3,0),"")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(OCULTAR)'!$P$3:$R$72,3,0),"")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(OCULTAR)'!$P$3:$R$72,3,0),"")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(OCULTAR)'!$P$3:$R$72,3,0),"")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(OCULTAR)'!$P$3:$R$72,3,0),"")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(OCULTAR)'!$P$3:$R$72,3,0),"")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(OCULTAR)'!$P$3:$R$72,3,0),"")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(OCULTAR)'!$P$3:$R$72,3,0),"")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(OCULTAR)'!$P$3:$R$72,3,0),"")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(OCULTAR)'!$P$3:$R$72,3,0),"")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(OCULTAR)'!$P$3:$R$72,3,0),"")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(OCULTAR)'!$P$3:$R$72,3,0),"")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(OCULTAR)'!$P$3:$R$72,3,0),"")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(OCULTAR)'!$P$3:$R$72,3,0),"")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(OCULTAR)'!$P$3:$R$72,3,0),"")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(OCULTAR)'!$P$3:$R$72,3,0),"")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(OCULTAR)'!$P$3:$R$72,3,0),"")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(OCULTAR)'!$P$3:$R$72,3,0),"")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(OCULTAR)'!$P$3:$R$72,3,0),"")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(OCULTAR)'!$P$3:$R$72,3,0),"")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(OCULTAR)'!$P$3:$R$72,3,0),"")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(OCULTAR)'!$P$3:$R$72,3,0),"")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(OCULTAR)'!$P$3:$R$72,3,0),"")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(OCULTAR)'!$P$3:$R$72,3,0),"")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(OCULTAR)'!$P$3:$R$72,3,0),"")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(OCULTAR)'!$P$3:$R$72,3,0),"")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(OCULTAR)'!$P$3:$R$72,3,0),"")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(OCULTAR)'!$P$3:$R$72,3,0),"")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(OCULTAR)'!$P$3:$R$72,3,0),"")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(OCULTAR)'!$P$3:$R$72,3,0),"")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(OCULTAR)'!$P$3:$R$72,3,0),"")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(OCULTAR)'!$P$3:$R$72,3,0),"")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(OCULTAR)'!$P$3:$R$72,3,0),"")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(OCULTAR)'!$P$3:$R$72,3,0),"")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(OCULTAR)'!$P$3:$R$72,3,0),"")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(OCULTAR)'!$P$3:$R$72,3,0),"")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(OCULTAR)'!$P$3:$R$72,3,0),"")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(OCULTAR)'!$P$3:$R$72,3,0),"")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(OCULTAR)'!$P$3:$R$72,3,0),"")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(OCULTAR)'!$P$3:$R$72,3,0),"")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(OCULTAR)'!$P$3:$R$72,3,0),"")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(OCULTAR)'!$P$3:$R$72,3,0),"")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(OCULTAR)'!$P$3:$R$72,3,0),"")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(OCULTAR)'!$P$3:$R$72,3,0),"")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(OCULTAR)'!$P$3:$R$72,3,0),"")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(OCULTAR)'!$P$3:$R$72,3,0),"")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(OCULTAR)'!$P$3:$R$72,3,0),"")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(OCULTAR)'!$P$3:$R$72,3,0),"")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(OCULTAR)'!$P$3:$R$72,3,0),"")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(OCULTAR)'!$P$3:$R$72,3,0),"")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(OCULTAR)'!$P$3:$R$72,3,0),"")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(OCULTAR)'!$P$3:$R$72,3,0),"")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(OCULTAR)'!$P$3:$R$72,3,0),"")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(OCULTAR)'!$P$3:$R$72,3,0),"")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(OCULTAR)'!$P$3:$R$72,3,0),"")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(OCULTAR)'!$P$3:$R$72,3,0),"")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(OCULTAR)'!$P$3:$R$72,3,0),"")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(OCULTAR)'!$P$3:$R$72,3,0),"")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(OCULTAR)'!$P$3:$R$72,3,0),"")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(OCULTAR)'!$P$3:$R$72,3,0),"")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(OCULTAR)'!$P$3:$R$72,3,0),"")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(OCULTAR)'!$P$3:$R$72,3,0),"")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(OCULTAR)'!$P$3:$R$72,3,0),"")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(OCULTAR)'!$P$3:$R$72,3,0),"")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(OCULTAR)'!$P$3:$R$72,3,0),"")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(OCULTAR)'!$P$3:$R$72,3,0),"")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(OCULTAR)'!$P$3:$R$72,3,0),"")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(OCULTAR)'!$P$3:$R$72,3,0),"")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(OCULTAR)'!$P$3:$R$72,3,0),"")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(OCULTAR)'!$P$3:$R$72,3,0),"")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(OCULTAR)'!$P$3:$R$72,3,0),"")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(OCULTAR)'!$P$3:$R$72,3,0),"")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(OCULTAR)'!$P$3:$R$72,3,0),"")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(OCULTAR)'!$P$3:$R$72,3,0),"")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(OCULTAR)'!$P$3:$R$72,3,0),"")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(OCULTAR)'!$P$3:$R$72,3,0),"")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(OCULTAR)'!$P$3:$R$72,3,0),"")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(OCULTAR)'!$P$3:$R$72,3,0),"")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(OCULTAR)'!$P$3:$R$72,3,0),"")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(OCULTAR)'!$P$3:$R$72,3,0),"")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(OCULTAR)'!$P$3:$R$72,3,0),"")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(OCULTAR)'!$P$3:$R$72,3,0),"")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(OCULTAR)'!$P$3:$R$72,3,0),"")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(OCULTAR)'!$P$3:$R$72,3,0),"")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(OCULTAR)'!$P$3:$R$72,3,0),"")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(OCULTAR)'!$P$3:$R$72,3,0),"")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(OCULTAR)'!$P$3:$R$72,3,0),"")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(OCULTAR)'!$P$3:$R$72,3,0),"")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(OCULTAR)'!$P$3:$R$72,3,0),"")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(OCULTAR)'!$P$3:$R$72,3,0),"")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(OCULTAR)'!$P$3:$R$72,3,0),"")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(OCULTAR)'!$P$3:$R$72,3,0),"")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(OCULTAR)'!$P$3:$R$72,3,0),"")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(OCULTAR)'!$P$3:$R$72,3,0),"")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(OCULTAR)'!$P$3:$R$72,3,0),"")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(OCULTAR)'!$P$3:$R$72,3,0),"")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(OCULTAR)'!$P$3:$R$72,3,0),"")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(OCULTAR)'!$P$3:$R$72,3,0),"")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(OCULTAR)'!$P$3:$R$72,3,0),"")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(OCULTAR)'!$P$3:$R$72,3,0),"")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(OCULTAR)'!$P$3:$R$72,3,0),"")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(OCULTAR)'!$P$3:$R$72,3,0),"")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(OCULTAR)'!$P$3:$R$72,3,0),"")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(OCULTAR)'!$P$3:$R$72,3,0),"")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(OCULTAR)'!$P$3:$R$72,3,0),"")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(OCULTAR)'!$P$3:$R$72,3,0),"")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(OCULTAR)'!$P$3:$R$72,3,0),"")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(OCULTAR)'!$P$3:$R$72,3,0),"")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(OCULTAR)'!$P$3:$R$72,3,0),"")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(OCULTAR)'!$P$3:$R$72,3,0),"")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(OCULTAR)'!$P$3:$R$72,3,0),"")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(OCULTAR)'!$P$3:$R$72,3,0),"")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(OCULTAR)'!$P$3:$R$72,3,0),"")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(OCULTAR)'!$P$3:$R$72,3,0),"")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(OCULTAR)'!$P$3:$R$72,3,0),"")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(OCULTAR)'!$P$3:$R$72,3,0),"")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(OCULTAR)'!$P$3:$R$72,3,0),"")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(OCULTAR)'!$P$3:$R$72,3,0),"")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(OCULTAR)'!$P$3:$R$72,3,0),"")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(OCULTAR)'!$P$3:$R$72,3,0),"")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(OCULTAR)'!$P$3:$R$72,3,0),"")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(OCULTAR)'!$P$3:$R$72,3,0),"")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(OCULTAR)'!$P$3:$R$72,3,0),"")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(OCULTAR)'!$P$3:$R$72,3,0),"")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(OCULTAR)'!$P$3:$R$72,3,0),"")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(OCULTAR)'!$P$3:$R$72,3,0),"")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(OCULTAR)'!$P$3:$R$72,3,0),"")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(OCULTAR)'!$P$3:$R$72,3,0),"")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(OCULTAR)'!$P$3:$R$72,3,0),"")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(OCULTAR)'!$P$3:$R$72,3,0),"")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(OCULTAR)'!$P$3:$R$72,3,0),"")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(OCULTAR)'!$P$3:$R$72,3,0),"")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(OCULTAR)'!$P$3:$R$72,3,0),"")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(OCULTAR)'!$P$3:$R$72,3,0),"")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(OCULTAR)'!$P$3:$R$72,3,0),"")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(OCULTAR)'!$P$3:$R$72,3,0),"")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(OCULTAR)'!$P$3:$R$72,3,0),"")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(OCULTAR)'!$P$3:$R$72,3,0),"")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(OCULTAR)'!$P$3:$R$72,3,0),"")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(OCULTAR)'!$P$3:$R$72,3,0),"")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(OCULTAR)'!$P$3:$R$72,3,0),"")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(OCULTAR)'!$P$3:$R$72,3,0),"")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(OCULTAR)'!$P$3:$R$72,3,0),"")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(OCULTAR)'!$P$3:$R$72,3,0),"")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(OCULTAR)'!$P$3:$R$72,3,0),"")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(OCULTAR)'!$P$3:$R$72,3,0),"")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(OCULTAR)'!$P$3:$R$72,3,0),"")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(OCULTAR)'!$P$3:$R$72,3,0),"")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(OCULTAR)'!$P$3:$R$72,3,0),"")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(OCULTAR)'!$P$3:$R$72,3,0),"")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(OCULTAR)'!$P$3:$R$72,3,0),"")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(OCULTAR)'!$P$3:$R$72,3,0),"")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(OCULTAR)'!$P$3:$R$72,3,0),"")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(OCULTAR)'!$P$3:$R$72,3,0),"")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(OCULTAR)'!$P$3:$R$72,3,0),"")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(OCULTAR)'!$P$3:$R$72,3,0),"")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(OCULTAR)'!$P$3:$R$72,3,0),"")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(OCULTAR)'!$P$3:$R$72,3,0),"")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(OCULTAR)'!$P$3:$R$72,3,0),"")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(OCULTAR)'!$P$3:$R$72,3,0),"")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(OCULTAR)'!$P$3:$R$72,3,0),"")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(OCULTAR)'!$P$3:$R$72,3,0),"")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(OCULTAR)'!$P$3:$R$72,3,0),"")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(OCULTAR)'!$P$3:$R$72,3,0),"")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(OCULTAR)'!$P$3:$R$72,3,0),"")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(OCULTAR)'!$P$3:$R$72,3,0),"")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(OCULTAR)'!$P$3:$R$72,3,0),"")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(OCULTAR)'!$P$3:$R$72,3,0),"")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(OCULTAR)'!$P$3:$R$72,3,0),"")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(OCULTAR)'!$P$3:$R$72,3,0),"")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(OCULTAR)'!$P$3:$R$72,3,0),"")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(OCULTAR)'!$P$3:$R$72,3,0),"")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(OCULTAR)'!$P$3:$R$72,3,0),"")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(OCULTAR)'!$P$3:$R$72,3,0),"")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(OCULTAR)'!$P$3:$R$72,3,0),"")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(OCULTAR)'!$P$3:$R$72,3,0),"")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(OCULTAR)'!$P$3:$R$72,3,0),"")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(OCULTAR)'!$P$3:$R$72,3,0),"")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(OCULTAR)'!$P$3:$R$72,3,0),"")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(OCULTAR)'!$P$3:$R$72,3,0),"")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(OCULTAR)'!$P$3:$R$72,3,0),"")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(OCULTAR)'!$P$3:$R$72,3,0),"")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(OCULTAR)'!$P$3:$R$72,3,0),"")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(OCULTAR)'!$P$3:$R$72,3,0),"")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(OCULTAR)'!$P$3:$R$72,3,0),"")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(OCULTAR)'!$P$3:$R$72,3,0),"")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(OCULTAR)'!$P$3:$R$72,3,0),"")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(OCULTAR)'!$P$3:$R$72,3,0),"")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(OCULTAR)'!$P$3:$R$72,3,0),"")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(OCULTAR)'!$P$3:$R$72,3,0),"")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(OCULTAR)'!$P$3:$R$72,3,0),"")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(OCULTAR)'!$P$3:$R$72,3,0),"")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(OCULTAR)'!$P$3:$R$72,3,0),"")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(OCULTAR)'!$P$3:$R$72,3,0),"")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(OCULTAR)'!$P$3:$R$72,3,0),"")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(OCULTAR)'!$P$3:$R$72,3,0),"")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(OCULTAR)'!$P$3:$R$72,3,0),"")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(OCULTAR)'!$P$3:$R$72,3,0),"")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(OCULTAR)'!$P$3:$R$72,3,0),"")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(OCULTAR)'!$P$3:$R$72,3,0),"")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(OCULTAR)'!$P$3:$R$72,3,0),"")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(OCULTAR)'!$P$3:$R$72,3,0),"")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(OCULTAR)'!$P$3:$R$72,3,0),"")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(OCULTAR)'!$P$3:$R$72,3,0),"")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(OCULTAR)'!$P$3:$R$72,3,0),"")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(OCULTAR)'!$P$3:$R$72,3,0),"")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(OCULTAR)'!$P$3:$R$72,3,0),"")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(OCULTAR)'!$P$3:$R$72,3,0),"")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(OCULTAR)'!$P$3:$R$72,3,0),"")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(OCULTAR)'!$P$3:$R$72,3,0),"")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(OCULTAR)'!$P$3:$R$72,3,0),"")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(OCULTAR)'!$P$3:$R$72,3,0),"")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(OCULTAR)'!$P$3:$R$72,3,0),"")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(OCULTAR)'!$P$3:$R$72,3,0),"")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(OCULTAR)'!$P$3:$R$72,3,0),"")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(OCULTAR)'!$P$3:$R$72,3,0),"")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(OCULTAR)'!$P$3:$R$72,3,0),"")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(OCULTAR)'!$P$3:$R$72,3,0),"")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(OCULTAR)'!$P$3:$R$72,3,0),"")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(OCULTAR)'!$P$3:$R$72,3,0),"")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(OCULTAR)'!$P$3:$R$72,3,0),"")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(OCULTAR)'!$P$3:$R$72,3,0),"")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(OCULTAR)'!$P$3:$R$72,3,0),"")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(OCULTAR)'!$P$3:$R$72,3,0),"")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(OCULTAR)'!$P$3:$R$72,3,0),"")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(OCULTAR)'!$P$3:$R$72,3,0),"")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(OCULTAR)'!$P$3:$R$72,3,0),"")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(OCULTAR)'!$P$3:$R$72,3,0),"")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(OCULTAR)'!$P$3:$R$72,3,0),"")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(OCULTAR)'!$P$3:$R$72,3,0),"")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(OCULTAR)'!$P$3:$R$72,3,0),"")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(OCULTAR)'!$P$3:$R$72,3,0),"")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(OCULTAR)'!$P$3:$R$72,3,0),"")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(OCULTAR)'!$P$3:$R$72,3,0),"")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(OCULTAR)'!$P$3:$R$72,3,0),"")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(OCULTAR)'!$P$3:$R$72,3,0),"")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(OCULTAR)'!$P$3:$R$72,3,0),"")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(OCULTAR)'!$P$3:$R$72,3,0),"")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(OCULTAR)'!$P$3:$R$72,3,0),"")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(OCULTAR)'!$P$3:$R$72,3,0),"")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(OCULTAR)'!$P$3:$R$72,3,0),"")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(OCULTAR)'!$P$3:$R$72,3,0),"")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(OCULTAR)'!$P$3:$R$72,3,0),"")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(OCULTAR)'!$P$3:$R$72,3,0),"")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(OCULTAR)'!$P$3:$R$72,3,0),"")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(OCULTAR)'!$P$3:$R$72,3,0),"")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(OCULTAR)'!$P$3:$R$72,3,0),"")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(OCULTAR)'!$P$3:$R$72,3,0),"")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(OCULTAR)'!$P$3:$R$72,3,0),"")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(OCULTAR)'!$P$3:$R$72,3,0),"")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(OCULTAR)'!$P$3:$R$72,3,0),"")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(OCULTAR)'!$P$3:$R$72,3,0),"")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(OCULTAR)'!$P$3:$R$72,3,0),"")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(OCULTAR)'!$P$3:$R$72,3,0),"")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(OCULTAR)'!$P$3:$R$72,3,0),"")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(OCULTAR)'!$P$3:$R$72,3,0),"")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(OCULTAR)'!$P$3:$R$72,3,0),"")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(OCULTAR)'!$P$3:$R$72,3,0),"")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(OCULTAR)'!$P$3:$R$72,3,0),"")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(OCULTAR)'!$P$3:$R$72,3,0),"")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(OCULTAR)'!$P$3:$R$72,3,0),"")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(OCULTAR)'!$P$3:$R$72,3,0),"")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(OCULTAR)'!$P$3:$R$72,3,0),"")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(OCULTAR)'!$P$3:$R$72,3,0),"")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(OCULTAR)'!$P$3:$R$72,3,0),"")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(OCULTAR)'!$P$3:$R$72,3,0),"")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(OCULTAR)'!$P$3:$R$72,3,0),"")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(OCULTAR)'!$P$3:$R$72,3,0),"")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(OCULTAR)'!$P$3:$R$72,3,0),"")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(OCULTAR)'!$P$3:$R$72,3,0),"")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(OCULTAR)'!$P$3:$R$72,3,0),"")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(OCULTAR)'!$P$3:$R$72,3,0),"")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(OCULTAR)'!$P$3:$R$72,3,0),"")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(OCULTAR)'!$P$3:$R$72,3,0),"")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(OCULTAR)'!$P$3:$R$72,3,0),"")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(OCULTAR)'!$P$3:$R$72,3,0),"")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(OCULTAR)'!$P$3:$R$72,3,0),"")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(OCULTAR)'!$P$3:$R$72,3,0),"")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(OCULTAR)'!$P$3:$R$72,3,0),"")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(OCULTAR)'!$P$3:$R$72,3,0),"")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(OCULTAR)'!$P$3:$R$72,3,0),"")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(OCULTAR)'!$P$3:$R$72,3,0),"")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(OCULTAR)'!$P$3:$R$72,3,0),"")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(OCULTAR)'!$P$3:$R$72,3,0),"")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(OCULTAR)'!$P$3:$R$72,3,0),"")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(OCULTAR)'!$P$3:$R$72,3,0),"")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(OCULTAR)'!$P$3:$R$72,3,0),"")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(OCULTAR)'!$P$3:$R$72,3,0),"")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(OCULTAR)'!$P$3:$R$72,3,0),"")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(OCULTAR)'!$P$3:$R$72,3,0),"")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(OCULTAR)'!$P$3:$R$72,3,0),"")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(OCULTAR)'!$P$3:$R$72,3,0),"")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(OCULTAR)'!$P$3:$R$72,3,0),"")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(OCULTAR)'!$P$3:$R$72,3,0),"")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(OCULTAR)'!$P$3:$R$72,3,0),"")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(OCULTAR)'!$P$3:$R$72,3,0),"")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(OCULTAR)'!$P$3:$R$72,3,0),"")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(OCULTAR)'!$P$3:$R$72,3,0),"")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(OCULTAR)'!$P$3:$R$72,3,0),"")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(OCULTAR)'!$P$3:$R$72,3,0),"")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(OCULTAR)'!$P$3:$R$72,3,0),"")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(OCULTAR)'!$P$3:$R$72,3,0),"")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(OCULTAR)'!$P$3:$R$72,3,0),"")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(OCULTAR)'!$P$3:$R$72,3,0),"")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(OCULTAR)'!$P$3:$R$72,3,0),"")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(OCULTAR)'!$P$3:$R$72,3,0),"")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(OCULTAR)'!$P$3:$R$72,3,0),"")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(OCULTAR)'!$P$3:$R$72,3,0),"")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(OCULTAR)'!$P$3:$R$72,3,0),"")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(OCULTAR)'!$P$3:$R$72,3,0),"")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(OCULTAR)'!$P$3:$R$72,3,0),"")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(OCULTAR)'!$P$3:$R$72,3,0),"")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(OCULTAR)'!$P$3:$R$72,3,0),"")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(OCULTAR)'!$P$3:$R$72,3,0),"")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(OCULTAR)'!$P$3:$R$72,3,0),"")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(OCULTAR)'!$P$3:$R$72,3,0),"")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(OCULTAR)'!$P$3:$R$72,3,0),"")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(OCULTAR)'!$P$3:$R$72,3,0),"")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(OCULTAR)'!$P$3:$R$72,3,0),"")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(OCULTAR)'!$P$3:$R$72,3,0),"")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(OCULTAR)'!$P$3:$R$72,3,0),"")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(OCULTAR)'!$P$3:$R$72,3,0),"")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(OCULTAR)'!$P$3:$R$72,3,0),"")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(OCULTAR)'!$P$3:$R$72,3,0),"")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(OCULTAR)'!$P$3:$R$72,3,0),"")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(OCULTAR)'!$P$3:$R$72,3,0),"")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(OCULTAR)'!$P$3:$R$72,3,0),"")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(OCULTAR)'!$P$3:$R$72,3,0),"")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(OCULTAR)'!$P$3:$R$72,3,0),"")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(OCULTAR)'!$P$3:$R$72,3,0),"")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(OCULTAR)'!$P$3:$R$72,3,0),"")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(OCULTAR)'!$P$3:$R$72,3,0),"")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(OCULTAR)'!$P$3:$R$72,3,0),"")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(OCULTAR)'!$P$3:$R$72,3,0),"")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(OCULTAR)'!$P$3:$R$72,3,0),"")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(OCULTAR)'!$P$3:$R$72,3,0),"")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(OCULTAR)'!$P$3:$R$72,3,0),"")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(OCULTAR)'!$P$3:$R$72,3,0),"")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(OCULTAR)'!$P$3:$R$72,3,0),"")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(OCULTAR)'!$P$3:$R$72,3,0),"")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(OCULTAR)'!$P$3:$R$72,3,0),"")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(OCULTAR)'!$P$3:$R$72,3,0),"")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(OCULTAR)'!$P$3:$R$72,3,0),"")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(OCULTAR)'!$P$3:$R$72,3,0),"")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(OCULTAR)'!$P$3:$R$72,3,0),"")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(OCULTAR)'!$P$3:$R$72,3,0),"")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(OCULTAR)'!$P$3:$R$72,3,0),"")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(OCULTAR)'!$P$3:$R$72,3,0),"")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(OCULTAR)'!$P$3:$R$72,3,0),"")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(OCULTAR)'!$P$3:$R$72,3,0),"")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(OCULTAR)'!$P$3:$R$72,3,0),"")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(OCULTAR)'!$P$3:$R$72,3,0),"")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(OCULTAR)'!$P$3:$R$72,3,0),"")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(OCULTAR)'!$P$3:$R$72,3,0),"")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(OCULTAR)'!$P$3:$R$72,3,0),"")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(OCULTAR)'!$P$3:$R$72,3,0),"")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(OCULTAR)'!$P$3:$R$72,3,0),"")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(OCULTAR)'!$P$3:$R$72,3,0),"")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(OCULTAR)'!$P$3:$R$72,3,0),"")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(OCULTAR)'!$P$3:$R$72,3,0),"")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(OCULTAR)'!$P$3:$R$72,3,0),"")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(OCULTAR)'!$P$3:$R$72,3,0),"")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(OCULTAR)'!$P$3:$R$72,3,0),"")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(OCULTAR)'!$P$3:$R$72,3,0),"")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(OCULTAR)'!$P$3:$R$72,3,0),"")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(OCULTAR)'!$P$3:$R$72,3,0),"")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(OCULTAR)'!$P$3:$R$72,3,0),"")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(OCULTAR)'!$P$3:$R$72,3,0),"")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(OCULTAR)'!$P$3:$R$72,3,0),"")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(OCULTAR)'!$P$3:$R$72,3,0),"")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(OCULTAR)'!$P$3:$R$72,3,0),"")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(OCULTAR)'!$P$3:$R$72,3,0),"")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(OCULTAR)'!$P$3:$R$72,3,0),"")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(OCULTAR)'!$P$3:$R$72,3,0),"")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(OCULTAR)'!$P$3:$R$72,3,0),"")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(OCULTAR)'!$P$3:$R$72,3,0),"")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(OCULTAR)'!$P$3:$R$72,3,0),"")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(OCULTAR)'!$P$3:$R$72,3,0),"")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(OCULTAR)'!$P$3:$R$72,3,0),"")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(OCULTAR)'!$P$3:$R$72,3,0),"")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(OCULTAR)'!$P$3:$R$72,3,0),"")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(OCULTAR)'!$P$3:$R$72,3,0),"")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(OCULTAR)'!$P$3:$R$72,3,0),"")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(OCULTAR)'!$P$3:$R$72,3,0),"")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(OCULTAR)'!$P$3:$R$72,3,0),"")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(OCULTAR)'!$P$3:$R$72,3,0),"")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(OCULTAR)'!$P$3:$R$72,3,0),"")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(OCULTAR)'!$P$3:$R$72,3,0),"")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(OCULTAR)'!$P$3:$R$72,3,0),"")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(OCULTAR)'!$P$3:$R$72,3,0),"")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(OCULTAR)'!$P$3:$R$72,3,0),"")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(OCULTAR)'!$P$3:$R$72,3,0),"")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(OCULTAR)'!$P$3:$R$72,3,0),"")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(OCULTAR)'!$P$3:$R$72,3,0),"")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(OCULTAR)'!$P$3:$R$72,3,0),"")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(OCULTAR)'!$P$3:$R$72,3,0),"")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(OCULTAR)'!$P$3:$R$72,3,0),"")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(OCULTAR)'!$P$3:$R$72,3,0),"")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(OCULTAR)'!$P$3:$R$72,3,0),"")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(OCULTAR)'!$P$3:$R$72,3,0),"")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(OCULTAR)'!$P$3:$R$72,3,0),"")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(OCULTAR)'!$P$3:$R$72,3,0),"")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(OCULTAR)'!$P$3:$R$72,3,0),"")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(OCULTAR)'!$P$3:$R$72,3,0),"")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(OCULTAR)'!$P$3:$R$72,3,0),"")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(OCULTAR)'!$P$3:$R$72,3,0),"")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(OCULTAR)'!$P$3:$R$72,3,0),"")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(OCULTAR)'!$P$3:$R$72,3,0),"")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(OCULTAR)'!$P$3:$R$72,3,0),"")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(OCULTAR)'!$P$3:$R$72,3,0),"")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(OCULTAR)'!$P$3:$R$72,3,0),"")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(OCULTAR)'!$P$3:$R$72,3,0),"")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(OCULTAR)'!$P$3:$R$72,3,0),"")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(OCULTAR)'!$P$3:$R$72,3,0),"")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(OCULTAR)'!$P$3:$R$72,3,0),"")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(OCULTAR)'!$P$3:$R$72,3,0),"")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(OCULTAR)'!$P$3:$R$72,3,0),"")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(OCULTAR)'!$P$3:$R$72,3,0),"")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(OCULTAR)'!$P$3:$R$72,3,0),"")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(OCULTAR)'!$P$3:$R$72,3,0),"")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(OCULTAR)'!$P$3:$R$72,3,0),"")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(OCULTAR)'!$P$3:$R$72,3,0),"")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(OCULTAR)'!$P$3:$R$72,3,0),"")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(OCULTAR)'!$P$3:$R$72,3,0),"")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(OCULTAR)'!$P$3:$R$72,3,0),"")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(OCULTAR)'!$P$3:$R$72,3,0),"")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(OCULTAR)'!$P$3:$R$72,3,0),"")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(OCULTAR)'!$P$3:$R$72,3,0),"")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(OCULTAR)'!$P$3:$R$72,3,0),"")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(OCULTAR)'!$P$3:$R$72,3,0),"")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(OCULTAR)'!$P$3:$R$72,3,0),"")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(OCULTAR)'!$P$3:$R$72,3,0),"")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(OCULTAR)'!$P$3:$R$72,3,0),"")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(OCULTAR)'!$P$3:$R$72,3,0),"")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(OCULTAR)'!$P$3:$R$72,3,0),"")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(OCULTAR)'!$P$3:$R$72,3,0),"")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(OCULTAR)'!$P$3:$R$72,3,0),"")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(OCULTAR)'!$P$3:$R$72,3,0),"")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(OCULTAR)'!$P$3:$R$72,3,0),"")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(OCULTAR)'!$P$3:$R$72,3,0),"")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(OCULTAR)'!$P$3:$R$72,3,0),"")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(OCULTAR)'!$P$3:$R$72,3,0),"")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(OCULTAR)'!$P$3:$R$72,3,0),"")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(OCULTAR)'!$P$3:$R$72,3,0),"")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(OCULTAR)'!$P$3:$R$72,3,0),"")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(OCULTAR)'!$P$3:$R$72,3,0),"")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(OCULTAR)'!$P$3:$R$72,3,0),"")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(OCULTAR)'!$P$3:$R$72,3,0),"")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(OCULTAR)'!$P$3:$R$72,3,0),"")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(OCULTAR)'!$P$3:$R$72,3,0),"")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(OCULTAR)'!$P$3:$R$72,3,0),"")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(OCULTAR)'!$P$3:$R$72,3,0),"")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(OCULTAR)'!$P$3:$R$72,3,0),"")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(OCULTAR)'!$P$3:$R$72,3,0),"")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(OCULTAR)'!$P$3:$R$72,3,0),"")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(OCULTAR)'!$P$3:$R$72,3,0),"")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(OCULTAR)'!$P$3:$R$72,3,0),"")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(OCULTAR)'!$P$3:$R$72,3,0),"")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(OCULTAR)'!$P$3:$R$72,3,0),"")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(OCULTAR)'!$P$3:$R$72,3,0),"")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(OCULTAR)'!$P$3:$R$72,3,0),"")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(OCULTAR)'!$P$3:$R$72,3,0),"")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(OCULTAR)'!$P$3:$R$72,3,0),"")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(OCULTAR)'!$P$3:$R$72,3,0),"")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(OCULTAR)'!$P$3:$R$72,3,0),"")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(OCULTAR)'!$P$3:$R$72,3,0),"")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(OCULTAR)'!$P$3:$R$72,3,0),"")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(OCULTAR)'!$P$3:$R$72,3,0),"")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(OCULTAR)'!$P$3:$R$72,3,0),"")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(OCULTAR)'!$P$3:$R$72,3,0),"")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(OCULTAR)'!$P$3:$R$72,3,0),"")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(OCULTAR)'!$P$3:$R$72,3,0),"")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(OCULTAR)'!$P$3:$R$72,3,0),"")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(OCULTAR)'!$P$3:$R$72,3,0),"")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(OCULTAR)'!$P$3:$R$72,3,0),"")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(OCULTAR)'!$P$3:$R$72,3,0),"")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(OCULTAR)'!$P$3:$R$72,3,0),"")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(OCULTAR)'!$P$3:$R$72,3,0),"")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(OCULTAR)'!$P$3:$R$72,3,0),"")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(OCULTAR)'!$P$3:$R$72,3,0),"")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(OCULTAR)'!$P$3:$R$72,3,0),"")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(OCULTAR)'!$P$3:$R$72,3,0),"")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(OCULTAR)'!$P$3:$R$72,3,0),"")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(OCULTAR)'!$P$3:$R$72,3,0),"")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(OCULTAR)'!$P$3:$R$72,3,0),"")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(OCULTAR)'!$P$3:$R$72,3,0),"")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(OCULTAR)'!$P$3:$R$72,3,0),"")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(OCULTAR)'!$P$3:$R$72,3,0),"")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(OCULTAR)'!$P$3:$R$72,3,0),"")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(OCULTAR)'!$P$3:$R$72,3,0),"")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(OCULTAR)'!$P$3:$R$72,3,0),"")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(OCULTAR)'!$P$3:$R$72,3,0),"")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(OCULTAR)'!$P$3:$R$72,3,0),"")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(OCULTAR)'!$P$3:$R$72,3,0),"")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(OCULTAR)'!$P$3:$R$72,3,0),"")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(OCULTAR)'!$P$3:$R$72,3,0),"")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(OCULTAR)'!$P$3:$R$72,3,0),"")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(OCULTAR)'!$P$3:$R$72,3,0),"")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(OCULTAR)'!$P$3:$R$72,3,0),"")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(OCULTAR)'!$P$3:$R$72,3,0),"")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(OCULTAR)'!$P$3:$R$72,3,0),"")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(OCULTAR)'!$P$3:$R$72,3,0),"")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(OCULTAR)'!$P$3:$R$72,3,0),"")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(OCULTAR)'!$P$3:$R$72,3,0),"")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(OCULTAR)'!$P$3:$R$72,3,0),"")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(OCULTAR)'!$P$3:$R$72,3,0),"")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(OCULTAR)'!$P$3:$R$72,3,0),"")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(OCULTAR)'!$P$3:$R$72,3,0),"")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(OCULTAR)'!$P$3:$R$72,3,0),"")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(OCULTAR)'!$P$3:$R$72,3,0),"")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(OCULTAR)'!$P$3:$R$72,3,0),"")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(OCULTAR)'!$P$3:$R$72,3,0),"")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(OCULTAR)'!$P$3:$R$72,3,0),"")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(OCULTAR)'!$P$3:$R$72,3,0),"")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(OCULTAR)'!$P$3:$R$72,3,0),"")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(OCULTAR)'!$P$3:$R$72,3,0),"")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(OCULTAR)'!$P$3:$R$72,3,0),"")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(OCULTAR)'!$P$3:$R$72,3,0),"")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(OCULTAR)'!$P$3:$R$72,3,0),"")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(OCULTAR)'!$P$3:$R$72,3,0),"")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(OCULTAR)'!$P$3:$R$72,3,0),"")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(OCULTAR)'!$P$3:$R$72,3,0),"")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(OCULTAR)'!$P$3:$R$72,3,0),"")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(OCULTAR)'!$P$3:$R$72,3,0),"")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(OCULTAR)'!$P$3:$R$72,3,0),"")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(OCULTAR)'!$P$3:$R$72,3,0),"")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(OCULTAR)'!$P$3:$R$72,3,0),"")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(OCULTAR)'!$P$3:$R$72,3,0),"")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(OCULTAR)'!$P$3:$R$72,3,0),"")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(OCULTAR)'!$P$3:$R$72,3,0),"")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(OCULTAR)'!$P$3:$R$72,3,0),"")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(OCULTAR)'!$P$3:$R$72,3,0),"")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(OCULTAR)'!$P$3:$R$72,3,0),"")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(OCULTAR)'!$P$3:$R$72,3,0),"")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(OCULTAR)'!$P$3:$R$72,3,0),"")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(OCULTAR)'!$P$3:$R$72,3,0),"")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(OCULTAR)'!$P$3:$R$72,3,0),"")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(OCULTAR)'!$P$3:$R$72,3,0),"")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(OCULTAR)'!$P$3:$R$72,3,0),"")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(OCULTAR)'!$P$3:$R$72,3,0),"")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(OCULTAR)'!$P$3:$R$72,3,0),"")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(OCULTAR)'!$P$3:$R$72,3,0),"")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(OCULTAR)'!$P$3:$R$72,3,0),"")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(OCULTAR)'!$P$3:$R$72,3,0),"")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(OCULTAR)'!$P$3:$R$72,3,0),"")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(OCULTAR)'!$P$3:$R$72,3,0),"")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(OCULTAR)'!$P$3:$R$72,3,0),"")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(OCULTAR)'!$P$3:$R$72,3,0),"")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(OCULTAR)'!$P$3:$R$72,3,0),"")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(OCULTAR)'!$P$3:$R$72,3,0),"")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(OCULTAR)'!$P$3:$R$72,3,0),"")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(OCULTAR)'!$P$3:$R$72,3,0),"")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(OCULTAR)'!$P$3:$R$72,3,0),"")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(OCULTAR)'!$P$3:$R$72,3,0),"")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(OCULTAR)'!$P$3:$R$72,3,0),"")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(OCULTAR)'!$P$3:$R$72,3,0),"")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(OCULTAR)'!$P$3:$R$72,3,0),"")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(OCULTAR)'!$P$3:$R$72,3,0),"")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(OCULTAR)'!$P$3:$R$72,3,0),"")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(OCULTAR)'!$P$3:$R$72,3,0),"")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(OCULTAR)'!$P$3:$R$72,3,0),"")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(OCULTAR)'!$P$3:$R$72,3,0),"")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(OCULTAR)'!$P$3:$R$72,3,0),"")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(OCULTAR)'!$P$3:$R$72,3,0),"")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(OCULTAR)'!$P$3:$R$72,3,0),"")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(OCULTAR)'!$P$3:$R$72,3,0),"")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(OCULTAR)'!$P$3:$R$72,3,0),"")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(OCULTAR)'!$P$3:$R$72,3,0),"")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(OCULTAR)'!$P$3:$R$72,3,0),"")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(OCULTAR)'!$P$3:$R$72,3,0),"")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(OCULTAR)'!$P$3:$R$72,3,0),"")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(OCULTAR)'!$P$3:$R$72,3,0),"")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(OCULTAR)'!$P$3:$R$72,3,0),"")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(OCULTAR)'!$P$3:$R$72,3,0),"")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(OCULTAR)'!$P$3:$R$72,3,0),"")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(OCULTAR)'!$P$3:$R$72,3,0),"")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(OCULTAR)'!$P$3:$R$72,3,0),"")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(OCULTAR)'!$P$3:$R$72,3,0),"")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(OCULTAR)'!$P$3:$R$72,3,0),"")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(OCULTAR)'!$P$3:$R$72,3,0),"")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(OCULTAR)'!$P$3:$R$72,3,0),"")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(OCULTAR)'!$P$3:$R$72,3,0),"")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(OCULTAR)'!$P$3:$R$72,3,0),"")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(OCULTAR)'!$P$3:$R$72,3,0),"")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(OCULTAR)'!$P$3:$R$72,3,0),"")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(OCULTAR)'!$P$3:$R$72,3,0),"")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(OCULTAR)'!$P$3:$R$72,3,0),"")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(OCULTAR)'!$P$3:$R$72,3,0),"")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(OCULTAR)'!$P$3:$R$72,3,0),"")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(OCULTAR)'!$P$3:$R$72,3,0),"")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(OCULTAR)'!$P$3:$R$72,3,0),"")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(OCULTAR)'!$P$3:$R$72,3,0),"")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(OCULTAR)'!$P$3:$R$72,3,0),"")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(OCULTAR)'!$P$3:$R$72,3,0),"")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(OCULTAR)'!$P$3:$R$72,3,0),"")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(OCULTAR)'!$P$3:$R$72,3,0),"")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(OCULTAR)'!$P$3:$R$72,3,0),"")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(OCULTAR)'!$P$3:$R$72,3,0),"")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(OCULTAR)'!$P$3:$R$72,3,0),"")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(OCULTAR)'!$P$3:$R$72,3,0),"")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(OCULTAR)'!$P$3:$R$72,3,0),"")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(OCULTAR)'!$P$3:$R$72,3,0),"")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(OCULTAR)'!$P$3:$R$72,3,0),"")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(OCULTAR)'!$P$3:$R$72,3,0),"")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(OCULTAR)'!$P$3:$R$72,3,0),"")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(OCULTAR)'!$P$3:$R$72,3,0),"")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(OCULTAR)'!$P$3:$R$72,3,0),"")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(OCULTAR)'!$P$3:$R$72,3,0),"")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(OCULTAR)'!$P$3:$R$72,3,0),"")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(OCULTAR)'!$P$3:$R$72,3,0),"")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(OCULTAR)'!$P$3:$R$72,3,0),"")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(OCULTAR)'!$P$3:$R$72,3,0),"")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(OCULTAR)'!$P$3:$R$72,3,0),"")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(OCULTAR)'!$P$3:$R$72,3,0),"")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(OCULTAR)'!$P$3:$R$72,3,0),"")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(OCULTAR)'!$P$3:$R$72,3,0),"")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(OCULTAR)'!$P$3:$R$72,3,0),"")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(OCULTAR)'!$P$3:$R$72,3,0),"")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(OCULTAR)'!$P$3:$R$72,3,0),"")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(OCULTAR)'!$P$3:$R$72,3,0),"")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(OCULTAR)'!$P$3:$R$72,3,0),"")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(OCULTAR)'!$P$3:$R$72,3,0),"")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(OCULTAR)'!$P$3:$R$72,3,0),"")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(OCULTAR)'!$P$3:$R$72,3,0),"")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(OCULTAR)'!$P$3:$R$72,3,0),"")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(OCULTAR)'!$P$3:$R$72,3,0),"")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(OCULTAR)'!$P$3:$R$72,3,0),"")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(OCULTAR)'!$P$3:$R$72,3,0),"")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(OCULTAR)'!$P$3:$R$72,3,0),"")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(OCULTAR)'!$P$3:$R$72,3,0),"")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(OCULTAR)'!$P$3:$R$72,3,0),"")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(OCULTAR)'!$P$3:$R$72,3,0),"")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(OCULTAR)'!$P$3:$R$72,3,0),"")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(OCULTAR)'!$P$3:$R$72,3,0),"")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(OCULTAR)'!$P$3:$R$72,3,0),"")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(OCULTAR)'!$P$3:$R$72,3,0),"")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(OCULTAR)'!$P$3:$R$72,3,0),"")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(OCULTAR)'!$P$3:$R$72,3,0),"")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(OCULTAR)'!$P$3:$R$72,3,0),"")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(OCULTAR)'!$P$3:$R$72,3,0),"")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(OCULTAR)'!$P$3:$R$72,3,0),"")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(OCULTAR)'!$P$3:$R$72,3,0),"")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(OCULTAR)'!$P$3:$R$72,3,0),"")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(OCULTAR)'!$P$3:$R$72,3,0),"")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(OCULTAR)'!$P$3:$R$72,3,0),"")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(OCULTAR)'!$P$3:$R$72,3,0),"")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(OCULTAR)'!$P$3:$R$72,3,0),"")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(OCULTAR)'!$P$3:$R$72,3,0),"")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(OCULTAR)'!$P$3:$R$72,3,0),"")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(OCULTAR)'!$P$3:$R$72,3,0),"")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(OCULTAR)'!$P$3:$R$72,3,0),"")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(OCULTAR)'!$P$3:$R$72,3,0),"")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(OCULTAR)'!$P$3:$R$72,3,0),"")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(OCULTAR)'!$P$3:$R$72,3,0),"")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(OCULTAR)'!$P$3:$R$72,3,0),"")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(OCULTAR)'!$P$3:$R$72,3,0),"")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(OCULTAR)'!$P$3:$R$72,3,0),"")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(OCULTAR)'!$P$3:$R$72,3,0),"")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(OCULTAR)'!$P$3:$R$72,3,0),"")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(OCULTAR)'!$P$3:$R$72,3,0),"")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(OCULTAR)'!$P$3:$R$72,3,0),"")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(OCULTAR)'!$P$3:$R$72,3,0),"")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(OCULTAR)'!$P$3:$R$72,3,0),"")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(OCULTAR)'!$P$3:$R$72,3,0),"")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(OCULTAR)'!$P$3:$R$72,3,0),"")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(OCULTAR)'!$P$3:$R$72,3,0),"")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(OCULTAR)'!$P$3:$R$72,3,0),"")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(OCULTAR)'!$P$3:$R$72,3,0),"")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(OCULTAR)'!$P$3:$R$72,3,0),"")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(OCULTAR)'!$P$3:$R$72,3,0),"")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(OCULTAR)'!$P$3:$R$72,3,0),"")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(OCULTAR)'!$P$3:$R$72,3,0),"")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(OCULTAR)'!$P$3:$R$72,3,0),"")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(OCULTAR)'!$P$3:$R$72,3,0),"")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(OCULTAR)'!$P$3:$R$72,3,0),"")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(OCULTAR)'!$P$3:$R$72,3,0),"")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(OCULTAR)'!$P$3:$R$72,3,0),"")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(OCULTAR)'!$P$3:$R$72,3,0),"")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(OCULTAR)'!$P$3:$R$72,3,0),"")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(OCULTAR)'!$P$3:$R$72,3,0),"")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(OCULTAR)'!$P$3:$R$72,3,0),"")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(OCULTAR)'!$P$3:$R$72,3,0),"")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(OCULTAR)'!$P$3:$R$72,3,0),"")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(OCULTAR)'!$P$3:$R$72,3,0),"")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(OCULTAR)'!$P$3:$R$72,3,0),"")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(OCULTAR)'!$P$3:$R$72,3,0),"")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(OCULTAR)'!$P$3:$R$72,3,0),"")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(OCULTAR)'!$P$3:$R$72,3,0),"")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(OCULTAR)'!$P$3:$R$72,3,0),"")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(OCULTAR)'!$P$3:$R$72,3,0),"")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(OCULTAR)'!$P$3:$R$72,3,0),"")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(OCULTAR)'!$P$3:$R$72,3,0),"")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(OCULTAR)'!$P$3:$R$72,3,0),"")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(OCULTAR)'!$P$3:$R$72,3,0),"")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(OCULTAR)'!$P$3:$R$72,3,0),"")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(OCULTAR)'!$P$3:$R$72,3,0),"")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(OCULTAR)'!$P$3:$R$72,3,0),"")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(OCULTAR)'!$P$3:$R$72,3,0),"")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(OCULTAR)'!$P$3:$R$72,3,0),"")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(OCULTAR)'!$P$3:$R$72,3,0),"")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(OCULTAR)'!$P$3:$R$72,3,0),"")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(OCULTAR)'!$P$3:$R$72,3,0),"")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(OCULTAR)'!$P$3:$R$72,3,0),"")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(OCULTAR)'!$P$3:$R$72,3,0),"")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(OCULTAR)'!$P$3:$R$72,3,0),"")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(OCULTAR)'!$P$3:$R$72,3,0),"")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(OCULTAR)'!$P$3:$R$72,3,0),"")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(OCULTAR)'!$P$3:$R$72,3,0),"")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(OCULTAR)'!$P$3:$R$72,3,0),"")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(OCULTAR)'!$P$3:$R$72,3,0),"")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(OCULTAR)'!$P$3:$R$72,3,0),"")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(OCULTAR)'!$P$3:$R$72,3,0),"")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(OCULTAR)'!$P$3:$R$72,3,0),"")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(OCULTAR)'!$P$3:$R$72,3,0),"")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(OCULTAR)'!$P$3:$R$72,3,0),"")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(OCULTAR)'!$P$3:$R$72,3,0),"")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(OCULTAR)'!$P$3:$R$72,3,0),"")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(OCULTAR)'!$P$3:$R$72,3,0),"")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(OCULTAR)'!$P$3:$R$72,3,0),"")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(OCULTAR)'!$P$3:$R$72,3,0),"")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(OCULTAR)'!$P$3:$R$72,3,0),"")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(OCULTAR)'!$P$3:$R$72,3,0),"")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(OCULTAR)'!$P$3:$R$72,3,0),"")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(OCULTAR)'!$P$3:$R$72,3,0),"")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(OCULTAR)'!$P$3:$R$72,3,0),"")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(OCULTAR)'!$P$3:$R$72,3,0),"")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(OCULTAR)'!$P$3:$R$72,3,0),"")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(OCULTAR)'!$P$3:$R$72,3,0),"")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(OCULTAR)'!$P$3:$R$72,3,0),"")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(OCULTAR)'!$P$3:$R$72,3,0),"")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(OCULTAR)'!$P$3:$R$72,3,0),"")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(OCULTAR)'!$P$3:$R$72,3,0),"")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(OCULTAR)'!$P$3:$R$72,3,0),"")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(OCULTAR)'!$P$3:$R$72,3,0),"")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(OCULTAR)'!$P$3:$R$72,3,0),"")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(OCULTAR)'!$P$3:$R$72,3,0),"")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(OCULTAR)'!$P$3:$R$72,3,0),"")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(OCULTAR)'!$P$3:$R$72,3,0),"")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(OCULTAR)'!$P$3:$R$72,3,0),"")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(OCULTAR)'!$P$3:$R$72,3,0),"")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(OCULTAR)'!$P$3:$R$72,3,0),"")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(OCULTAR)'!$P$3:$R$72,3,0),"")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(OCULTAR)'!$P$3:$R$72,3,0),"")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(OCULTAR)'!$P$3:$R$72,3,0),"")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(OCULTAR)'!$P$3:$R$72,3,0),"")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(OCULTAR)'!$P$3:$R$72,3,0),"")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(OCULTAR)'!$P$3:$R$72,3,0),"")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(OCULTAR)'!$P$3:$R$72,3,0),"")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(OCULTAR)'!$P$3:$R$72,3,0),"")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(OCULTAR)'!$P$3:$R$72,3,0),"")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(OCULTAR)'!$P$3:$R$72,3,0),"")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(OCULTAR)'!$P$3:$R$72,3,0),"")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(OCULTAR)'!$P$3:$R$72,3,0),"")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(OCULTAR)'!$P$3:$R$72,3,0),"")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(OCULTAR)'!$P$3:$R$72,3,0),"")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(OCULTAR)'!$P$3:$R$72,3,0),"")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(OCULTAR)'!$P$3:$R$72,3,0),"")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(OCULTAR)'!$P$3:$R$72,3,0),"")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(OCULTAR)'!$P$3:$R$72,3,0),"")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(OCULTAR)'!$P$3:$R$72,3,0),"")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(OCULTAR)'!$P$3:$R$72,3,0),"")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(OCULTAR)'!$P$3:$R$72,3,0),"")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(OCULTAR)'!$P$3:$R$72,3,0),"")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(OCULTAR)'!$P$3:$R$72,3,0),"")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(OCULTAR)'!$P$3:$R$72,3,0),"")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(OCULTAR)'!$P$3:$R$72,3,0),"")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(OCULTAR)'!$P$3:$R$72,3,0),"")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(OCULTAR)'!$P$3:$R$72,3,0),"")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(OCULTAR)'!$P$3:$R$72,3,0),"")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(OCULTAR)'!$P$3:$R$72,3,0),"")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(OCULTAR)'!$P$3:$R$72,3,0),"")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(OCULTAR)'!$P$3:$R$72,3,0),"")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(OCULTAR)'!$P$3:$R$72,3,0),"")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(OCULTAR)'!$P$3:$R$72,3,0),"")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(OCULTAR)'!$P$3:$R$72,3,0),"")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(OCULTAR)'!$P$3:$R$72,3,0),"")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(OCULTAR)'!$P$3:$R$72,3,0),"")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(OCULTAR)'!$P$3:$R$72,3,0),"")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(OCULTAR)'!$P$3:$R$72,3,0),"")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(OCULTAR)'!$P$3:$R$72,3,0),"")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(OCULTAR)'!$P$3:$R$72,3,0),"")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(OCULTAR)'!$P$3:$R$72,3,0),"")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(OCULTAR)'!$P$3:$R$72,3,0),"")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(OCULTAR)'!$P$3:$R$72,3,0),"")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(OCULTAR)'!$P$3:$R$72,3,0),"")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(OCULTAR)'!$P$3:$R$72,3,0),"")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(OCULTAR)'!$P$3:$R$72,3,0),"")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(OCULTAR)'!$P$3:$R$72,3,0),"")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(OCULTAR)'!$P$3:$R$72,3,0),"")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(OCULTAR)'!$P$3:$R$72,3,0),"")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(OCULTAR)'!$P$3:$R$72,3,0),"")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(OCULTAR)'!$P$3:$R$72,3,0),"")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(OCULTAR)'!$P$3:$R$72,3,0),"")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(OCULTAR)'!$P$3:$R$72,3,0),"")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(OCULTAR)'!$P$3:$R$72,3,0),"")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(OCULTAR)'!$P$3:$R$72,3,0),"")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(OCULTAR)'!$P$3:$R$72,3,0),"")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(OCULTAR)'!$P$3:$R$72,3,0),"")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(OCULTAR)'!$P$3:$R$72,3,0),"")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(OCULTAR)'!$P$3:$R$72,3,0),"")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(OCULTAR)'!$P$3:$R$72,3,0),"")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(OCULTAR)'!$P$3:$R$72,3,0),"")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(OCULTAR)'!$P$3:$R$72,3,0),"")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(OCULTAR)'!$P$3:$R$72,3,0),"")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(OCULTAR)'!$P$3:$R$72,3,0),"")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(OCULTAR)'!$P$3:$R$72,3,0),"")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(OCULTAR)'!$P$3:$R$72,3,0),"")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(OCULTAR)'!$P$3:$R$72,3,0),"")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(OCULTAR)'!$P$3:$R$72,3,0),"")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(OCULTAR)'!$P$3:$R$72,3,0),"")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(OCULTAR)'!$P$3:$R$72,3,0),"")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(OCULTAR)'!$P$3:$R$72,3,0),"")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(OCULTAR)'!$P$3:$R$72,3,0),"")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(OCULTAR)'!$P$3:$R$72,3,0),"")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(OCULTAR)'!$P$3:$R$72,3,0),"")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(OCULTAR)'!$P$3:$R$72,3,0),"")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(OCULTAR)'!$P$3:$R$72,3,0),"")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(OCULTAR)'!$P$3:$R$72,3,0),"")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(OCULTAR)'!$P$3:$R$72,3,0),"")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(OCULTAR)'!$P$3:$R$72,3,0),"")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(OCULTAR)'!$P$3:$R$72,3,0),"")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(OCULTAR)'!$P$3:$R$72,3,0),"")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(OCULTAR)'!$P$3:$R$72,3,0),"")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(OCULTAR)'!$P$3:$R$72,3,0),"")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(OCULTAR)'!$P$3:$R$72,3,0),"")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(OCULTAR)'!$P$3:$R$72,3,0),"")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(OCULTAR)'!$P$3:$R$72,3,0),"")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(OCULTAR)'!$P$3:$R$72,3,0),"")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(OCULTAR)'!$P$3:$R$72,3,0),"")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(OCULTAR)'!$P$3:$R$72,3,0),"")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(OCULTAR)'!$P$3:$R$72,3,0),"")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(OCULTAR)'!$P$3:$R$72,3,0),"")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(OCULTAR)'!$P$3:$R$72,3,0),"")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(OCULTAR)'!$P$3:$R$72,3,0),"")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(OCULTAR)'!$P$3:$R$72,3,0),"")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(OCULTAR)'!$P$3:$R$72,3,0),"")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(OCULTAR)'!$P$3:$R$72,3,0),"")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(OCULTAR)'!$P$3:$R$72,3,0),"")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(OCULTAR)'!$P$3:$R$72,3,0),"")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(OCULTAR)'!$P$3:$R$72,3,0),"")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(OCULTAR)'!$P$3:$R$72,3,0),"")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(OCULTAR)'!$P$3:$R$72,3,0),"")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(OCULTAR)'!$P$3:$R$72,3,0),"")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(OCULTAR)'!$P$3:$R$72,3,0),"")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(OCULTAR)'!$P$3:$R$72,3,0),"")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(OCULTAR)'!$P$3:$R$72,3,0),"")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(OCULTAR)'!$P$3:$R$72,3,0),"")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(OCULTAR)'!$P$3:$R$72,3,0),"")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(OCULTAR)'!$P$3:$R$72,3,0),"")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(OCULTAR)'!$P$3:$R$72,3,0),"")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(OCULTAR)'!$P$3:$R$72,3,0),"")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(OCULTAR)'!$P$3:$R$72,3,0),"")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(OCULTAR)'!$P$3:$R$72,3,0),"")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(OCULTAR)'!$P$3:$R$72,3,0),"")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(OCULTAR)'!$P$3:$R$72,3,0),"")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(OCULTAR)'!$P$3:$R$72,3,0),"")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(OCULTAR)'!$P$3:$R$72,3,0),"")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(OCULTAR)'!$P$3:$R$72,3,0),"")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(OCULTAR)'!$P$3:$R$72,3,0),"")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(OCULTAR)'!$P$3:$R$72,3,0),"")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(OCULTAR)'!$P$3:$R$72,3,0),"")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(OCULTAR)'!$P$3:$R$72,3,0),"")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(OCULTAR)'!$P$3:$R$72,3,0),"")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(OCULTAR)'!$P$3:$R$72,3,0),"")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(OCULTAR)'!$P$3:$R$72,3,0),"")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(OCULTAR)'!$P$3:$R$72,3,0),"")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(OCULTAR)'!$P$3:$R$72,3,0),"")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(OCULTAR)'!$P$3:$R$72,3,0),"")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(OCULTAR)'!$P$3:$R$72,3,0),"")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(OCULTAR)'!$P$3:$R$72,3,0),"")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(OCULTAR)'!$P$3:$R$72,3,0),"")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(OCULTAR)'!$P$3:$R$72,3,0),"")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(OCULTAR)'!$P$3:$R$72,3,0),"")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(OCULTAR)'!$P$3:$R$72,3,0),"")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(OCULTAR)'!$P$3:$R$72,3,0),"")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(OCULTAR)'!$P$3:$R$72,3,0),"")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(OCULTAR)'!$P$3:$R$72,3,0),"")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(OCULTAR)'!$P$3:$R$72,3,0),"")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(OCULTAR)'!$P$3:$R$72,3,0),"")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(OCULTAR)'!$P$3:$R$72,3,0),"")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(OCULTAR)'!$P$3:$R$72,3,0),"")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(OCULTAR)'!$P$3:$R$72,3,0),"")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(OCULTAR)'!$P$3:$R$72,3,0),"")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(OCULTAR)'!$P$3:$R$72,3,0),"")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(OCULTAR)'!$P$3:$R$72,3,0),"")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(OCULTAR)'!$P$3:$R$72,3,0),"")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(OCULTAR)'!$P$3:$R$72,3,0),"")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(OCULTAR)'!$P$3:$R$72,3,0),"")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(OCULTAR)'!$P$3:$R$72,3,0),"")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(OCULTAR)'!$P$3:$R$72,3,0),"")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(OCULTAR)'!$P$3:$R$72,3,0),"")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(OCULTAR)'!$P$3:$R$72,3,0),"")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(OCULTAR)'!$P$3:$R$72,3,0),"")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(OCULTAR)'!$P$3:$R$72,3,0),"")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(OCULTAR)'!$P$3:$R$72,3,0),"")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(OCULTAR)'!$P$3:$R$72,3,0),"")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(OCULTAR)'!$P$3:$R$72,3,0),"")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(OCULTAR)'!$P$3:$R$72,3,0),"")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(OCULTAR)'!$P$3:$R$72,3,0),"")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(OCULTAR)'!$P$3:$R$72,3,0),"")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(OCULTAR)'!$P$3:$R$72,3,0),"")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(OCULTAR)'!$P$3:$R$72,3,0),"")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(OCULTAR)'!$P$3:$R$72,3,0),"")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(OCULTAR)'!$P$3:$R$72,3,0),"")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(OCULTAR)'!$P$3:$R$72,3,0),"")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(OCULTAR)'!$P$3:$R$72,3,0),"")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(OCULTAR)'!$P$3:$R$72,3,0),"")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(OCULTAR)'!$P$3:$R$72,3,0),"")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(OCULTAR)'!$P$3:$R$72,3,0),"")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(OCULTAR)'!$P$3:$R$72,3,0),"")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(OCULTAR)'!$P$3:$R$72,3,0),"")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(OCULTAR)'!$P$3:$R$72,3,0),"")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(OCULTAR)'!$P$3:$R$72,3,0),"")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(OCULTAR)'!$P$3:$R$72,3,0),"")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(OCULTAR)'!$P$3:$R$72,3,0),"")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(OCULTAR)'!$P$3:$R$72,3,0),"")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(OCULTAR)'!$P$3:$R$72,3,0),"")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(OCULTAR)'!$P$3:$R$72,3,0),"")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(OCULTAR)'!$P$3:$R$72,3,0),"")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(OCULTAR)'!$P$3:$R$72,3,0),"")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(OCULTAR)'!$P$3:$R$72,3,0),"")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(OCULTAR)'!$P$3:$R$72,3,0),"")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(OCULTAR)'!$P$3:$R$72,3,0),"")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(OCULTAR)'!$P$3:$R$72,3,0),"")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(OCULTAR)'!$P$3:$R$72,3,0),"")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(OCULTAR)'!$P$3:$R$72,3,0),"")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(OCULTAR)'!$P$3:$R$72,3,0),"")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(OCULTAR)'!$P$3:$R$72,3,0),"")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(OCULTAR)'!$P$3:$R$72,3,0),"")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(OCULTAR)'!$P$3:$R$72,3,0),"")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(OCULTAR)'!$P$3:$R$72,3,0),"")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(OCULTAR)'!$P$3:$R$72,3,0),"")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(OCULTAR)'!$P$3:$R$72,3,0),"")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(OCULTAR)'!$P$3:$R$72,3,0),"")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(OCULTAR)'!$P$3:$R$72,3,0),"")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(OCULTAR)'!$P$3:$R$72,3,0),"")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(OCULTAR)'!$P$3:$R$72,3,0),"")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(OCULTAR)'!$P$3:$R$72,3,0),"")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(OCULTAR)'!$P$3:$R$72,3,0),"")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(OCULTAR)'!$P$3:$R$72,3,0),"")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(OCULTAR)'!$P$3:$R$72,3,0),"")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(OCULTAR)'!$P$3:$R$72,3,0),"")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(OCULTAR)'!$P$3:$R$72,3,0),"")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(OCULTAR)'!$P$3:$R$72,3,0),"")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(OCULTAR)'!$P$3:$R$72,3,0),"")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(OCULTAR)'!$P$3:$R$72,3,0),"")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(OCULTAR)'!$P$3:$R$72,3,0),"")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(OCULTAR)'!$P$3:$R$72,3,0),"")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(OCULTAR)'!$P$3:$R$72,3,0),"")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(OCULTAR)'!$P$3:$R$72,3,0),"")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(OCULTAR)'!$P$3:$R$72,3,0),"")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(OCULTAR)'!$P$3:$R$72,3,0),"")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(OCULTAR)'!$P$3:$R$72,3,0),"")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(OCULTAR)'!$P$3:$R$72,3,0),"")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(OCULTAR)'!$P$3:$R$72,3,0),"")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(OCULTAR)'!$P$3:$R$72,3,0),"")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(OCULTAR)'!$P$3:$R$72,3,0),"")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(OCULTAR)'!$P$3:$R$72,3,0),"")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(OCULTAR)'!$P$3:$R$72,3,0),"")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(OCULTAR)'!$P$3:$R$72,3,0),"")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(OCULTAR)'!$P$3:$R$72,3,0),"")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(OCULTAR)'!$P$3:$R$72,3,0),"")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(OCULTAR)'!$P$3:$R$72,3,0),"")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(OCULTAR)'!$P$3:$R$72,3,0),"")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(OCULTAR)'!$P$3:$R$72,3,0),"")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(OCULTAR)'!$P$3:$R$72,3,0),"")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(OCULTAR)'!$P$3:$R$72,3,0),"")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(OCULTAR)'!$P$3:$R$72,3,0),"")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(OCULTAR)'!$P$3:$R$72,3,0),"")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(OCULTAR)'!$P$3:$R$72,3,0),"")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(OCULTAR)'!$P$3:$R$72,3,0),"")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(OCULTAR)'!$P$3:$R$72,3,0),"")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(OCULTAR)'!$P$3:$R$72,3,0),"")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(OCULTAR)'!$P$3:$R$72,3,0),"")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(OCULTAR)'!$P$3:$R$72,3,0),"")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(OCULTAR)'!$P$3:$R$72,3,0),"")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(OCULTAR)'!$P$3:$R$72,3,0),"")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(OCULTAR)'!$P$3:$R$72,3,0),"")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(OCULTAR)'!$P$3:$R$72,3,0),"")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(OCULTAR)'!$P$3:$R$72,3,0),"")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(OCULTAR)'!$P$3:$R$72,3,0),"")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(OCULTAR)'!$P$3:$R$72,3,0),"")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(OCULTAR)'!$P$3:$R$72,3,0),"")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(OCULTAR)'!$P$3:$R$72,3,0),"")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(OCULTAR)'!$P$3:$R$72,3,0),"")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(OCULTAR)'!$P$3:$R$72,3,0),"")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(OCULTAR)'!$P$3:$R$72,3,0),"")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(OCULTAR)'!$P$3:$R$72,3,0),"")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(OCULTAR)'!$P$3:$R$72,3,0),"")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(OCULTAR)'!$P$3:$R$72,3,0),"")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(OCULTAR)'!$P$3:$R$72,3,0),"")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(OCULTAR)'!$P$3:$R$72,3,0),"")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(OCULTAR)'!$P$3:$R$72,3,0),"")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(OCULTAR)'!$P$3:$R$72,3,0),"")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(OCULTAR)'!$P$3:$R$72,3,0),"")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(OCULTAR)'!$P$3:$R$72,3,0),"")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(OCULTAR)'!$P$3:$R$72,3,0),"")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(OCULTAR)'!$P$3:$R$72,3,0),"")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(OCULTAR)'!$P$3:$R$72,3,0),"")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(OCULTAR)'!$P$3:$R$72,3,0),"")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(OCULTAR)'!$P$3:$R$72,3,0),"")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(OCULTAR)'!$P$3:$R$72,3,0),"")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(OCULTAR)'!$P$3:$R$72,3,0),"")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(OCULTAR)'!$P$3:$R$72,3,0),"")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(OCULTAR)'!$P$3:$R$72,3,0),"")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(OCULTAR)'!$P$3:$R$72,3,0),"")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(OCULTAR)'!$P$3:$R$72,3,0),"")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(OCULTAR)'!$P$3:$R$72,3,0),"")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(OCULTAR)'!$P$3:$R$72,3,0),"")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(OCULTAR)'!$P$3:$R$72,3,0),"")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(OCULTAR)'!$P$3:$R$72,3,0),"")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(OCULTAR)'!$P$3:$R$72,3,0),"")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(OCULTAR)'!$P$3:$R$72,3,0),"")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(OCULTAR)'!$P$3:$R$72,3,0),"")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(OCULTAR)'!$P$3:$R$72,3,0),"")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(OCULTAR)'!$P$3:$R$72,3,0),"")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(OCULTAR)'!$P$3:$R$72,3,0),"")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(OCULTAR)'!$P$3:$R$72,3,0),"")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(OCULTAR)'!$P$3:$R$72,3,0),"")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(OCULTAR)'!$P$3:$R$72,3,0),"")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(OCULTAR)'!$P$3:$R$72,3,0),"")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(OCULTAR)'!$P$3:$R$72,3,0),"")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(OCULTAR)'!$P$3:$R$72,3,0),"")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(OCULTAR)'!$P$3:$R$72,3,0),"")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(OCULTAR)'!$P$3:$R$72,3,0),"")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(OCULTAR)'!$P$3:$R$72,3,0),"")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(OCULTAR)'!$P$3:$R$72,3,0),"")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(OCULTAR)'!$P$3:$R$72,3,0),"")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(OCULTAR)'!$P$3:$R$72,3,0),"")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(OCULTAR)'!$P$3:$R$72,3,0),"")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(OCULTAR)'!$P$3:$R$72,3,0),"")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(OCULTAR)'!$P$3:$R$72,3,0),"")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(OCULTAR)'!$P$3:$R$72,3,0),"")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(OCULTAR)'!$P$3:$R$72,3,0),"")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(OCULTAR)'!$P$3:$R$72,3,0),"")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(OCULTAR)'!$P$3:$R$72,3,0),"")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(OCULTAR)'!$P$3:$R$72,3,0),"")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(OCULTAR)'!$P$3:$R$72,3,0),"")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(OCULTAR)'!$P$3:$R$72,3,0),"")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(OCULTAR)'!$P$3:$R$72,3,0),"")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(OCULTAR)'!$P$3:$R$72,3,0),"")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(OCULTAR)'!$P$3:$R$72,3,0),"")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(OCULTAR)'!$P$3:$R$72,3,0),"")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(OCULTAR)'!$P$3:$R$72,3,0),"")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(OCULTAR)'!$P$3:$R$72,3,0),"")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(OCULTAR)'!$P$3:$R$72,3,0),"")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(OCULTAR)'!$P$3:$R$72,3,0),"")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(OCULTAR)'!$P$3:$R$72,3,0),"")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(OCULTAR)'!$P$3:$R$72,3,0),"")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(OCULTAR)'!$P$3:$R$72,3,0),"")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(OCULTAR)'!$P$3:$R$72,3,0),"")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(OCULTAR)'!$P$3:$R$72,3,0),"")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(OCULTAR)'!$P$3:$R$72,3,0),"")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(OCULTAR)'!$P$3:$R$72,3,0),"")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(OCULTAR)'!$P$3:$R$72,3,0),"")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(OCULTAR)'!$P$3:$R$72,3,0),"")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(OCULTAR)'!$P$3:$R$72,3,0),"")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(OCULTAR)'!$P$3:$R$72,3,0),"")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(OCULTAR)'!$P$3:$R$72,3,0),"")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(OCULTAR)'!$P$3:$R$72,3,0),"")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(OCULTAR)'!$P$3:$R$72,3,0),"")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(OCULTAR)'!$P$3:$R$72,3,0),"")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(OCULTAR)'!$P$3:$R$72,3,0),"")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(OCULTAR)'!$P$3:$R$72,3,0),"")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(OCULTAR)'!$P$3:$R$72,3,0),"")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(OCULTAR)'!$P$3:$R$72,3,0),"")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(OCULTAR)'!$P$3:$R$72,3,0),"")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(OCULTAR)'!$P$3:$R$72,3,0),"")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(OCULTAR)'!$P$3:$R$72,3,0),"")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(OCULTAR)'!$P$3:$R$72,3,0),"")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(OCULTAR)'!$P$3:$R$72,3,0),"")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(OCULTAR)'!$P$3:$R$72,3,0),"")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(OCULTAR)'!$P$3:$R$72,3,0),"")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(OCULTAR)'!$P$3:$R$72,3,0),"")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(OCULTAR)'!$P$3:$R$72,3,0),"")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(OCULTAR)'!$P$3:$R$72,3,0),"")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(OCULTAR)'!$P$3:$R$72,3,0),"")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(OCULTAR)'!$P$3:$R$72,3,0),"")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(OCULTAR)'!$P$3:$R$72,3,0),"")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(OCULTAR)'!$P$3:$R$72,3,0),"")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(OCULTAR)'!$P$3:$R$72,3,0),"")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(OCULTAR)'!$P$3:$R$72,3,0),"")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(OCULTAR)'!$P$3:$R$72,3,0),"")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(OCULTAR)'!$P$3:$R$72,3,0),"")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(OCULTAR)'!$P$3:$R$72,3,0),"")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(OCULTAR)'!$P$3:$R$72,3,0),"")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(OCULTAR)'!$P$3:$R$72,3,0),"")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(OCULTAR)'!$P$3:$R$72,3,0),"")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(OCULTAR)'!$P$3:$R$72,3,0),"")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(OCULTAR)'!$P$3:$R$72,3,0),"")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(OCULTAR)'!$P$3:$R$72,3,0),"")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(OCULTAR)'!$P$3:$R$72,3,0),"")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(OCULTAR)'!$P$3:$R$72,3,0),"")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(OCULTAR)'!$P$3:$R$72,3,0),"")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(OCULTAR)'!$P$3:$R$72,3,0),"")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(OCULTAR)'!$P$3:$R$72,3,0),"")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(OCULTAR)'!$P$3:$R$72,3,0),"")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(OCULTAR)'!$P$3:$R$72,3,0),"")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(OCULTAR)'!$P$3:$R$72,3,0),"")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(OCULTAR)'!$P$3:$R$72,3,0),"")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(OCULTAR)'!$P$3:$R$72,3,0),"")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(OCULTAR)'!$P$3:$R$72,3,0),"")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(OCULTAR)'!$P$3:$R$72,3,0),"")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(OCULTAR)'!$P$3:$R$72,3,0),"")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(OCULTAR)'!$P$3:$R$72,3,0),"")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(OCULTAR)'!$P$3:$R$72,3,0),"")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(OCULTAR)'!$P$3:$R$72,3,0),"")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(OCULTAR)'!$P$3:$R$72,3,0),"")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(OCULTAR)'!$P$3:$R$72,3,0),"")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(OCULTAR)'!$P$3:$R$72,3,0),"")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(OCULTAR)'!$P$3:$R$72,3,0),"")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(OCULTAR)'!$P$3:$R$72,3,0),"")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(OCULTAR)'!$P$3:$R$72,3,0),"")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(OCULTAR)'!$P$3:$R$72,3,0),"")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(OCULTAR)'!$P$3:$R$72,3,0),"")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(OCULTAR)'!$P$3:$R$72,3,0),"")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(OCULTAR)'!$P$3:$R$72,3,0),"")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(OCULTAR)'!$P$3:$R$72,3,0),"")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(OCULTAR)'!$P$3:$R$72,3,0),"")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(OCULTAR)'!$P$3:$R$72,3,0),"")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(OCULTAR)'!$P$3:$R$72,3,0),"")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(OCULTAR)'!$P$3:$R$72,3,0),"")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(OCULTAR)'!$P$3:$R$72,3,0),"")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(OCULTAR)'!$P$3:$R$72,3,0),"")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(OCULTAR)'!$P$3:$R$72,3,0),"")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(OCULTAR)'!$P$3:$R$72,3,0),"")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(OCULTAR)'!$P$3:$R$72,3,0),"")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(OCULTAR)'!$P$3:$R$72,3,0),"")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(OCULTAR)'!$P$3:$R$72,3,0),"")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(OCULTAR)'!$P$3:$R$72,3,0),"")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(OCULTAR)'!$P$3:$R$72,3,0),"")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(OCULTAR)'!$P$3:$R$72,3,0),"")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(OCULTAR)'!$P$3:$R$72,3,0),"")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(OCULTAR)'!$P$3:$R$72,3,0),"")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(OCULTAR)'!$P$3:$R$72,3,0),"")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(OCULTAR)'!$P$3:$R$72,3,0),"")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(OCULTAR)'!$P$3:$R$72,3,0),"")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(OCULTAR)'!$P$3:$R$72,3,0),"")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(OCULTAR)'!$P$3:$R$72,3,0),"")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(OCULTAR)'!$P$3:$R$72,3,0),"")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(OCULTAR)'!$P$3:$R$72,3,0),"")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(OCULTAR)'!$P$3:$R$72,3,0),"")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(OCULTAR)'!$P$3:$R$72,3,0),"")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(OCULTAR)'!$P$3:$R$72,3,0),"")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(OCULTAR)'!$P$3:$R$72,3,0),"")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(OCULTAR)'!$P$3:$R$72,3,0),"")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(OCULTAR)'!$P$3:$R$72,3,0),"")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(OCULTAR)'!$P$3:$R$72,3,0),"")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(OCULTAR)'!$P$3:$R$72,3,0),"")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(OCULTAR)'!$P$3:$R$72,3,0),"")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(OCULTAR)'!$P$3:$R$72,3,0),"")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(OCULTAR)'!$P$3:$R$72,3,0),"")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(OCULTAR)'!$P$3:$R$72,3,0),"")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(OCULTAR)'!$P$3:$R$72,3,0),"")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(OCULTAR)'!$P$3:$R$72,3,0),"")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(OCULTAR)'!$P$3:$R$72,3,0),"")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(OCULTAR)'!$P$3:$R$72,3,0),"")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(OCULTAR)'!$P$3:$R$72,3,0),"")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(OCULTAR)'!$P$3:$R$72,3,0),"")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(OCULTAR)'!$P$3:$R$72,3,0),"")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(OCULTAR)'!$P$3:$R$72,3,0),"")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(OCULTAR)'!$P$3:$R$72,3,0),"")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(OCULTAR)'!$P$3:$R$72,3,0),"")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(OCULTAR)'!$P$3:$R$72,3,0),"")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(OCULTAR)'!$P$3:$R$72,3,0),"")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(OCULTAR)'!$P$3:$R$72,3,0),"")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(OCULTAR)'!$P$3:$R$72,3,0),"")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(OCULTAR)'!$P$3:$R$72,3,0),"")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(OCULTAR)'!$P$3:$R$72,3,0),"")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(OCULTAR)'!$P$3:$R$72,3,0),"")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(OCULTAR)'!$P$3:$R$72,3,0),"")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(OCULTAR)'!$P$3:$R$72,3,0),"")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(OCULTAR)'!$P$3:$R$72,3,0),"")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(OCULTAR)'!$P$3:$R$72,3,0),"")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(OCULTAR)'!$P$3:$R$72,3,0),"")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(OCULTAR)'!$P$3:$R$72,3,0),"")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(OCULTAR)'!$P$3:$R$72,3,0),"")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(OCULTAR)'!$P$3:$R$72,3,0),"")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(OCULTAR)'!$P$3:$R$72,3,0),"")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(OCULTAR)'!$P$3:$R$72,3,0),"")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(OCULTAR)'!$P$3:$R$72,3,0),"")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(OCULTAR)'!$P$3:$R$72,3,0),"")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(OCULTAR)'!$P$3:$R$72,3,0),"")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(OCULTAR)'!$P$3:$R$72,3,0),"")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(OCULTAR)'!$P$3:$R$72,3,0),"")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(OCULTAR)'!$P$3:$R$72,3,0),"")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(OCULTAR)'!$P$3:$R$72,3,0),"")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(OCULTAR)'!$P$3:$R$72,3,0),"")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(OCULTAR)'!$P$3:$R$72,3,0),"")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(OCULTAR)'!$P$3:$R$72,3,0),"")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(OCULTAR)'!$P$3:$R$72,3,0),"")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(OCULTAR)'!$P$3:$R$72,3,0),"")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(OCULTAR)'!$P$3:$R$72,3,0),"")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(OCULTAR)'!$P$3:$R$72,3,0),"")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(OCULTAR)'!$P$3:$R$72,3,0),"")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(OCULTAR)'!$P$3:$R$72,3,0),"")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(OCULTAR)'!$P$3:$R$72,3,0),"")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(OCULTAR)'!$P$3:$R$72,3,0),"")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(OCULTAR)'!$P$3:$R$72,3,0),"")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(OCULTAR)'!$P$3:$R$72,3,0),"")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(OCULTAR)'!$P$3:$R$72,3,0),"")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(OCULTAR)'!$P$3:$R$72,3,0),"")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(OCULTAR)'!$P$3:$R$72,3,0),"")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(OCULTAR)'!$P$3:$R$72,3,0),"")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(OCULTAR)'!$P$3:$R$72,3,0),"")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(OCULTAR)'!$P$3:$R$72,3,0),"")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(OCULTAR)'!$P$3:$R$72,3,0),"")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(OCULTAR)'!$P$3:$R$72,3,0),"")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(OCULTAR)'!$P$3:$R$72,3,0),"")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(OCULTAR)'!$P$3:$R$72,3,0),"")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(OCULTAR)'!$P$3:$R$72,3,0),"")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(OCULTAR)'!$P$3:$R$72,3,0),"")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(OCULTAR)'!$P$3:$R$72,3,0),"")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(OCULTAR)'!$P$3:$R$72,3,0),"")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(OCULTAR)'!$P$3:$R$72,3,0),"")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(OCULTAR)'!$P$3:$R$72,3,0),"")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(OCULTAR)'!$P$3:$R$72,3,0),"")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(OCULTAR)'!$P$3:$R$72,3,0),"")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(OCULTAR)'!$P$3:$R$72,3,0),"")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(OCULTAR)'!$P$3:$R$72,3,0),"")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(OCULTAR)'!$P$3:$R$72,3,0),"")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(OCULTAR)'!$P$3:$R$72,3,0),"")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(OCULTAR)'!$P$3:$R$72,3,0),"")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(OCULTAR)'!$P$3:$R$72,3,0),"")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(OCULTAR)'!$P$3:$R$72,3,0),"")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(OCULTAR)'!$P$3:$R$72,3,0),"")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(OCULTAR)'!$P$3:$R$72,3,0),"")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(OCULTAR)'!$P$3:$R$72,3,0),"")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(OCULTAR)'!$P$3:$R$72,3,0),"")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(OCULTAR)'!$P$3:$R$72,3,0),"")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(OCULTAR)'!$P$3:$R$72,3,0),"")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(OCULTAR)'!$P$3:$R$72,3,0),"")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(OCULTAR)'!$P$3:$R$72,3,0),"")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(OCULTAR)'!$P$3:$R$72,3,0),"")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(OCULTAR)'!$P$3:$R$72,3,0),"")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(OCULTAR)'!$P$3:$R$72,3,0),"")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(OCULTAR)'!$P$3:$R$72,3,0),"")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(OCULTAR)'!$P$3:$R$72,3,0),"")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(OCULTAR)'!$P$3:$R$72,3,0),"")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(OCULTAR)'!$P$3:$R$72,3,0),"")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(OCULTAR)'!$P$3:$R$72,3,0),"")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(OCULTAR)'!$P$3:$R$72,3,0),"")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(OCULTAR)'!$P$3:$R$72,3,0),"")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(OCULTAR)'!$P$3:$R$72,3,0),"")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(OCULTAR)'!$P$3:$R$72,3,0),"")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(OCULTAR)'!$P$3:$R$72,3,0),"")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(OCULTAR)'!$P$3:$R$72,3,0),"")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(OCULTAR)'!$P$3:$R$72,3,0),"")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(OCULTAR)'!$P$3:$R$72,3,0),"")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(OCULTAR)'!$P$3:$R$72,3,0),"")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(OCULTAR)'!$P$3:$R$72,3,0),"")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(OCULTAR)'!$P$3:$R$72,3,0),"")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(OCULTAR)'!$P$3:$R$72,3,0),"")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(OCULTAR)'!$P$3:$R$72,3,0),"")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(OCULTAR)'!$P$3:$R$72,3,0),"")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(OCULTAR)'!$P$3:$R$72,3,0),"")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(OCULTAR)'!$P$3:$R$72,3,0),"")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(OCULTAR)'!$P$3:$R$72,3,0),"")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(OCULTAR)'!$P$3:$R$72,3,0),"")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(OCULTAR)'!$P$3:$R$72,3,0),"")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(OCULTAR)'!$P$3:$R$72,3,0),"")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(OCULTAR)'!$P$3:$R$72,3,0),"")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(OCULTAR)'!$P$3:$R$72,3,0),"")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(OCULTAR)'!$P$3:$R$72,3,0),"")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(OCULTAR)'!$P$3:$R$72,3,0),"")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(OCULTAR)'!$P$3:$R$72,3,0),"")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(OCULTAR)'!$P$3:$R$72,3,0),"")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(OCULTAR)'!$P$3:$R$72,3,0),"")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(OCULTAR)'!$P$3:$R$72,3,0),"")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(OCULTAR)'!$P$3:$R$72,3,0),"")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(OCULTAR)'!$P$3:$R$72,3,0),"")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(OCULTAR)'!$P$3:$R$72,3,0),"")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(OCULTAR)'!$P$3:$R$72,3,0),"")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(OCULTAR)'!$P$3:$R$72,3,0),"")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(OCULTAR)'!$P$3:$R$72,3,0),"")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(OCULTAR)'!$P$3:$R$72,3,0),"")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(OCULTAR)'!$P$3:$R$72,3,0),"")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(OCULTAR)'!$P$3:$R$72,3,0),"")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(OCULTAR)'!$P$3:$R$72,3,0),"")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(OCULTAR)'!$P$3:$R$72,3,0),"")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(OCULTAR)'!$P$3:$R$72,3,0),"")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(OCULTAR)'!$P$3:$R$72,3,0),"")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(OCULTAR)'!$P$3:$R$72,3,0),"")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(OCULTAR)'!$P$3:$R$72,3,0),"")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(OCULTAR)'!$P$3:$R$72,3,0),"")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(OCULTAR)'!$P$3:$R$72,3,0),"")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(OCULTAR)'!$P$3:$R$72,3,0),"")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(OCULTAR)'!$P$3:$R$72,3,0),"")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(OCULTAR)'!$P$3:$R$72,3,0),"")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(OCULTAR)'!$P$3:$R$72,3,0),"")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(OCULTAR)'!$P$3:$R$72,3,0),"")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(OCULTAR)'!$P$3:$R$72,3,0),"")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(OCULTAR)'!$P$3:$R$72,3,0),"")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(OCULTAR)'!$P$3:$R$72,3,0),"")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(OCULTAR)'!$P$3:$R$72,3,0),"")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(OCULTAR)'!$P$3:$R$72,3,0),"")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(OCULTAR)'!$P$3:$R$72,3,0),"")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(OCULTAR)'!$P$3:$R$72,3,0),"")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(OCULTAR)'!$P$3:$R$72,3,0),"")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(OCULTAR)'!$P$3:$R$72,3,0),"")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(OCULTAR)'!$P$3:$R$72,3,0),"")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(OCULTAR)'!$P$3:$R$72,3,0),"")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(OCULTAR)'!$P$3:$R$72,3,0),"")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(OCULTAR)'!$P$3:$R$72,3,0),"")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(OCULTAR)'!$P$3:$R$72,3,0),"")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(OCULTAR)'!$P$3:$R$72,3,0),"")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(OCULTAR)'!$P$3:$R$72,3,0),"")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(OCULTAR)'!$P$3:$R$72,3,0),"")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(OCULTAR)'!$P$3:$R$72,3,0),"")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(OCULTAR)'!$P$3:$R$72,3,0),"")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(OCULTAR)'!$P$3:$R$72,3,0),"")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(OCULTAR)'!$P$3:$R$72,3,0),"")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(OCULTAR)'!$P$3:$R$72,3,0),"")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(OCULTAR)'!$P$3:$R$72,3,0),"")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(OCULTAR)'!$P$3:$R$72,3,0),"")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(OCULTAR)'!$P$3:$R$72,3,0),"")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(OCULTAR)'!$P$3:$R$72,3,0),"")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(OCULTAR)'!$P$3:$R$72,3,0),"")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(OCULTAR)'!$P$3:$R$72,3,0),"")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(OCULTAR)'!$P$3:$R$72,3,0),"")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(OCULTAR)'!$P$3:$R$72,3,0),"")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(OCULTAR)'!$P$3:$R$72,3,0),"")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(OCULTAR)'!$P$3:$R$72,3,0),"")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(OCULTAR)'!$P$3:$R$72,3,0),"")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(OCULTAR)'!$P$3:$R$72,3,0),"")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(OCULTAR)'!$P$3:$R$72,3,0),"")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(OCULTAR)'!$P$3:$R$72,3,0),"")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(OCULTAR)'!$P$3:$R$72,3,0),"")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(OCULTAR)'!$P$3:$R$72,3,0),"")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(OCULTAR)'!$P$3:$R$72,3,0),"")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(OCULTAR)'!$P$3:$R$72,3,0),"")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(OCULTAR)'!$P$3:$R$72,3,0),"")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(OCULTAR)'!$P$3:$R$72,3,0),"")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(OCULTAR)'!$P$3:$R$72,3,0),"")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(OCULTAR)'!$P$3:$R$72,3,0),"")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(OCULTAR)'!$P$3:$R$72,3,0),"")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(OCULTAR)'!$P$3:$R$72,3,0),"")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(OCULTAR)'!$P$3:$R$72,3,0),"")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(OCULTAR)'!$P$3:$R$72,3,0),"")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(OCULTAR)'!$P$3:$R$72,3,0),"")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(OCULTAR)'!$P$3:$R$72,3,0),"")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(OCULTAR)'!$P$3:$R$72,3,0),"")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(OCULTAR)'!$P$3:$R$72,3,0),"")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(OCULTAR)'!$P$3:$R$72,3,0),"")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(OCULTAR)'!$P$3:$R$72,3,0),"")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(OCULTAR)'!$P$3:$R$72,3,0),"")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(OCULTAR)'!$P$3:$R$72,3,0),"")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(OCULTAR)'!$P$3:$R$72,3,0),"")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(OCULTAR)'!$P$3:$R$72,3,0),"")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(OCULTAR)'!$P$3:$R$72,3,0),"")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(OCULTAR)'!$P$3:$R$72,3,0),"")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(OCULTAR)'!$P$3:$R$72,3,0),"")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(OCULTAR)'!$P$3:$R$72,3,0),"")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(OCULTAR)'!$P$3:$R$72,3,0),"")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(OCULTAR)'!$P$3:$R$72,3,0),"")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(OCULTAR)'!$P$3:$R$72,3,0),"")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(OCULTAR)'!$P$3:$R$72,3,0),"")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(OCULTAR)'!$P$3:$R$72,3,0),"")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(OCULTAR)'!$P$3:$R$72,3,0),"")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(OCULTAR)'!$P$3:$R$72,3,0),"")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(OCULTAR)'!$P$3:$R$72,3,0),"")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(OCULTAR)'!$P$3:$R$72,3,0),"")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(OCULTAR)'!$P$3:$R$72,3,0),"")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(OCULTAR)'!$P$3:$R$72,3,0),"")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(OCULTAR)'!$P$3:$R$72,3,0),"")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(OCULTAR)'!$P$3:$R$72,3,0),"")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(OCULTAR)'!$P$3:$R$72,3,0),"")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(OCULTAR)'!$P$3:$R$72,3,0),"")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(OCULTAR)'!$P$3:$R$72,3,0),"")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(OCULTAR)'!$P$3:$R$72,3,0),"")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(OCULTAR)'!$P$3:$R$72,3,0),"")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(OCULTAR)'!$P$3:$R$72,3,0),"")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(OCULTAR)'!$P$3:$R$72,3,0),"")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(OCULTAR)'!$P$3:$R$72,3,0),"")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(OCULTAR)'!$P$3:$R$72,3,0),"")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(OCULTAR)'!$P$3:$R$72,3,0),"")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(OCULTAR)'!$P$3:$R$72,3,0),"")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(OCULTAR)'!$P$3:$R$72,3,0),"")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(OCULTAR)'!$P$3:$R$72,3,0),"")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(OCULTAR)'!$P$3:$R$72,3,0),"")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(OCULTAR)'!$P$3:$R$72,3,0),"")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(OCULTAR)'!$P$3:$R$72,3,0),"")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(OCULTAR)'!$P$3:$R$72,3,0),"")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(OCULTAR)'!$P$3:$R$72,3,0),"")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(OCULTAR)'!$P$3:$R$72,3,0),"")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(OCULTAR)'!$P$3:$R$72,3,0),"")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(OCULTAR)'!$P$3:$R$72,3,0),"")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(OCULTAR)'!$P$3:$R$72,3,0),"")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(OCULTAR)'!$P$3:$R$72,3,0),"")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(OCULTAR)'!$P$3:$R$72,3,0),"")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(OCULTAR)'!$P$3:$R$72,3,0),"")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(OCULTAR)'!$P$3:$R$72,3,0),"")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(OCULTAR)'!$P$3:$R$72,3,0),"")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(OCULTAR)'!$P$3:$R$72,3,0),"")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(OCULTAR)'!$P$3:$R$72,3,0),"")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(OCULTAR)'!$P$3:$R$72,3,0),"")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(OCULTAR)'!$P$3:$R$72,3,0),"")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(OCULTAR)'!$P$3:$R$72,3,0),"")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(OCULTAR)'!$P$3:$R$72,3,0),"")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(OCULTAR)'!$P$3:$R$72,3,0),"")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(OCULTAR)'!$P$3:$R$72,3,0),"")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(OCULTAR)'!$P$3:$R$72,3,0),"")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(OCULTAR)'!$P$3:$R$72,3,0),"")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(OCULTAR)'!$P$3:$R$72,3,0),"")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(OCULTAR)'!$P$3:$R$72,3,0),"")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(OCULTAR)'!$P$3:$R$72,3,0),"")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(OCULTAR)'!$P$3:$R$72,3,0),"")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(OCULTAR)'!$P$3:$R$72,3,0),"")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(OCULTAR)'!$P$3:$R$72,3,0),"")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(OCULTAR)'!$P$3:$R$72,3,0),"")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(OCULTAR)'!$P$3:$R$72,3,0),"")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(OCULTAR)'!$P$3:$R$72,3,0),"")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(OCULTAR)'!$P$3:$R$72,3,0),"")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(OCULTAR)'!$P$3:$R$72,3,0),"")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(OCULTAR)'!$P$3:$R$72,3,0),"")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(OCULTAR)'!$P$3:$R$72,3,0),"")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(OCULTAR)'!$P$3:$R$72,3,0),"")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(OCULTAR)'!$P$3:$R$72,3,0),"")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(OCULTAR)'!$P$3:$R$72,3,0),"")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(OCULTAR)'!$P$3:$R$72,3,0),"")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(OCULTAR)'!$P$3:$R$72,3,0),"")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(OCULTAR)'!$P$3:$R$72,3,0),"")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(OCULTAR)'!$P$3:$R$72,3,0),"")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(OCULTAR)'!$P$3:$R$72,3,0),"")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(OCULTAR)'!$P$3:$R$72,3,0),"")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(OCULTAR)'!$P$3:$R$72,3,0),"")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(OCULTAR)'!$P$3:$R$72,3,0),"")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(OCULTAR)'!$P$3:$R$72,3,0),"")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(OCULTAR)'!$P$3:$R$72,3,0),"")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(OCULTAR)'!$P$3:$R$72,3,0),"")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(OCULTAR)'!$P$3:$R$72,3,0),"")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(OCULTAR)'!$P$3:$R$72,3,0),"")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(OCULTAR)'!$P$3:$R$72,3,0),"")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(OCULTAR)'!$P$3:$R$72,3,0),"")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(OCULTAR)'!$P$3:$R$72,3,0),"")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(OCULTAR)'!$P$3:$R$72,3,0),"")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(OCULTAR)'!$P$3:$R$72,3,0),"")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(OCULTAR)'!$P$3:$R$72,3,0),"")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(OCULTAR)'!$P$3:$R$72,3,0),"")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(OCULTAR)'!$P$3:$R$72,3,0),"")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(OCULTAR)'!$P$3:$R$72,3,0),"")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(OCULTAR)'!$P$3:$R$72,3,0),"")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(OCULTAR)'!$P$3:$R$72,3,0),"")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(OCULTAR)'!$P$3:$R$72,3,0),"")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(OCULTAR)'!$P$3:$R$72,3,0),"")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(OCULTAR)'!$P$3:$R$72,3,0),"")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(OCULTAR)'!$P$3:$R$72,3,0),"")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(OCULTAR)'!$P$3:$R$72,3,0),"")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(OCULTAR)'!$P$3:$R$72,3,0),"")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(OCULTAR)'!$P$3:$R$72,3,0),"")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(OCULTAR)'!$P$3:$R$72,3,0),"")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(OCULTAR)'!$P$3:$R$72,3,0),"")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(OCULTAR)'!$P$3:$R$72,3,0),"")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(OCULTAR)'!$P$3:$R$72,3,0),"")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(OCULTAR)'!$P$3:$R$72,3,0),"")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(OCULTAR)'!$P$3:$R$72,3,0),"")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(OCULTAR)'!$P$3:$R$72,3,0),"")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(OCULTAR)'!$P$3:$R$72,3,0),"")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(OCULTAR)'!$P$3:$R$72,3,0),"")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(OCULTAR)'!$P$3:$R$72,3,0),"")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(OCULTAR)'!$P$3:$R$72,3,0),"")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(OCULTAR)'!$P$3:$R$72,3,0),"")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(OCULTAR)'!$P$3:$R$72,3,0),"")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(OCULTAR)'!$P$3:$R$72,3,0),"")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(OCULTAR)'!$P$3:$R$72,3,0),"")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(OCULTAR)'!$P$3:$R$72,3,0),"")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(OCULTAR)'!$P$3:$R$72,3,0),"")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(OCULTAR)'!$P$3:$R$72,3,0),"")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(OCULTAR)'!$P$3:$R$72,3,0),"")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(OCULTAR)'!$P$3:$R$72,3,0),"")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(OCULTAR)'!$P$3:$R$72,3,0),"")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(OCULTAR)'!$P$3:$R$72,3,0),"")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(OCULTAR)'!$P$3:$R$72,3,0),"")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(OCULTAR)'!$P$3:$R$72,3,0),"")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(OCULTAR)'!$P$3:$R$72,3,0),"")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(OCULTAR)'!$P$3:$R$72,3,0),"")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(OCULTAR)'!$P$3:$R$72,3,0),"")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(OCULTAR)'!$P$3:$R$72,3,0),"")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(OCULTAR)'!$P$3:$R$72,3,0),"")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(OCULTAR)'!$P$3:$R$72,3,0),"")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(OCULTAR)'!$P$3:$R$72,3,0),"")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(OCULTAR)'!$P$3:$R$72,3,0),"")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(OCULTAR)'!$P$3:$R$72,3,0),"")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(OCULTAR)'!$P$3:$R$72,3,0),"")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(OCULTAR)'!$P$3:$R$72,3,0),"")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(OCULTAR)'!$P$3:$R$72,3,0),"")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(OCULTAR)'!$P$3:$R$72,3,0),"")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(OCULTAR)'!$P$3:$R$72,3,0),"")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(OCULTAR)'!$P$3:$R$72,3,0),"")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(OCULTAR)'!$P$3:$R$72,3,0),"")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(OCULTAR)'!$P$3:$R$72,3,0),"")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(OCULTAR)'!$P$3:$R$72,3,0),"")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(OCULTAR)'!$P$3:$R$72,3,0),"")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(OCULTAR)'!$P$3:$R$72,3,0),"")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(OCULTAR)'!$P$3:$R$72,3,0),"")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(OCULTAR)'!$P$3:$R$72,3,0),"")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(OCULTAR)'!$P$3:$R$72,3,0),"")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(OCULTAR)'!$P$3:$R$72,3,0),"")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(OCULTAR)'!$P$3:$R$72,3,0),"")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(OCULTAR)'!$P$3:$R$72,3,0),"")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(OCULTAR)'!$P$3:$R$72,3,0),"")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(OCULTAR)'!$P$3:$R$72,3,0),"")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(OCULTAR)'!$P$3:$R$72,3,0),"")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(OCULTAR)'!$P$3:$R$72,3,0),"")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(OCULTAR)'!$P$3:$R$72,3,0),"")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(OCULTAR)'!$P$3:$R$72,3,0),"")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(OCULTAR)'!$P$3:$R$72,3,0),"")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(OCULTAR)'!$P$3:$R$72,3,0),"")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(OCULTAR)'!$P$3:$R$72,3,0),"")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(OCULTAR)'!$P$3:$R$72,3,0),"")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(OCULTAR)'!$P$3:$R$72,3,0),"")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(OCULTAR)'!$P$3:$R$72,3,0),"")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(OCULTAR)'!$P$3:$R$72,3,0),"")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(OCULTAR)'!$P$3:$R$72,3,0),"")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(OCULTAR)'!$P$3:$R$72,3,0),"")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(OCULTAR)'!$P$3:$R$72,3,0),"")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(OCULTAR)'!$P$3:$R$72,3,0),"")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(OCULTAR)'!$P$3:$R$72,3,0),"")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(OCULTAR)'!$P$3:$R$72,3,0),"")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(OCULTAR)'!$P$3:$R$72,3,0),"")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(OCULTAR)'!$P$3:$R$72,3,0),"")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(OCULTAR)'!$P$3:$R$72,3,0),"")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(OCULTAR)'!$P$3:$R$72,3,0),"")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(OCULTAR)'!$P$3:$R$72,3,0),"")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(OCULTAR)'!$P$3:$R$72,3,0),"")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(OCULTAR)'!$P$3:$R$72,3,0),"")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(OCULTAR)'!$P$3:$R$72,3,0),"")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(OCULTAR)'!$P$3:$R$72,3,0),"")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(OCULTAR)'!$P$3:$R$72,3,0),"")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(OCULTAR)'!$P$3:$R$72,3,0),"")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(OCULTAR)'!$P$3:$R$72,3,0),"")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(OCULTAR)'!$P$3:$R$72,3,0),"")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(OCULTAR)'!$P$3:$R$72,3,0),"")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(OCULTAR)'!$P$3:$R$72,3,0),"")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(OCULTAR)'!$P$3:$R$72,3,0),"")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(OCULTAR)'!$P$3:$R$72,3,0),"")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(OCULTAR)'!$P$3:$R$72,3,0),"")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(OCULTAR)'!$P$3:$R$72,3,0),"")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(OCULTAR)'!$P$3:$R$72,3,0),"")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(OCULTAR)'!$P$3:$R$72,3,0),"")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(OCULTAR)'!$P$3:$R$72,3,0),"")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(OCULTAR)'!$P$3:$R$72,3,0),"")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(OCULTAR)'!$P$3:$R$72,3,0),"")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(OCULTAR)'!$P$3:$R$72,3,0),"")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(OCULTAR)'!$P$3:$R$72,3,0),"")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(OCULTAR)'!$P$3:$R$72,3,0),"")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(OCULTAR)'!$P$3:$R$72,3,0),"")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(OCULTAR)'!$P$3:$R$72,3,0),"")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(OCULTAR)'!$P$3:$R$72,3,0),"")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(OCULTAR)'!$P$3:$R$72,3,0),"")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(OCULTAR)'!$P$3:$R$72,3,0),"")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(OCULTAR)'!$P$3:$R$72,3,0),"")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(OCULTAR)'!$P$3:$R$72,3,0),"")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(OCULTAR)'!$P$3:$R$72,3,0),"")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(OCULTAR)'!$P$3:$R$72,3,0),"")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(OCULTAR)'!$P$3:$R$72,3,0),"")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(OCULTAR)'!$P$3:$R$72,3,0),"")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(OCULTAR)'!$P$3:$R$72,3,0),"")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(OCULTAR)'!$P$3:$R$72,3,0),"")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(OCULTAR)'!$P$3:$R$72,3,0),"")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(OCULTAR)'!$P$3:$R$72,3,0),"")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(OCULTAR)'!$P$3:$R$72,3,0),"")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(OCULTAR)'!$P$3:$R$72,3,0),"")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(OCULTAR)'!$P$3:$R$72,3,0),"")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(OCULTAR)'!$P$3:$R$72,3,0),"")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(OCULTAR)'!$P$3:$R$72,3,0),"")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(OCULTAR)'!$P$3:$R$72,3,0),"")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(OCULTAR)'!$P$3:$R$72,3,0),"")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(OCULTAR)'!$P$3:$R$72,3,0),"")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(OCULTAR)'!$P$3:$R$72,3,0),"")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(OCULTAR)'!$P$3:$R$72,3,0),"")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(OCULTAR)'!$P$3:$R$72,3,0),"")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(OCULTAR)'!$P$3:$R$72,3,0),"")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(OCULTAR)'!$P$3:$R$72,3,0),"")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(OCULTAR)'!$P$3:$R$72,3,0),"")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(OCULTAR)'!$P$3:$R$72,3,0),"")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(OCULTAR)'!$P$3:$R$72,3,0),"")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(OCULTAR)'!$P$3:$R$72,3,0),"")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(OCULTAR)'!$P$3:$R$72,3,0),"")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(OCULTAR)'!$P$3:$R$72,3,0),"")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(OCULTAR)'!$P$3:$R$72,3,0),"")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(OCULTAR)'!$P$3:$R$72,3,0),"")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(OCULTAR)'!$P$3:$R$72,3,0),"")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(OCULTAR)'!$P$3:$R$72,3,0),"")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(OCULTAR)'!$P$3:$R$72,3,0),"")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(OCULTAR)'!$P$3:$R$72,3,0),"")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(OCULTAR)'!$P$3:$R$72,3,0),"")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(OCULTAR)'!$P$3:$R$72,3,0),"")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(OCULTAR)'!$P$3:$R$72,3,0),"")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(OCULTAR)'!$P$3:$R$72,3,0),"")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(OCULTAR)'!$P$3:$R$72,3,0),"")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(OCULTAR)'!$P$3:$R$72,3,0),"")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(OCULTAR)'!$P$3:$R$72,3,0),"")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(OCULTAR)'!$P$3:$R$72,3,0),"")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(OCULTAR)'!$P$3:$R$72,3,0),"")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(OCULTAR)'!$P$3:$R$72,3,0),"")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(OCULTAR)'!$P$3:$R$72,3,0),"")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(OCULTAR)'!$P$3:$R$72,3,0),"")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(OCULTAR)'!$P$3:$R$72,3,0),"")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(OCULTAR)'!$P$3:$R$72,3,0),"")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(OCULTAR)'!$P$3:$R$72,3,0),"")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(OCULTAR)'!$P$3:$R$72,3,0),"")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(OCULTAR)'!$P$3:$R$72,3,0),"")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(OCULTAR)'!$P$3:$R$72,3,0),"")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(OCULTAR)'!$P$3:$R$72,3,0),"")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(OCULTAR)'!$P$3:$R$72,3,0),"")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(OCULTAR)'!$P$3:$R$72,3,0),"")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(OCULTAR)'!$P$3:$R$72,3,0),"")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(OCULTAR)'!$P$3:$R$72,3,0),"")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(OCULTAR)'!$P$3:$R$72,3,0),"")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(OCULTAR)'!$P$3:$R$72,3,0),"")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(OCULTAR)'!$P$3:$R$72,3,0),"")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(OCULTAR)'!$P$3:$R$72,3,0),"")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(OCULTAR)'!$P$3:$R$72,3,0),"")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(OCULTAR)'!$P$3:$R$72,3,0),"")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(OCULTAR)'!$P$3:$R$72,3,0),"")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(OCULTAR)'!$P$3:$R$72,3,0),"")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(OCULTAR)'!$P$3:$R$72,3,0),"")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(OCULTAR)'!$P$3:$R$72,3,0),"")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(OCULTAR)'!$P$3:$R$72,3,0),"")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(OCULTAR)'!$P$3:$R$72,3,0),"")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(OCULTAR)'!$P$3:$R$72,3,0),"")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(OCULTAR)'!$P$3:$R$72,3,0),"")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(OCULTAR)'!$P$3:$R$72,3,0),"")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(OCULTAR)'!$P$3:$R$72,3,0),"")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(OCULTAR)'!$P$3:$R$72,3,0),"")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(OCULTAR)'!$P$3:$R$72,3,0),"")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(OCULTAR)'!$P$3:$R$72,3,0),"")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(OCULTAR)'!$P$3:$R$72,3,0),"")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(OCULTAR)'!$P$3:$R$72,3,0),"")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(OCULTAR)'!$P$3:$R$72,3,0),"")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(OCULTAR)'!$P$3:$R$72,3,0),"")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(OCULTAR)'!$P$3:$R$72,3,0),"")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(OCULTAR)'!$P$3:$R$72,3,0),"")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(OCULTAR)'!$P$3:$R$72,3,0),"")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(OCULTAR)'!$P$3:$R$72,3,0),"")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(OCULTAR)'!$P$3:$R$72,3,0),"")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(OCULTAR)'!$P$3:$R$72,3,0),"")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(OCULTAR)'!$P$3:$R$72,3,0),"")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(OCULTAR)'!$P$3:$R$72,3,0),"")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(OCULTAR)'!$P$3:$R$72,3,0),"")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(OCULTAR)'!$P$3:$R$72,3,0),"")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(OCULTAR)'!$P$3:$R$72,3,0),"")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(OCULTAR)'!$P$3:$R$72,3,0),"")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(OCULTAR)'!$P$3:$R$72,3,0),"")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(OCULTAR)'!$P$3:$R$72,3,0),"")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(OCULTAR)'!$P$3:$R$72,3,0),"")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(OCULTAR)'!$P$3:$R$72,3,0),"")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(OCULTAR)'!$P$3:$R$72,3,0),"")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(OCULTAR)'!$P$3:$R$72,3,0),"")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(OCULTAR)'!$P$3:$R$72,3,0),"")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(OCULTAR)'!$P$3:$R$72,3,0),"")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(OCULTAR)'!$P$3:$R$72,3,0),"")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(OCULTAR)'!$P$3:$R$72,3,0),"")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(OCULTAR)'!$P$3:$R$72,3,0),"")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(OCULTAR)'!$P$3:$R$72,3,0),"")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(OCULTAR)'!$P$3:$R$72,3,0),"")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(OCULTAR)'!$P$3:$R$72,3,0),"")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(OCULTAR)'!$P$3:$R$72,3,0),"")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(OCULTAR)'!$P$3:$R$72,3,0),"")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(OCULTAR)'!$P$3:$R$72,3,0),"")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(OCULTAR)'!$P$3:$R$72,3,0),"")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(OCULTAR)'!$P$3:$R$72,3,0),"")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(OCULTAR)'!$P$3:$R$72,3,0),"")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(OCULTAR)'!$P$3:$R$72,3,0),"")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(OCULTAR)'!$P$3:$R$72,3,0),"")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(OCULTAR)'!$P$3:$R$72,3,0),"")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(OCULTAR)'!$P$3:$R$72,3,0),"")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(OCULTAR)'!$P$3:$R$72,3,0),"")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(OCULTAR)'!$P$3:$R$72,3,0),"")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(OCULTAR)'!$P$3:$R$72,3,0),"")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(OCULTAR)'!$P$3:$R$72,3,0),"")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(OCULTAR)'!$P$3:$R$72,3,0),"")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(OCULTAR)'!$P$3:$R$72,3,0),"")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(OCULTAR)'!$P$3:$R$72,3,0),"")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(OCULTAR)'!$P$3:$R$72,3,0),"")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(OCULTAR)'!$P$3:$R$72,3,0),"")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(OCULTAR)'!$P$3:$R$72,3,0),"")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(OCULTAR)'!$P$3:$R$72,3,0),"")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(OCULTAR)'!$P$3:$R$72,3,0),"")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(OCULTAR)'!$P$3:$R$72,3,0),"")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(OCULTAR)'!$P$3:$R$72,3,0),"")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(OCULTAR)'!$P$3:$R$72,3,0),"")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(OCULTAR)'!$P$3:$R$72,3,0),"")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(OCULTAR)'!$P$3:$R$72,3,0),"")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(OCULTAR)'!$P$3:$R$72,3,0),"")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(OCULTAR)'!$P$3:$R$72,3,0),"")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(OCULTAR)'!$P$3:$R$72,3,0),"")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(OCULTAR)'!$P$3:$R$72,3,0),"")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(OCULTAR)'!$P$3:$R$72,3,0),"")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(OCULTAR)'!$P$3:$R$72,3,0),"")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(OCULTAR)'!$P$3:$R$72,3,0),"")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(OCULTAR)'!$P$3:$R$72,3,0),"")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(OCULTAR)'!$P$3:$R$72,3,0),"")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(OCULTAR)'!$P$3:$R$72,3,0),"")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(OCULTAR)'!$P$3:$R$72,3,0),"")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(OCULTAR)'!$P$3:$R$72,3,0),"")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(OCULTAR)'!$P$3:$R$72,3,0),"")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(OCULTAR)'!$P$3:$R$72,3,0),"")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(OCULTAR)'!$P$3:$R$72,3,0),"")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(OCULTAR)'!$P$3:$R$72,3,0),"")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(OCULTAR)'!$P$3:$R$72,3,0),"")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(OCULTAR)'!$P$3:$R$72,3,0),"")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(OCULTAR)'!$P$3:$R$72,3,0),"")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(OCULTAR)'!$P$3:$R$72,3,0),"")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(OCULTAR)'!$P$3:$R$72,3,0),"")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(OCULTAR)'!$P$3:$R$72,3,0),"")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(OCULTAR)'!$P$3:$R$72,3,0),"")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(OCULTAR)'!$P$3:$R$72,3,0),"")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(OCULTAR)'!$P$3:$R$72,3,0),"")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(OCULTAR)'!$P$3:$R$72,3,0),"")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(OCULTAR)'!$P$3:$R$72,3,0),"")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(OCULTAR)'!$P$3:$R$72,3,0),"")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(OCULTAR)'!$P$3:$R$72,3,0),"")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(OCULTAR)'!$P$3:$R$72,3,0),"")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(OCULTAR)'!$P$3:$R$72,3,0),"")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(OCULTAR)'!$P$3:$R$72,3,0),"")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(OCULTAR)'!$P$3:$R$72,3,0),"")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(OCULTAR)'!$P$3:$R$72,3,0),"")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(OCULTAR)'!$P$3:$R$72,3,0),"")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(OCULTAR)'!$P$3:$R$72,3,0),"")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(OCULTAR)'!$P$3:$R$72,3,0),"")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(OCULTAR)'!$P$3:$R$72,3,0),"")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(OCULTAR)'!$P$3:$R$72,3,0),"")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(OCULTAR)'!$P$3:$R$72,3,0),"")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(OCULTAR)'!$P$3:$R$72,3,0),"")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(OCULTAR)'!$P$3:$R$72,3,0),"")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(OCULTAR)'!$P$3:$R$72,3,0),"")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(OCULTAR)'!$P$3:$R$72,3,0),"")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(OCULTAR)'!$P$3:$R$72,3,0),"")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(OCULTAR)'!$P$3:$R$72,3,0),"")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(OCULTAR)'!$P$3:$R$72,3,0),"")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(OCULTAR)'!$P$3:$R$72,3,0),"")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(OCULTAR)'!$P$3:$R$72,3,0),"")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(OCULTAR)'!$P$3:$R$72,3,0),"")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(OCULTAR)'!$P$3:$R$72,3,0),"")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(OCULTAR)'!$P$3:$R$72,3,0),"")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(OCULTAR)'!$P$3:$R$72,3,0),"")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(OCULTAR)'!$P$3:$R$72,3,0),"")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(OCULTAR)'!$P$3:$R$72,3,0),"")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(OCULTAR)'!$P$3:$R$72,3,0),"")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(OCULTAR)'!$P$3:$R$72,3,0),"")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(OCULTAR)'!$P$3:$R$72,3,0),"")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(OCULTAR)'!$P$3:$R$72,3,0),"")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(OCULTAR)'!$P$3:$R$72,3,0),"")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(OCULTAR)'!$P$3:$R$72,3,0),"")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(OCULTAR)'!$P$3:$R$72,3,0),"")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(OCULTAR)'!$P$3:$R$72,3,0),"")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(OCULTAR)'!$P$3:$R$72,3,0),"")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(OCULTAR)'!$P$3:$R$72,3,0),"")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(OCULTAR)'!$P$3:$R$72,3,0),"")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(OCULTAR)'!$P$3:$R$72,3,0),"")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(OCULTAR)'!$P$3:$R$72,3,0),"")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(OCULTAR)'!$P$3:$R$72,3,0),"")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(OCULTAR)'!$P$3:$R$72,3,0),"")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(OCULTAR)'!$P$3:$R$72,3,0),"")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(OCULTAR)'!$P$3:$R$72,3,0),"")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(OCULTAR)'!$P$3:$R$72,3,0),"")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(OCULTAR)'!$P$3:$R$72,3,0),"")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(OCULTAR)'!$P$3:$R$72,3,0),"")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(OCULTAR)'!$P$3:$R$72,3,0),"")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(OCULTAR)'!$P$3:$R$72,3,0),"")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(OCULTAR)'!$P$3:$R$72,3,0),"")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(OCULTAR)'!$P$3:$R$72,3,0),"")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(OCULTAR)'!$P$3:$R$72,3,0),"")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(OCULTAR)'!$P$3:$R$72,3,0),"")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(OCULTAR)'!$P$3:$R$72,3,0),"")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(OCULTAR)'!$P$3:$R$72,3,0),"")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(OCULTAR)'!$P$3:$R$72,3,0),"")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(OCULTAR)'!$P$3:$R$72,3,0),"")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(OCULTAR)'!$P$3:$R$72,3,0),"")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(OCULTAR)'!$P$3:$R$72,3,0),"")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(OCULTAR)'!$P$3:$R$72,3,0),"")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(OCULTAR)'!$P$3:$R$72,3,0),"")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(OCULTAR)'!$P$3:$R$72,3,0),"")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(OCULTAR)'!$P$3:$R$72,3,0),"")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(OCULTAR)'!$P$3:$R$72,3,0),"")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(OCULTAR)'!$P$3:$R$72,3,0),"")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(OCULTAR)'!$P$3:$R$72,3,0),"")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(OCULTAR)'!$P$3:$R$72,3,0),"")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(OCULTAR)'!$P$3:$R$72,3,0),"")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(OCULTAR)'!$P$3:$R$72,3,0),"")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(OCULTAR)'!$P$3:$R$72,3,0),"")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(OCULTAR)'!$P$3:$R$72,3,0),"")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(OCULTAR)'!$P$3:$R$72,3,0),"")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(OCULTAR)'!$P$3:$R$72,3,0),"")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(OCULTAR)'!$P$3:$R$72,3,0),"")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(OCULTAR)'!$P$3:$R$72,3,0),"")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(OCULTAR)'!$P$3:$R$72,3,0),"")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(OCULTAR)'!$P$3:$R$72,3,0),"")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(OCULTAR)'!$P$3:$R$72,3,0),"")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(OCULTAR)'!$P$3:$R$72,3,0),"")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(OCULTAR)'!$P$3:$R$72,3,0),"")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(OCULTAR)'!$P$3:$R$72,3,0),"")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(OCULTAR)'!$P$3:$R$72,3,0),"")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(OCULTAR)'!$P$3:$R$72,3,0),"")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(OCULTAR)'!$P$3:$R$72,3,0),"")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(OCULTAR)'!$P$3:$R$72,3,0),"")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(OCULTAR)'!$P$3:$R$72,3,0),"")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(OCULTAR)'!$P$3:$R$72,3,0),"")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(OCULTAR)'!$P$3:$R$72,3,0),"")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(OCULTAR)'!$P$3:$R$72,3,0),"")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(OCULTAR)'!$P$3:$R$72,3,0),"")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(OCULTAR)'!$P$3:$R$72,3,0),"")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(OCULTAR)'!$P$3:$R$72,3,0),"")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(OCULTAR)'!$P$3:$R$72,3,0),"")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(OCULTAR)'!$P$3:$R$72,3,0),"")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(OCULTAR)'!$P$3:$R$72,3,0),"")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(OCULTAR)'!$P$3:$R$72,3,0),"")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(OCULTAR)'!$P$3:$R$72,3,0),"")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(OCULTAR)'!$P$3:$R$72,3,0),"")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(OCULTAR)'!$P$3:$R$72,3,0),"")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(OCULTAR)'!$P$3:$R$72,3,0),"")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(OCULTAR)'!$P$3:$R$72,3,0),"")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(OCULTAR)'!$P$3:$R$72,3,0),"")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(OCULTAR)'!$P$3:$R$72,3,0),"")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(OCULTAR)'!$P$3:$R$72,3,0),"")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(OCULTAR)'!$P$3:$R$72,3,0),"")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(OCULTAR)'!$P$3:$R$72,3,0),"")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(OCULTAR)'!$P$3:$R$72,3,0),"")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(OCULTAR)'!$P$3:$R$72,3,0),"")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(OCULTAR)'!$P$3:$R$72,3,0),"")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(OCULTAR)'!$P$3:$R$72,3,0),"")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(OCULTAR)'!$P$3:$R$72,3,0),"")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(OCULTAR)'!$P$3:$R$72,3,0),"")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(OCULTAR)'!$P$3:$R$72,3,0),"")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(OCULTAR)'!$P$3:$R$72,3,0),"")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(OCULTAR)'!$P$3:$R$72,3,0),"")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(OCULTAR)'!$P$3:$R$72,3,0),"")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(OCULTAR)'!$P$3:$R$72,3,0),"")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(OCULTAR)'!$P$3:$R$72,3,0),"")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(OCULTAR)'!$P$3:$R$72,3,0),"")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(OCULTAR)'!$P$3:$R$72,3,0),"")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(OCULTAR)'!$P$3:$R$72,3,0),"")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(OCULTAR)'!$P$3:$R$72,3,0),"")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(OCULTAR)'!$P$3:$R$72,3,0),"")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(OCULTAR)'!$P$3:$R$72,3,0),"")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(OCULTAR)'!$P$3:$R$72,3,0),"")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(OCULTAR)'!$P$3:$R$72,3,0),"")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(OCULTAR)'!$P$3:$R$72,3,0),"")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(OCULTAR)'!$P$3:$R$72,3,0),"")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(OCULTAR)'!$P$3:$R$72,3,0),"")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(OCULTAR)'!$P$3:$R$72,3,0),"")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(OCULTAR)'!$P$3:$R$72,3,0),"")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(OCULTAR)'!$P$3:$R$72,3,0),"")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(OCULTAR)'!$P$3:$R$72,3,0),"")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(OCULTAR)'!$P$3:$R$72,3,0),"")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(OCULTAR)'!$P$3:$R$72,3,0),"")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(OCULTAR)'!$P$3:$R$72,3,0),"")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(OCULTAR)'!$P$3:$R$72,3,0),"")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(OCULTAR)'!$P$3:$R$72,3,0),"")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(OCULTAR)'!$P$3:$R$72,3,0),"")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(OCULTAR)'!$P$3:$R$72,3,0),"")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(OCULTAR)'!$P$3:$R$72,3,0),"")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(OCULTAR)'!$P$3:$R$72,3,0),"")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(OCULTAR)'!$P$3:$R$72,3,0),"")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(OCULTAR)'!$P$3:$R$72,3,0),"")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(OCULTAR)'!$P$3:$R$72,3,0),"")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(OCULTAR)'!$P$3:$R$72,3,0),"")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(OCULTAR)'!$P$3:$R$72,3,0),"")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(OCULTAR)'!$P$3:$R$72,3,0),"")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(OCULTAR)'!$P$3:$R$72,3,0),"")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(OCULTAR)'!$P$3:$R$72,3,0),"")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(OCULTAR)'!$P$3:$R$72,3,0),"")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(OCULTAR)'!$P$3:$R$72,3,0),"")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(OCULTAR)'!$P$3:$R$72,3,0),"")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(OCULTAR)'!$P$3:$R$72,3,0),"")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(OCULTAR)'!$P$3:$R$72,3,0),"")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(OCULTAR)'!$P$3:$R$72,3,0),"")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(OCULTAR)'!$P$3:$R$72,3,0),"")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(OCULTAR)'!$P$3:$R$72,3,0),"")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(OCULTAR)'!$P$3:$R$72,3,0),"")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(OCULTAR)'!$P$3:$R$72,3,0),"")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(OCULTAR)'!$P$3:$R$72,3,0),"")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(OCULTAR)'!$P$3:$R$72,3,0),"")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(OCULTAR)'!$P$3:$R$72,3,0),"")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(OCULTAR)'!$P$3:$R$72,3,0),"")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(OCULTAR)'!$P$3:$R$72,3,0),"")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(OCULTAR)'!$P$3:$R$72,3,0),"")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(OCULTAR)'!$P$3:$R$72,3,0),"")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(OCULTAR)'!$P$3:$R$72,3,0),"")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(OCULTAR)'!$P$3:$R$72,3,0),"")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(OCULTAR)'!$P$3:$R$72,3,0),"")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(OCULTAR)'!$P$3:$R$72,3,0),"")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(OCULTAR)'!$P$3:$R$72,3,0),"")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(OCULTAR)'!$P$3:$R$72,3,0),"")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(OCULTAR)'!$P$3:$R$72,3,0),"")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(OCULTAR)'!$P$3:$R$72,3,0),"")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(OCULTAR)'!$P$3:$R$72,3,0),"")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(OCULTAR)'!$P$3:$R$72,3,0),"")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(OCULTAR)'!$P$3:$R$72,3,0),"")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(OCULTAR)'!$P$3:$R$72,3,0),"")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(OCULTAR)'!$P$3:$R$72,3,0),"")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(OCULTAR)'!$P$3:$R$72,3,0),"")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(OCULTAR)'!$P$3:$R$72,3,0),"")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(OCULTAR)'!$P$3:$R$72,3,0),"")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(OCULTAR)'!$P$3:$R$72,3,0),"")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(OCULTAR)'!$P$3:$R$72,3,0),"")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(OCULTAR)'!$P$3:$R$72,3,0),"")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(OCULTAR)'!$P$3:$R$72,3,0),"")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(OCULTAR)'!$P$3:$R$72,3,0),"")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(OCULTAR)'!$P$3:$R$72,3,0),"")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(OCULTAR)'!$P$3:$R$72,3,0),"")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(OCULTAR)'!$P$3:$R$72,3,0),"")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(OCULTAR)'!$P$3:$R$72,3,0),"")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(OCULTAR)'!$P$3:$R$72,3,0),"")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(OCULTAR)'!$P$3:$R$72,3,0),"")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(OCULTAR)'!$P$3:$R$72,3,0),"")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(OCULTAR)'!$P$3:$R$72,3,0),"")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(OCULTAR)'!$P$3:$R$72,3,0),"")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(OCULTAR)'!$P$3:$R$72,3,0),"")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(OCULTAR)'!$P$3:$R$72,3,0),"")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(OCULTAR)'!$P$3:$R$72,3,0),"")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(OCULTAR)'!$P$3:$R$72,3,0),"")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(OCULTAR)'!$P$3:$R$72,3,0),"")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(OCULTAR)'!$P$3:$R$72,3,0),"")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(OCULTAR)'!$P$3:$R$72,3,0),"")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(OCULTAR)'!$P$3:$R$72,3,0),"")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(OCULTAR)'!$P$3:$R$72,3,0),"")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(OCULTAR)'!$P$3:$R$72,3,0),"")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(OCULTAR)'!$P$3:$R$72,3,0),"")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(OCULTAR)'!$P$3:$R$72,3,0),"")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(OCULTAR)'!$P$3:$R$72,3,0),"")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(OCULTAR)'!$P$3:$R$72,3,0),"")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(OCULTAR)'!$P$3:$R$72,3,0),"")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(OCULTAR)'!$P$3:$R$72,3,0),"")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(OCULTAR)'!$P$3:$R$72,3,0),"")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(OCULTAR)'!$P$3:$R$72,3,0),"")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(OCULTAR)'!$P$3:$R$72,3,0),"")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(OCULTAR)'!$P$3:$R$72,3,0),"")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(OCULTAR)'!$P$3:$R$72,3,0),"")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(OCULTAR)'!$P$3:$R$72,3,0),"")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(OCULTAR)'!$P$3:$R$72,3,0),"")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(OCULTAR)'!$P$3:$R$72,3,0),"")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(OCULTAR)'!$P$3:$R$72,3,0),"")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(OCULTAR)'!$P$3:$R$72,3,0),"")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(OCULTAR)'!$P$3:$R$72,3,0),"")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(OCULTAR)'!$P$3:$R$72,3,0),"")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(OCULTAR)'!$P$3:$R$72,3,0),"")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(OCULTAR)'!$P$3:$R$72,3,0),"")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(OCULTAR)'!$P$3:$R$72,3,0),"")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(OCULTAR)'!$P$3:$R$72,3,0),"")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(OCULTAR)'!$P$3:$R$72,3,0),"")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(OCULTAR)'!$P$3:$R$72,3,0),"")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(OCULTAR)'!$P$3:$R$72,3,0),"")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(OCULTAR)'!$P$3:$R$72,3,0),"")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(OCULTAR)'!$P$3:$R$72,3,0),"")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(OCULTAR)'!$P$3:$R$72,3,0),"")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(OCULTAR)'!$P$3:$R$72,3,0),"")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(OCULTAR)'!$P$3:$R$72,3,0),"")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(OCULTAR)'!$P$3:$R$72,3,0),"")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(OCULTAR)'!$P$3:$R$72,3,0),"")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(OCULTAR)'!$P$3:$R$72,3,0),"")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(OCULTAR)'!$P$3:$R$72,3,0),"")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(OCULTAR)'!$P$3:$R$72,3,0),"")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(OCULTAR)'!$P$3:$R$72,3,0),"")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(OCULTAR)'!$P$3:$R$72,3,0),"")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(OCULTAR)'!$P$3:$R$72,3,0),"")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(OCULTAR)'!$P$3:$R$72,3,0),"")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(OCULTAR)'!$P$3:$R$72,3,0),"")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(OCULTAR)'!$P$3:$R$72,3,0),"")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(OCULTAR)'!$P$3:$R$72,3,0),"")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(OCULTAR)'!$P$3:$R$72,3,0),"")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(OCULTAR)'!$P$3:$R$72,3,0),"")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(OCULTAR)'!$P$3:$R$72,3,0),"")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(OCULTAR)'!$P$3:$R$72,3,0),"")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(OCULTAR)'!$P$3:$R$72,3,0),"")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(OCULTAR)'!$P$3:$R$72,3,0),"")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(OCULTAR)'!$P$3:$R$72,3,0),"")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(OCULTAR)'!$P$3:$R$72,3,0),"")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(OCULTAR)'!$P$3:$R$72,3,0),"")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(OCULTAR)'!$P$3:$R$72,3,0),"")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(OCULTAR)'!$P$3:$R$72,3,0),"")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(OCULTAR)'!$P$3:$R$72,3,0),"")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(OCULTAR)'!$P$3:$R$72,3,0),"")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(OCULTAR)'!$P$3:$R$72,3,0),"")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(OCULTAR)'!$P$3:$R$72,3,0),"")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(OCULTAR)'!$P$3:$R$72,3,0),"")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(OCULTAR)'!$P$3:$R$72,3,0),"")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(OCULTAR)'!$P$3:$R$72,3,0),"")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(OCULTAR)'!$P$3:$R$72,3,0),"")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(OCULTAR)'!$P$3:$R$72,3,0),"")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(OCULTAR)'!$P$3:$R$72,3,0),"")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(OCULTAR)'!$P$3:$R$72,3,0),"")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(OCULTAR)'!$P$3:$R$72,3,0),"")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(OCULTAR)'!$P$3:$R$72,3,0),"")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(OCULTAR)'!$P$3:$R$72,3,0),"")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(OCULTAR)'!$P$3:$R$72,3,0),"")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(OCULTAR)'!$P$3:$R$72,3,0),"")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(OCULTAR)'!$P$3:$R$72,3,0),"")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(OCULTAR)'!$P$3:$R$72,3,0),"")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(OCULTAR)'!$P$3:$R$72,3,0),"")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(OCULTAR)'!$P$3:$R$72,3,0),"")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(OCULTAR)'!$P$3:$R$72,3,0),"")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(OCULTAR)'!$P$3:$R$72,3,0),"")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(OCULTAR)'!$P$3:$R$72,3,0),"")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(OCULTAR)'!$P$3:$R$72,3,0),"")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(OCULTAR)'!$P$3:$R$72,3,0),"")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(OCULTAR)'!$P$3:$R$72,3,0),"")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(OCULTAR)'!$P$3:$R$72,3,0),"")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(OCULTAR)'!$P$3:$R$72,3,0),"")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(OCULTAR)'!$P$3:$R$72,3,0),"")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(OCULTAR)'!$P$3:$R$72,3,0),"")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(OCULTAR)'!$P$3:$R$72,3,0),"")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(OCULTAR)'!$P$3:$R$72,3,0),"")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(OCULTAR)'!$P$3:$R$72,3,0),"")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(OCULTAR)'!$P$3:$R$72,3,0),"")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(OCULTAR)'!$P$3:$R$72,3,0),"")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(OCULTAR)'!$P$3:$R$72,3,0),"")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(OCULTAR)'!$P$3:$R$72,3,0),"")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(OCULTAR)'!$P$3:$R$72,3,0),"")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(OCULTAR)'!$P$3:$R$72,3,0),"")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(OCULTAR)'!$P$3:$R$72,3,0),"")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(OCULTAR)'!$P$3:$R$72,3,0),"")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(OCULTAR)'!$P$3:$R$72,3,0),"")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(OCULTAR)'!$P$3:$R$72,3,0),"")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(OCULTAR)'!$P$3:$R$72,3,0),"")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(OCULTAR)'!$P$3:$R$72,3,0),"")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(OCULTAR)'!$P$3:$R$72,3,0),"")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(OCULTAR)'!$P$3:$R$72,3,0),"")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(OCULTAR)'!$P$3:$R$72,3,0),"")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2021-09-02T11:54:13Z</dcterms:created>
  <dcterms:modified xsi:type="dcterms:W3CDTF">2021-09-02T11:54:43Z</dcterms:modified>
</cp:coreProperties>
</file>