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PCF Barra Nov\Arquivo TCE Nov\"/>
    </mc:Choice>
  </mc:AlternateContent>
  <xr:revisionPtr revIDLastSave="0" documentId="8_{D4FF1202-A082-4868-8058-CAFEF8357E43}" xr6:coauthVersionLast="47" xr6:coauthVersionMax="47" xr10:uidLastSave="{00000000-0000-0000-0000-000000000000}"/>
  <bookViews>
    <workbookView xWindow="-120" yWindow="-120" windowWidth="20640" windowHeight="11160" xr2:uid="{6825D627-1D30-4A02-A8C3-83284A0552AA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B4963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AB4885" i="1" s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AB4825" i="1" s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AB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AB4809" i="1" s="1"/>
  <c r="H4809" i="1"/>
  <c r="G4809" i="1"/>
  <c r="F4809" i="1"/>
  <c r="E4809" i="1"/>
  <c r="D4809" i="1"/>
  <c r="B4809" i="1"/>
  <c r="A4809" i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AB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V4781" i="1" s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V4773" i="1" s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B4771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B4755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B4683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AB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AB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P4646" i="1"/>
  <c r="O4646" i="1"/>
  <c r="N4646" i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AB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S4635" i="1" s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S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S4608" i="1"/>
  <c r="R4608" i="1"/>
  <c r="Q4608" i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P4568" i="1"/>
  <c r="O4568" i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O4561" i="1"/>
  <c r="P4561" i="1" s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AB4333" i="1" s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B4325" i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AB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P4237" i="1"/>
  <c r="O4237" i="1"/>
  <c r="N4237" i="1"/>
  <c r="L4237" i="1"/>
  <c r="K4237" i="1"/>
  <c r="M4237" i="1" s="1"/>
  <c r="AB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S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P4202" i="1" s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P4186" i="1" s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AB4163" i="1" s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AB4151" i="1" s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AB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AB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AB4123" i="1" s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AB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AB4091" i="1" s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AB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AB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AB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AB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B3686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M3670" i="1" s="1"/>
  <c r="J3670" i="1"/>
  <c r="AB3670" i="1" s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AB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AB3638" i="1" s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S3625" i="1"/>
  <c r="R3625" i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P3623" i="1" s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M3612" i="1"/>
  <c r="L3612" i="1"/>
  <c r="K3612" i="1"/>
  <c r="J3612" i="1"/>
  <c r="I3612" i="1"/>
  <c r="AB3612" i="1" s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AB3610" i="1" s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AB3604" i="1" s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P3596" i="1"/>
  <c r="O3596" i="1"/>
  <c r="N3596" i="1"/>
  <c r="M3596" i="1"/>
  <c r="L3596" i="1"/>
  <c r="K3596" i="1"/>
  <c r="J3596" i="1"/>
  <c r="I3596" i="1"/>
  <c r="AB3596" i="1" s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AB3578" i="1" s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M3574" i="1" s="1"/>
  <c r="AB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AB3562" i="1" s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AB3530" i="1" s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AB3514" i="1" s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AB3498" i="1" s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AB3482" i="1" s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AB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AB3113" i="1" s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AB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AB3065" i="1" s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AB3049" i="1" s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AB3033" i="1" s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AB3017" i="1" s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AB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AB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B2964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AB2949" i="1" s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AB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AB2933" i="1" s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AB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AB2923" i="1" s="1"/>
  <c r="U2923" i="1"/>
  <c r="T2923" i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AB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B2915" i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AB2909" i="1" s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O2896" i="1"/>
  <c r="P2896" i="1" s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B2893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B2891" i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AB2883" i="1" s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S2880" i="1"/>
  <c r="R2880" i="1"/>
  <c r="Q2880" i="1"/>
  <c r="O2880" i="1"/>
  <c r="P2880" i="1" s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AB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AB2835" i="1" s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B2833" i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S2821" i="1"/>
  <c r="R2821" i="1"/>
  <c r="Q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AB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O2813" i="1"/>
  <c r="N2813" i="1"/>
  <c r="P2813" i="1" s="1"/>
  <c r="L2813" i="1"/>
  <c r="K2813" i="1"/>
  <c r="M2813" i="1" s="1"/>
  <c r="J2813" i="1"/>
  <c r="AB2813" i="1" s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AB2807" i="1" s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AB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B2783" i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M2781" i="1" s="1"/>
  <c r="J2781" i="1"/>
  <c r="AB2781" i="1" s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M2775" i="1" s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AB2767" i="1" s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AB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K2749" i="1"/>
  <c r="M2749" i="1" s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AB2735" i="1" s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AB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B2719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M2717" i="1" s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M2709" i="1" s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AB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B2687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O2685" i="1"/>
  <c r="N2685" i="1"/>
  <c r="P2685" i="1" s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AB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B2655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M2653" i="1" s="1"/>
  <c r="J2653" i="1"/>
  <c r="AB2653" i="1" s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O2645" i="1"/>
  <c r="N2645" i="1"/>
  <c r="P2645" i="1" s="1"/>
  <c r="L2645" i="1"/>
  <c r="K2645" i="1"/>
  <c r="M2645" i="1" s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P2641" i="1"/>
  <c r="O2641" i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AB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B2623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M2621" i="1" s="1"/>
  <c r="J2621" i="1"/>
  <c r="AB2621" i="1" s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AB2615" i="1" s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O2613" i="1"/>
  <c r="N2613" i="1"/>
  <c r="P2613" i="1" s="1"/>
  <c r="L2613" i="1"/>
  <c r="K2613" i="1"/>
  <c r="M2613" i="1" s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AB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B2591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O2589" i="1"/>
  <c r="N2589" i="1"/>
  <c r="P2589" i="1" s="1"/>
  <c r="L2589" i="1"/>
  <c r="K2589" i="1"/>
  <c r="M2589" i="1" s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O2581" i="1"/>
  <c r="N2581" i="1"/>
  <c r="P2581" i="1" s="1"/>
  <c r="L2581" i="1"/>
  <c r="K2581" i="1"/>
  <c r="M2581" i="1" s="1"/>
  <c r="J2581" i="1"/>
  <c r="AB2581" i="1" s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AB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B2559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AB2557" i="1" s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AB2551" i="1" s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AB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B2527" i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AB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AB2097" i="1" s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AB2065" i="1" s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AB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AB2033" i="1" s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AB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AB2001" i="1" s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AB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AB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AB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AB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AB1873" i="1" s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AB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AB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AB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AB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AB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AB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AB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AB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O1701" i="1"/>
  <c r="N1701" i="1"/>
  <c r="P1701" i="1" s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AB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AB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P1687" i="1"/>
  <c r="O1687" i="1"/>
  <c r="N1687" i="1"/>
  <c r="L1687" i="1"/>
  <c r="K1687" i="1"/>
  <c r="M1687" i="1" s="1"/>
  <c r="AB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AB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 s="1"/>
  <c r="AB1671" i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AB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AB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AB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AB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AB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AB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M1623" i="1" s="1"/>
  <c r="AB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R1136" i="1"/>
  <c r="Q1136" i="1"/>
  <c r="S1136" i="1" s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AB1099" i="1" s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AB1091" i="1" s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7" i="1"/>
  <c r="AB13" i="1"/>
  <c r="AB33" i="1"/>
  <c r="AB53" i="1"/>
  <c r="AB69" i="1"/>
  <c r="AB73" i="1"/>
  <c r="AB85" i="1"/>
  <c r="AB87" i="1"/>
  <c r="AB117" i="1"/>
  <c r="AB213" i="1"/>
  <c r="AB215" i="1"/>
  <c r="AB217" i="1"/>
  <c r="AB233" i="1"/>
  <c r="AB245" i="1"/>
  <c r="AB333" i="1"/>
  <c r="AB25" i="1"/>
  <c r="AB81" i="1"/>
  <c r="AB195" i="1"/>
  <c r="AB207" i="1"/>
  <c r="AB237" i="1"/>
  <c r="AB251" i="1"/>
  <c r="AB27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903" i="1"/>
  <c r="AB910" i="1"/>
  <c r="AB912" i="1"/>
  <c r="AB919" i="1"/>
  <c r="AB926" i="1"/>
  <c r="AB928" i="1"/>
  <c r="AB933" i="1"/>
  <c r="AB935" i="1"/>
  <c r="AB942" i="1"/>
  <c r="AB944" i="1"/>
  <c r="AB949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3" i="1"/>
  <c r="AB1015" i="1"/>
  <c r="AB1022" i="1"/>
  <c r="AB1024" i="1"/>
  <c r="AB1029" i="1"/>
  <c r="AB1031" i="1"/>
  <c r="AB1038" i="1"/>
  <c r="AB1040" i="1"/>
  <c r="AB1045" i="1"/>
  <c r="AB1047" i="1"/>
  <c r="AB1054" i="1"/>
  <c r="AB1056" i="1"/>
  <c r="AB1063" i="1"/>
  <c r="AB1070" i="1"/>
  <c r="AB1072" i="1"/>
  <c r="AB1077" i="1"/>
  <c r="AB1079" i="1"/>
  <c r="AB1086" i="1"/>
  <c r="AB35" i="1"/>
  <c r="AB37" i="1"/>
  <c r="AB55" i="1"/>
  <c r="AB59" i="1"/>
  <c r="AB71" i="1"/>
  <c r="AB77" i="1"/>
  <c r="AB185" i="1"/>
  <c r="AB277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147" i="1"/>
  <c r="AB1163" i="1"/>
  <c r="AB9" i="1"/>
  <c r="AB99" i="1"/>
  <c r="AB101" i="1"/>
  <c r="AB121" i="1"/>
  <c r="AB137" i="1"/>
  <c r="AB209" i="1"/>
  <c r="AB241" i="1"/>
  <c r="AB273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471" i="1"/>
  <c r="AB1478" i="1"/>
  <c r="AB1487" i="1"/>
  <c r="AB1494" i="1"/>
  <c r="AB1558" i="1"/>
  <c r="AB1567" i="1"/>
  <c r="AB1599" i="1"/>
  <c r="AB1606" i="1"/>
  <c r="AB1615" i="1"/>
  <c r="AB1677" i="1"/>
  <c r="AB1686" i="1"/>
  <c r="AB1725" i="1"/>
  <c r="AB1757" i="1"/>
  <c r="AB2127" i="1"/>
  <c r="AB2447" i="1"/>
  <c r="AB2755" i="1"/>
  <c r="AB2799" i="1"/>
  <c r="AB108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3" i="1"/>
  <c r="AB1610" i="1"/>
  <c r="AB1612" i="1"/>
  <c r="AB1620" i="1"/>
  <c r="AB1629" i="1"/>
  <c r="AB1638" i="1"/>
  <c r="AB1643" i="1"/>
  <c r="AB1657" i="1"/>
  <c r="AB1663" i="1"/>
  <c r="AB1684" i="1"/>
  <c r="AB1693" i="1"/>
  <c r="AB1702" i="1"/>
  <c r="AB1705" i="1"/>
  <c r="AB1734" i="1"/>
  <c r="AB2133" i="1"/>
  <c r="AB2197" i="1"/>
  <c r="AB2261" i="1"/>
  <c r="AB2325" i="1"/>
  <c r="AB2389" i="1"/>
  <c r="AB2397" i="1"/>
  <c r="AB2453" i="1"/>
  <c r="AB2461" i="1"/>
  <c r="AB1455" i="1"/>
  <c r="AB1503" i="1"/>
  <c r="AB1510" i="1"/>
  <c r="AB1535" i="1"/>
  <c r="AB1574" i="1"/>
  <c r="AB1737" i="1"/>
  <c r="AB1785" i="1"/>
  <c r="AB1789" i="1"/>
  <c r="AB1851" i="1"/>
  <c r="AB1947" i="1"/>
  <c r="AB1979" i="1"/>
  <c r="AB2011" i="1"/>
  <c r="AB2075" i="1"/>
  <c r="AB2627" i="1"/>
  <c r="M1089" i="1"/>
  <c r="AB1089" i="1" s="1"/>
  <c r="AB1092" i="1"/>
  <c r="Z1096" i="1"/>
  <c r="M1097" i="1"/>
  <c r="AB1097" i="1" s="1"/>
  <c r="AB1100" i="1"/>
  <c r="Z1104" i="1"/>
  <c r="AB1108" i="1"/>
  <c r="P1112" i="1"/>
  <c r="AB1112" i="1" s="1"/>
  <c r="M1113" i="1"/>
  <c r="AB1113" i="1" s="1"/>
  <c r="V1114" i="1"/>
  <c r="AB1116" i="1"/>
  <c r="P1120" i="1"/>
  <c r="AB1120" i="1" s="1"/>
  <c r="M1121" i="1"/>
  <c r="AB1121" i="1" s="1"/>
  <c r="AB1124" i="1"/>
  <c r="P1128" i="1"/>
  <c r="AB1128" i="1" s="1"/>
  <c r="M1129" i="1"/>
  <c r="AB1129" i="1" s="1"/>
  <c r="AB1132" i="1"/>
  <c r="P1136" i="1"/>
  <c r="AB1136" i="1" s="1"/>
  <c r="Z1136" i="1"/>
  <c r="AB1140" i="1"/>
  <c r="P1144" i="1"/>
  <c r="AB1144" i="1" s="1"/>
  <c r="Z1144" i="1"/>
  <c r="M1145" i="1"/>
  <c r="AB1145" i="1" s="1"/>
  <c r="AB1148" i="1"/>
  <c r="Z1152" i="1"/>
  <c r="AB1156" i="1"/>
  <c r="Z1160" i="1"/>
  <c r="AB1164" i="1"/>
  <c r="Z1168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59" i="1"/>
  <c r="AB1566" i="1"/>
  <c r="AB1568" i="1"/>
  <c r="AB1575" i="1"/>
  <c r="AB1582" i="1"/>
  <c r="AB1584" i="1"/>
  <c r="AB1591" i="1"/>
  <c r="AB1598" i="1"/>
  <c r="AB1600" i="1"/>
  <c r="AB1607" i="1"/>
  <c r="AB1614" i="1"/>
  <c r="AB1616" i="1"/>
  <c r="AB1636" i="1"/>
  <c r="AB1645" i="1"/>
  <c r="AB1654" i="1"/>
  <c r="AB1659" i="1"/>
  <c r="AB1673" i="1"/>
  <c r="AB1679" i="1"/>
  <c r="AB1700" i="1"/>
  <c r="AB1707" i="1"/>
  <c r="AB1716" i="1"/>
  <c r="AB1723" i="1"/>
  <c r="AB1732" i="1"/>
  <c r="AB1739" i="1"/>
  <c r="AB1748" i="1"/>
  <c r="AB1755" i="1"/>
  <c r="AB1764" i="1"/>
  <c r="AB1771" i="1"/>
  <c r="AB1780" i="1"/>
  <c r="AB1787" i="1"/>
  <c r="AB1796" i="1"/>
  <c r="AB1803" i="1"/>
  <c r="AB1824" i="1"/>
  <c r="AB1828" i="1"/>
  <c r="AB1835" i="1"/>
  <c r="AB1856" i="1"/>
  <c r="AB1860" i="1"/>
  <c r="AB1867" i="1"/>
  <c r="AB1888" i="1"/>
  <c r="AB1892" i="1"/>
  <c r="AB1899" i="1"/>
  <c r="AB1920" i="1"/>
  <c r="AB1924" i="1"/>
  <c r="AB1931" i="1"/>
  <c r="AB1952" i="1"/>
  <c r="AB1956" i="1"/>
  <c r="AB1963" i="1"/>
  <c r="AB1984" i="1"/>
  <c r="AB1988" i="1"/>
  <c r="AB1995" i="1"/>
  <c r="AB2016" i="1"/>
  <c r="AB2020" i="1"/>
  <c r="AB2027" i="1"/>
  <c r="AB2048" i="1"/>
  <c r="AB2052" i="1"/>
  <c r="AB2059" i="1"/>
  <c r="AB2080" i="1"/>
  <c r="AB2084" i="1"/>
  <c r="AB2091" i="1"/>
  <c r="AB2153" i="1"/>
  <c r="AB2217" i="1"/>
  <c r="AB2281" i="1"/>
  <c r="AB2345" i="1"/>
  <c r="AB2409" i="1"/>
  <c r="AB2473" i="1"/>
  <c r="AB1526" i="1"/>
  <c r="AB1551" i="1"/>
  <c r="AB1583" i="1"/>
  <c r="AB1721" i="1"/>
  <c r="AB1753" i="1"/>
  <c r="AB1819" i="1"/>
  <c r="AB1883" i="1"/>
  <c r="AB1090" i="1"/>
  <c r="P1094" i="1"/>
  <c r="AB1094" i="1" s="1"/>
  <c r="M1095" i="1"/>
  <c r="AB1095" i="1" s="1"/>
  <c r="V1096" i="1"/>
  <c r="AB1096" i="1" s="1"/>
  <c r="S1097" i="1"/>
  <c r="AB1098" i="1"/>
  <c r="P1102" i="1"/>
  <c r="AB1102" i="1" s="1"/>
  <c r="M1103" i="1"/>
  <c r="AB1103" i="1" s="1"/>
  <c r="V1104" i="1"/>
  <c r="AB1104" i="1" s="1"/>
  <c r="S1105" i="1"/>
  <c r="AB1105" i="1" s="1"/>
  <c r="AB1106" i="1"/>
  <c r="P1110" i="1"/>
  <c r="AB1110" i="1" s="1"/>
  <c r="M1111" i="1"/>
  <c r="AB1111" i="1" s="1"/>
  <c r="AB1114" i="1"/>
  <c r="P1118" i="1"/>
  <c r="AB1118" i="1" s="1"/>
  <c r="Z1118" i="1"/>
  <c r="M1119" i="1"/>
  <c r="AB1119" i="1" s="1"/>
  <c r="AB1122" i="1"/>
  <c r="P1126" i="1"/>
  <c r="AB1126" i="1" s="1"/>
  <c r="M1127" i="1"/>
  <c r="AB1127" i="1" s="1"/>
  <c r="AB1130" i="1"/>
  <c r="P1134" i="1"/>
  <c r="AB1134" i="1" s="1"/>
  <c r="M1135" i="1"/>
  <c r="AB1135" i="1" s="1"/>
  <c r="V1136" i="1"/>
  <c r="S1137" i="1"/>
  <c r="AB1137" i="1" s="1"/>
  <c r="AB1138" i="1"/>
  <c r="P1142" i="1"/>
  <c r="AB1142" i="1" s="1"/>
  <c r="M1143" i="1"/>
  <c r="AB1143" i="1" s="1"/>
  <c r="V1144" i="1"/>
  <c r="S1145" i="1"/>
  <c r="AB1146" i="1"/>
  <c r="P1150" i="1"/>
  <c r="AB1150" i="1" s="1"/>
  <c r="M1151" i="1"/>
  <c r="AB1151" i="1" s="1"/>
  <c r="V1152" i="1"/>
  <c r="AB1152" i="1" s="1"/>
  <c r="S1153" i="1"/>
  <c r="AB1153" i="1" s="1"/>
  <c r="AB1154" i="1"/>
  <c r="P1158" i="1"/>
  <c r="AB1158" i="1" s="1"/>
  <c r="M1159" i="1"/>
  <c r="AB1159" i="1" s="1"/>
  <c r="V1160" i="1"/>
  <c r="AB1160" i="1" s="1"/>
  <c r="S1161" i="1"/>
  <c r="AB1161" i="1" s="1"/>
  <c r="AB1162" i="1"/>
  <c r="P1166" i="1"/>
  <c r="AB1166" i="1" s="1"/>
  <c r="M1167" i="1"/>
  <c r="AB1167" i="1" s="1"/>
  <c r="V1168" i="1"/>
  <c r="AB1168" i="1" s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25" i="1"/>
  <c r="AB1631" i="1"/>
  <c r="AB1652" i="1"/>
  <c r="AB1661" i="1"/>
  <c r="AB1670" i="1"/>
  <c r="AB1689" i="1"/>
  <c r="AB1695" i="1"/>
  <c r="AB1825" i="1"/>
  <c r="AB1857" i="1"/>
  <c r="AB1889" i="1"/>
  <c r="AB1921" i="1"/>
  <c r="AB1953" i="1"/>
  <c r="AB1985" i="1"/>
  <c r="AB2017" i="1"/>
  <c r="AB2049" i="1"/>
  <c r="AB2081" i="1"/>
  <c r="AB2109" i="1"/>
  <c r="AB2173" i="1"/>
  <c r="AB2237" i="1"/>
  <c r="AB2301" i="1"/>
  <c r="AB2365" i="1"/>
  <c r="AB2421" i="1"/>
  <c r="AB2429" i="1"/>
  <c r="AB2485" i="1"/>
  <c r="AB2493" i="1"/>
  <c r="AB1798" i="1"/>
  <c r="AB1814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006" i="1"/>
  <c r="AB2022" i="1"/>
  <c r="AB2038" i="1"/>
  <c r="AB2054" i="1"/>
  <c r="AB2070" i="1"/>
  <c r="AB2086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14" i="1"/>
  <c r="AB2521" i="1"/>
  <c r="AB2540" i="1"/>
  <c r="AB2541" i="1"/>
  <c r="AB2553" i="1"/>
  <c r="AB2555" i="1"/>
  <c r="AB2572" i="1"/>
  <c r="AB2573" i="1"/>
  <c r="AB2585" i="1"/>
  <c r="AB2587" i="1"/>
  <c r="AB2604" i="1"/>
  <c r="AB2605" i="1"/>
  <c r="AB2617" i="1"/>
  <c r="AB2619" i="1"/>
  <c r="AB2636" i="1"/>
  <c r="AB2637" i="1"/>
  <c r="AB2649" i="1"/>
  <c r="AB2651" i="1"/>
  <c r="AB2668" i="1"/>
  <c r="AB2669" i="1"/>
  <c r="AB2681" i="1"/>
  <c r="AB2683" i="1"/>
  <c r="AB2700" i="1"/>
  <c r="AB2701" i="1"/>
  <c r="AB2713" i="1"/>
  <c r="AB2715" i="1"/>
  <c r="AB2732" i="1"/>
  <c r="AB2733" i="1"/>
  <c r="AB2745" i="1"/>
  <c r="AB2777" i="1"/>
  <c r="AB2796" i="1"/>
  <c r="AB2797" i="1"/>
  <c r="AB2809" i="1"/>
  <c r="AB2825" i="1"/>
  <c r="AB1630" i="1"/>
  <c r="AB1646" i="1"/>
  <c r="AB1662" i="1"/>
  <c r="AB1678" i="1"/>
  <c r="AB1694" i="1"/>
  <c r="Z1708" i="1"/>
  <c r="AB1710" i="1"/>
  <c r="M1711" i="1"/>
  <c r="AB1711" i="1" s="1"/>
  <c r="P1718" i="1"/>
  <c r="AB1718" i="1" s="1"/>
  <c r="Z1724" i="1"/>
  <c r="AB1726" i="1"/>
  <c r="M1727" i="1"/>
  <c r="AB1727" i="1" s="1"/>
  <c r="Z1740" i="1"/>
  <c r="AB1742" i="1"/>
  <c r="M1743" i="1"/>
  <c r="AB1743" i="1" s="1"/>
  <c r="P1750" i="1"/>
  <c r="AB1750" i="1" s="1"/>
  <c r="V1752" i="1"/>
  <c r="AB1752" i="1" s="1"/>
  <c r="Z1756" i="1"/>
  <c r="AB1758" i="1"/>
  <c r="M1759" i="1"/>
  <c r="AB1759" i="1" s="1"/>
  <c r="P1766" i="1"/>
  <c r="AB1766" i="1" s="1"/>
  <c r="V1768" i="1"/>
  <c r="AB1768" i="1" s="1"/>
  <c r="Z1772" i="1"/>
  <c r="AB1774" i="1"/>
  <c r="M1775" i="1"/>
  <c r="AB1775" i="1" s="1"/>
  <c r="P1782" i="1"/>
  <c r="AB1782" i="1" s="1"/>
  <c r="V1784" i="1"/>
  <c r="AB1784" i="1" s="1"/>
  <c r="Z1788" i="1"/>
  <c r="AB1790" i="1"/>
  <c r="M1791" i="1"/>
  <c r="AB1791" i="1" s="1"/>
  <c r="S1793" i="1"/>
  <c r="AB1793" i="1" s="1"/>
  <c r="P1799" i="1"/>
  <c r="AB1799" i="1" s="1"/>
  <c r="Z1801" i="1"/>
  <c r="M1804" i="1"/>
  <c r="AB1804" i="1" s="1"/>
  <c r="V1805" i="1"/>
  <c r="AB1805" i="1" s="1"/>
  <c r="S1810" i="1"/>
  <c r="AB1810" i="1" s="1"/>
  <c r="P1815" i="1"/>
  <c r="AB1815" i="1" s="1"/>
  <c r="Z1817" i="1"/>
  <c r="M1820" i="1"/>
  <c r="AB1820" i="1" s="1"/>
  <c r="V1821" i="1"/>
  <c r="AB1821" i="1" s="1"/>
  <c r="S1826" i="1"/>
  <c r="AB1826" i="1" s="1"/>
  <c r="P1831" i="1"/>
  <c r="AB1831" i="1" s="1"/>
  <c r="Z1833" i="1"/>
  <c r="M1836" i="1"/>
  <c r="AB1836" i="1" s="1"/>
  <c r="V1837" i="1"/>
  <c r="AB1837" i="1" s="1"/>
  <c r="S1842" i="1"/>
  <c r="AB1842" i="1" s="1"/>
  <c r="P1847" i="1"/>
  <c r="AB1847" i="1" s="1"/>
  <c r="Z1849" i="1"/>
  <c r="M1852" i="1"/>
  <c r="AB1852" i="1" s="1"/>
  <c r="V1853" i="1"/>
  <c r="AB1853" i="1" s="1"/>
  <c r="AB1858" i="1"/>
  <c r="S1858" i="1"/>
  <c r="P1863" i="1"/>
  <c r="AB1863" i="1" s="1"/>
  <c r="Z1865" i="1"/>
  <c r="M1868" i="1"/>
  <c r="AB1868" i="1" s="1"/>
  <c r="V1869" i="1"/>
  <c r="AB1869" i="1" s="1"/>
  <c r="S1874" i="1"/>
  <c r="AB1874" i="1" s="1"/>
  <c r="P1879" i="1"/>
  <c r="AB1879" i="1" s="1"/>
  <c r="Z1881" i="1"/>
  <c r="M1884" i="1"/>
  <c r="AB1884" i="1" s="1"/>
  <c r="V1885" i="1"/>
  <c r="AB1885" i="1" s="1"/>
  <c r="S1890" i="1"/>
  <c r="AB1890" i="1" s="1"/>
  <c r="P1895" i="1"/>
  <c r="AB1895" i="1" s="1"/>
  <c r="Z1897" i="1"/>
  <c r="M1900" i="1"/>
  <c r="AB1900" i="1" s="1"/>
  <c r="V1901" i="1"/>
  <c r="AB1901" i="1" s="1"/>
  <c r="AB1906" i="1"/>
  <c r="S1906" i="1"/>
  <c r="P1911" i="1"/>
  <c r="AB1911" i="1" s="1"/>
  <c r="Z1913" i="1"/>
  <c r="M1916" i="1"/>
  <c r="AB1916" i="1" s="1"/>
  <c r="V1917" i="1"/>
  <c r="AB1917" i="1" s="1"/>
  <c r="S1922" i="1"/>
  <c r="AB1922" i="1" s="1"/>
  <c r="P1927" i="1"/>
  <c r="AB1927" i="1" s="1"/>
  <c r="Z1929" i="1"/>
  <c r="M1932" i="1"/>
  <c r="AB1932" i="1" s="1"/>
  <c r="V1933" i="1"/>
  <c r="AB1933" i="1" s="1"/>
  <c r="S1938" i="1"/>
  <c r="AB1938" i="1" s="1"/>
  <c r="P1943" i="1"/>
  <c r="AB1943" i="1" s="1"/>
  <c r="Z1945" i="1"/>
  <c r="M1948" i="1"/>
  <c r="AB1948" i="1" s="1"/>
  <c r="V1949" i="1"/>
  <c r="AB1949" i="1" s="1"/>
  <c r="S1954" i="1"/>
  <c r="AB1954" i="1" s="1"/>
  <c r="P1959" i="1"/>
  <c r="AB1959" i="1" s="1"/>
  <c r="Z1961" i="1"/>
  <c r="M1964" i="1"/>
  <c r="AB1964" i="1" s="1"/>
  <c r="V1965" i="1"/>
  <c r="AB1965" i="1" s="1"/>
  <c r="AB1970" i="1"/>
  <c r="S1970" i="1"/>
  <c r="P1975" i="1"/>
  <c r="AB1975" i="1" s="1"/>
  <c r="Z1977" i="1"/>
  <c r="M1980" i="1"/>
  <c r="AB1980" i="1" s="1"/>
  <c r="V1981" i="1"/>
  <c r="AB1981" i="1" s="1"/>
  <c r="AB1986" i="1"/>
  <c r="S1986" i="1"/>
  <c r="P1991" i="1"/>
  <c r="AB1991" i="1" s="1"/>
  <c r="Z1993" i="1"/>
  <c r="M1996" i="1"/>
  <c r="AB1996" i="1" s="1"/>
  <c r="V1997" i="1"/>
  <c r="AB1997" i="1" s="1"/>
  <c r="S2002" i="1"/>
  <c r="AB2002" i="1" s="1"/>
  <c r="P2007" i="1"/>
  <c r="AB2007" i="1" s="1"/>
  <c r="Z2009" i="1"/>
  <c r="M2012" i="1"/>
  <c r="AB2012" i="1" s="1"/>
  <c r="V2013" i="1"/>
  <c r="AB2013" i="1" s="1"/>
  <c r="S2018" i="1"/>
  <c r="AB2018" i="1" s="1"/>
  <c r="P2023" i="1"/>
  <c r="AB2023" i="1" s="1"/>
  <c r="Z2025" i="1"/>
  <c r="M2028" i="1"/>
  <c r="AB2028" i="1" s="1"/>
  <c r="V2029" i="1"/>
  <c r="AB2029" i="1" s="1"/>
  <c r="AB2034" i="1"/>
  <c r="S2034" i="1"/>
  <c r="P2039" i="1"/>
  <c r="AB2039" i="1" s="1"/>
  <c r="Z2041" i="1"/>
  <c r="M2044" i="1"/>
  <c r="AB2044" i="1" s="1"/>
  <c r="V2045" i="1"/>
  <c r="AB2045" i="1" s="1"/>
  <c r="S2050" i="1"/>
  <c r="AB2050" i="1" s="1"/>
  <c r="P2055" i="1"/>
  <c r="AB2055" i="1" s="1"/>
  <c r="Z2057" i="1"/>
  <c r="M2060" i="1"/>
  <c r="AB2060" i="1" s="1"/>
  <c r="V2061" i="1"/>
  <c r="AB2061" i="1" s="1"/>
  <c r="S2066" i="1"/>
  <c r="AB2066" i="1" s="1"/>
  <c r="P2071" i="1"/>
  <c r="AB2071" i="1" s="1"/>
  <c r="Z2073" i="1"/>
  <c r="M2076" i="1"/>
  <c r="AB2076" i="1" s="1"/>
  <c r="V2077" i="1"/>
  <c r="AB2077" i="1" s="1"/>
  <c r="S2082" i="1"/>
  <c r="AB2082" i="1" s="1"/>
  <c r="P2087" i="1"/>
  <c r="AB2087" i="1" s="1"/>
  <c r="Z2089" i="1"/>
  <c r="M2092" i="1"/>
  <c r="AB2092" i="1" s="1"/>
  <c r="V2093" i="1"/>
  <c r="AB2093" i="1" s="1"/>
  <c r="AB2098" i="1"/>
  <c r="S2098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09" i="1"/>
  <c r="AB2532" i="1"/>
  <c r="AB2533" i="1"/>
  <c r="AB2564" i="1"/>
  <c r="AB2565" i="1"/>
  <c r="AB2579" i="1"/>
  <c r="AB2596" i="1"/>
  <c r="AB2597" i="1"/>
  <c r="AB2611" i="1"/>
  <c r="AB2628" i="1"/>
  <c r="AB2629" i="1"/>
  <c r="AB2643" i="1"/>
  <c r="AB2660" i="1"/>
  <c r="AB2661" i="1"/>
  <c r="AB2675" i="1"/>
  <c r="AB2693" i="1"/>
  <c r="AB2707" i="1"/>
  <c r="AB2725" i="1"/>
  <c r="AB2739" i="1"/>
  <c r="AB2757" i="1"/>
  <c r="AB2789" i="1"/>
  <c r="AB1618" i="1"/>
  <c r="M1619" i="1"/>
  <c r="AB1619" i="1" s="1"/>
  <c r="S1621" i="1"/>
  <c r="AB1621" i="1" s="1"/>
  <c r="P1626" i="1"/>
  <c r="AB1626" i="1" s="1"/>
  <c r="V1628" i="1"/>
  <c r="AB1628" i="1" s="1"/>
  <c r="Z1632" i="1"/>
  <c r="AB1632" i="1" s="1"/>
  <c r="AB1634" i="1"/>
  <c r="M1635" i="1"/>
  <c r="AB1635" i="1" s="1"/>
  <c r="S1637" i="1"/>
  <c r="AB1637" i="1" s="1"/>
  <c r="P1642" i="1"/>
  <c r="AB1642" i="1" s="1"/>
  <c r="V1644" i="1"/>
  <c r="AB1644" i="1" s="1"/>
  <c r="Z1648" i="1"/>
  <c r="AB1648" i="1" s="1"/>
  <c r="AB1650" i="1"/>
  <c r="M1651" i="1"/>
  <c r="AB1651" i="1" s="1"/>
  <c r="S1653" i="1"/>
  <c r="AB1653" i="1" s="1"/>
  <c r="P1658" i="1"/>
  <c r="AB1658" i="1" s="1"/>
  <c r="V1660" i="1"/>
  <c r="AB1660" i="1" s="1"/>
  <c r="Z1664" i="1"/>
  <c r="AB1664" i="1" s="1"/>
  <c r="AB1666" i="1"/>
  <c r="M1667" i="1"/>
  <c r="AB1667" i="1" s="1"/>
  <c r="S1669" i="1"/>
  <c r="AB1669" i="1" s="1"/>
  <c r="P1674" i="1"/>
  <c r="AB1674" i="1" s="1"/>
  <c r="V1676" i="1"/>
  <c r="AB1676" i="1" s="1"/>
  <c r="Z1680" i="1"/>
  <c r="AB1680" i="1" s="1"/>
  <c r="AB1682" i="1"/>
  <c r="M1683" i="1"/>
  <c r="AB1683" i="1" s="1"/>
  <c r="S1685" i="1"/>
  <c r="AB1685" i="1" s="1"/>
  <c r="P1690" i="1"/>
  <c r="AB1690" i="1" s="1"/>
  <c r="V1692" i="1"/>
  <c r="AB1692" i="1" s="1"/>
  <c r="Z1696" i="1"/>
  <c r="AB1696" i="1" s="1"/>
  <c r="AB1698" i="1"/>
  <c r="M1699" i="1"/>
  <c r="AB1699" i="1" s="1"/>
  <c r="S1701" i="1"/>
  <c r="AB1701" i="1" s="1"/>
  <c r="P1706" i="1"/>
  <c r="AB1706" i="1" s="1"/>
  <c r="V1708" i="1"/>
  <c r="AB1708" i="1" s="1"/>
  <c r="Z1712" i="1"/>
  <c r="AB1712" i="1" s="1"/>
  <c r="AB1714" i="1"/>
  <c r="M1715" i="1"/>
  <c r="AB1715" i="1" s="1"/>
  <c r="S1717" i="1"/>
  <c r="AB1717" i="1" s="1"/>
  <c r="P1722" i="1"/>
  <c r="AB1722" i="1" s="1"/>
  <c r="V1724" i="1"/>
  <c r="AB1724" i="1" s="1"/>
  <c r="Z1728" i="1"/>
  <c r="AB1728" i="1" s="1"/>
  <c r="AB1730" i="1"/>
  <c r="M1731" i="1"/>
  <c r="AB1731" i="1" s="1"/>
  <c r="S1733" i="1"/>
  <c r="AB1733" i="1" s="1"/>
  <c r="P1738" i="1"/>
  <c r="AB1738" i="1" s="1"/>
  <c r="V1740" i="1"/>
  <c r="AB1740" i="1" s="1"/>
  <c r="Z1744" i="1"/>
  <c r="AB1744" i="1" s="1"/>
  <c r="AB1746" i="1"/>
  <c r="M1747" i="1"/>
  <c r="AB1747" i="1" s="1"/>
  <c r="S1749" i="1"/>
  <c r="AB1749" i="1" s="1"/>
  <c r="P1754" i="1"/>
  <c r="AB1754" i="1" s="1"/>
  <c r="V1756" i="1"/>
  <c r="AB1756" i="1" s="1"/>
  <c r="Z1760" i="1"/>
  <c r="AB1760" i="1" s="1"/>
  <c r="AB1762" i="1"/>
  <c r="M1763" i="1"/>
  <c r="AB1763" i="1" s="1"/>
  <c r="S1765" i="1"/>
  <c r="AB1765" i="1" s="1"/>
  <c r="P1770" i="1"/>
  <c r="AB1770" i="1" s="1"/>
  <c r="V1772" i="1"/>
  <c r="AB1772" i="1" s="1"/>
  <c r="Z1776" i="1"/>
  <c r="AB1776" i="1" s="1"/>
  <c r="AB1778" i="1"/>
  <c r="M1779" i="1"/>
  <c r="AB1779" i="1" s="1"/>
  <c r="S1781" i="1"/>
  <c r="AB1781" i="1" s="1"/>
  <c r="P1786" i="1"/>
  <c r="AB1786" i="1" s="1"/>
  <c r="V1788" i="1"/>
  <c r="AB1788" i="1" s="1"/>
  <c r="Z1792" i="1"/>
  <c r="AB1792" i="1" s="1"/>
  <c r="AB1794" i="1"/>
  <c r="M1795" i="1"/>
  <c r="AB1795" i="1" s="1"/>
  <c r="Z1797" i="1"/>
  <c r="AB1797" i="1" s="1"/>
  <c r="M1800" i="1"/>
  <c r="AB1800" i="1" s="1"/>
  <c r="V1801" i="1"/>
  <c r="AB1801" i="1" s="1"/>
  <c r="S1806" i="1"/>
  <c r="AB1806" i="1" s="1"/>
  <c r="AB1807" i="1"/>
  <c r="P1811" i="1"/>
  <c r="AB1811" i="1" s="1"/>
  <c r="Z1813" i="1"/>
  <c r="AB1813" i="1" s="1"/>
  <c r="M1816" i="1"/>
  <c r="AB1816" i="1" s="1"/>
  <c r="V1817" i="1"/>
  <c r="AB1817" i="1" s="1"/>
  <c r="AB1822" i="1"/>
  <c r="S1822" i="1"/>
  <c r="AB1823" i="1"/>
  <c r="P1827" i="1"/>
  <c r="AB1827" i="1" s="1"/>
  <c r="Z1829" i="1"/>
  <c r="AB1829" i="1" s="1"/>
  <c r="M1832" i="1"/>
  <c r="AB1832" i="1" s="1"/>
  <c r="V1833" i="1"/>
  <c r="AB1833" i="1" s="1"/>
  <c r="S1838" i="1"/>
  <c r="AB1838" i="1" s="1"/>
  <c r="AB1839" i="1"/>
  <c r="P1843" i="1"/>
  <c r="AB1843" i="1" s="1"/>
  <c r="Z1845" i="1"/>
  <c r="AB1845" i="1" s="1"/>
  <c r="M1848" i="1"/>
  <c r="AB1848" i="1" s="1"/>
  <c r="V1849" i="1"/>
  <c r="AB1849" i="1" s="1"/>
  <c r="AB1854" i="1"/>
  <c r="S1854" i="1"/>
  <c r="AB1855" i="1"/>
  <c r="P1859" i="1"/>
  <c r="AB1859" i="1" s="1"/>
  <c r="Z1861" i="1"/>
  <c r="AB1861" i="1" s="1"/>
  <c r="M1864" i="1"/>
  <c r="AB1864" i="1" s="1"/>
  <c r="V1865" i="1"/>
  <c r="AB1865" i="1" s="1"/>
  <c r="S1870" i="1"/>
  <c r="AB1870" i="1" s="1"/>
  <c r="AB1871" i="1"/>
  <c r="P1875" i="1"/>
  <c r="AB1875" i="1" s="1"/>
  <c r="Z1877" i="1"/>
  <c r="AB1877" i="1" s="1"/>
  <c r="M1880" i="1"/>
  <c r="AB1880" i="1" s="1"/>
  <c r="V1881" i="1"/>
  <c r="AB1881" i="1" s="1"/>
  <c r="AB1886" i="1"/>
  <c r="S1886" i="1"/>
  <c r="AB1887" i="1"/>
  <c r="P1891" i="1"/>
  <c r="AB1891" i="1" s="1"/>
  <c r="Z1893" i="1"/>
  <c r="AB1893" i="1" s="1"/>
  <c r="M1896" i="1"/>
  <c r="AB1896" i="1" s="1"/>
  <c r="V1897" i="1"/>
  <c r="AB1897" i="1" s="1"/>
  <c r="S1902" i="1"/>
  <c r="AB1902" i="1" s="1"/>
  <c r="AB1903" i="1"/>
  <c r="P1907" i="1"/>
  <c r="AB1907" i="1" s="1"/>
  <c r="Z1909" i="1"/>
  <c r="AB1909" i="1" s="1"/>
  <c r="M1912" i="1"/>
  <c r="AB1912" i="1" s="1"/>
  <c r="V1913" i="1"/>
  <c r="AB1913" i="1" s="1"/>
  <c r="AB1918" i="1"/>
  <c r="S1918" i="1"/>
  <c r="AB1919" i="1"/>
  <c r="P1923" i="1"/>
  <c r="AB1923" i="1" s="1"/>
  <c r="Z1925" i="1"/>
  <c r="AB1925" i="1" s="1"/>
  <c r="M1928" i="1"/>
  <c r="AB1928" i="1" s="1"/>
  <c r="V1929" i="1"/>
  <c r="AB1929" i="1" s="1"/>
  <c r="S1934" i="1"/>
  <c r="AB1934" i="1" s="1"/>
  <c r="AB1935" i="1"/>
  <c r="P1939" i="1"/>
  <c r="AB1939" i="1" s="1"/>
  <c r="Z1941" i="1"/>
  <c r="AB1941" i="1" s="1"/>
  <c r="M1944" i="1"/>
  <c r="AB1944" i="1" s="1"/>
  <c r="V1945" i="1"/>
  <c r="AB1945" i="1" s="1"/>
  <c r="AB1950" i="1"/>
  <c r="S1950" i="1"/>
  <c r="AB1951" i="1"/>
  <c r="P1955" i="1"/>
  <c r="AB1955" i="1" s="1"/>
  <c r="Z1957" i="1"/>
  <c r="AB1957" i="1" s="1"/>
  <c r="M1960" i="1"/>
  <c r="AB1960" i="1" s="1"/>
  <c r="V1961" i="1"/>
  <c r="AB1961" i="1" s="1"/>
  <c r="S1966" i="1"/>
  <c r="AB1966" i="1" s="1"/>
  <c r="AB1967" i="1"/>
  <c r="P1971" i="1"/>
  <c r="AB1971" i="1" s="1"/>
  <c r="Z1973" i="1"/>
  <c r="AB1973" i="1" s="1"/>
  <c r="M1976" i="1"/>
  <c r="AB1976" i="1" s="1"/>
  <c r="V1977" i="1"/>
  <c r="AB1977" i="1" s="1"/>
  <c r="AB1982" i="1"/>
  <c r="S1982" i="1"/>
  <c r="AB1983" i="1"/>
  <c r="P1987" i="1"/>
  <c r="AB1987" i="1" s="1"/>
  <c r="Z1989" i="1"/>
  <c r="AB1989" i="1" s="1"/>
  <c r="M1992" i="1"/>
  <c r="AB1992" i="1" s="1"/>
  <c r="V1993" i="1"/>
  <c r="AB1993" i="1" s="1"/>
  <c r="S1998" i="1"/>
  <c r="AB1998" i="1" s="1"/>
  <c r="AB1999" i="1"/>
  <c r="P2003" i="1"/>
  <c r="AB2003" i="1" s="1"/>
  <c r="Z2005" i="1"/>
  <c r="AB2005" i="1" s="1"/>
  <c r="M2008" i="1"/>
  <c r="AB2008" i="1" s="1"/>
  <c r="V2009" i="1"/>
  <c r="AB2009" i="1" s="1"/>
  <c r="AB2014" i="1"/>
  <c r="S2014" i="1"/>
  <c r="AB2015" i="1"/>
  <c r="P2019" i="1"/>
  <c r="AB2019" i="1" s="1"/>
  <c r="Z2021" i="1"/>
  <c r="AB2021" i="1" s="1"/>
  <c r="M2024" i="1"/>
  <c r="AB2024" i="1" s="1"/>
  <c r="V2025" i="1"/>
  <c r="AB2025" i="1" s="1"/>
  <c r="S2030" i="1"/>
  <c r="AB2030" i="1" s="1"/>
  <c r="AB2031" i="1"/>
  <c r="P2035" i="1"/>
  <c r="AB2035" i="1" s="1"/>
  <c r="Z2037" i="1"/>
  <c r="AB2037" i="1" s="1"/>
  <c r="M2040" i="1"/>
  <c r="AB2040" i="1" s="1"/>
  <c r="V2041" i="1"/>
  <c r="AB2041" i="1" s="1"/>
  <c r="AB2046" i="1"/>
  <c r="S2046" i="1"/>
  <c r="AB2047" i="1"/>
  <c r="P2051" i="1"/>
  <c r="AB2051" i="1" s="1"/>
  <c r="Z2053" i="1"/>
  <c r="AB2053" i="1" s="1"/>
  <c r="M2056" i="1"/>
  <c r="AB2056" i="1" s="1"/>
  <c r="V2057" i="1"/>
  <c r="AB2057" i="1" s="1"/>
  <c r="S2062" i="1"/>
  <c r="AB2062" i="1" s="1"/>
  <c r="AB2063" i="1"/>
  <c r="P2067" i="1"/>
  <c r="AB2067" i="1" s="1"/>
  <c r="Z2069" i="1"/>
  <c r="AB2069" i="1" s="1"/>
  <c r="M2072" i="1"/>
  <c r="AB2072" i="1" s="1"/>
  <c r="V2073" i="1"/>
  <c r="AB2073" i="1" s="1"/>
  <c r="AB2078" i="1"/>
  <c r="S2078" i="1"/>
  <c r="AB2079" i="1"/>
  <c r="P2083" i="1"/>
  <c r="AB2083" i="1" s="1"/>
  <c r="Z2085" i="1"/>
  <c r="AB2085" i="1" s="1"/>
  <c r="M2088" i="1"/>
  <c r="AB2088" i="1" s="1"/>
  <c r="V2089" i="1"/>
  <c r="AB2089" i="1" s="1"/>
  <c r="S2094" i="1"/>
  <c r="AB2094" i="1" s="1"/>
  <c r="AB2095" i="1"/>
  <c r="P2099" i="1"/>
  <c r="AB2099" i="1" s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51" i="1"/>
  <c r="AB2258" i="1"/>
  <c r="AB2260" i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70" i="1"/>
  <c r="AB2372" i="1"/>
  <c r="AB2379" i="1"/>
  <c r="AB2386" i="1"/>
  <c r="AB2388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71" i="1"/>
  <c r="AB2603" i="1"/>
  <c r="AB2635" i="1"/>
  <c r="AB2667" i="1"/>
  <c r="AB2699" i="1"/>
  <c r="AB2731" i="1"/>
  <c r="AB2859" i="1"/>
  <c r="AB2875" i="1"/>
  <c r="AB2901" i="1"/>
  <c r="AB2508" i="1"/>
  <c r="AB2520" i="1"/>
  <c r="AB2528" i="1"/>
  <c r="AB2536" i="1"/>
  <c r="AB2544" i="1"/>
  <c r="AB2552" i="1"/>
  <c r="AB2560" i="1"/>
  <c r="AB2568" i="1"/>
  <c r="AB2576" i="1"/>
  <c r="AB2584" i="1"/>
  <c r="AB2592" i="1"/>
  <c r="AB2600" i="1"/>
  <c r="AB2608" i="1"/>
  <c r="AB2616" i="1"/>
  <c r="AB2624" i="1"/>
  <c r="AB2632" i="1"/>
  <c r="AB2640" i="1"/>
  <c r="AB2648" i="1"/>
  <c r="AB2656" i="1"/>
  <c r="AB2664" i="1"/>
  <c r="AB2672" i="1"/>
  <c r="AB2680" i="1"/>
  <c r="AB2688" i="1"/>
  <c r="AB2696" i="1"/>
  <c r="AB2704" i="1"/>
  <c r="AB2712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24" i="1"/>
  <c r="AB2899" i="1"/>
  <c r="AB2904" i="1"/>
  <c r="AB2931" i="1"/>
  <c r="P2504" i="1"/>
  <c r="AB2504" i="1" s="1"/>
  <c r="V2506" i="1"/>
  <c r="AB2506" i="1" s="1"/>
  <c r="Z2510" i="1"/>
  <c r="AB2510" i="1" s="1"/>
  <c r="AB2512" i="1"/>
  <c r="M2513" i="1"/>
  <c r="AB2513" i="1" s="1"/>
  <c r="S2515" i="1"/>
  <c r="AB2515" i="1" s="1"/>
  <c r="V2516" i="1"/>
  <c r="AB2516" i="1" s="1"/>
  <c r="S2517" i="1"/>
  <c r="AB2517" i="1" s="1"/>
  <c r="AB2518" i="1"/>
  <c r="P2522" i="1"/>
  <c r="AB2522" i="1" s="1"/>
  <c r="Z2522" i="1"/>
  <c r="M2523" i="1"/>
  <c r="AB2523" i="1" s="1"/>
  <c r="AB2526" i="1"/>
  <c r="P2530" i="1"/>
  <c r="AB2530" i="1" s="1"/>
  <c r="Z2530" i="1"/>
  <c r="M2531" i="1"/>
  <c r="AB2531" i="1" s="1"/>
  <c r="AB2534" i="1"/>
  <c r="P2538" i="1"/>
  <c r="AB2538" i="1" s="1"/>
  <c r="M2539" i="1"/>
  <c r="AB2539" i="1" s="1"/>
  <c r="AB2542" i="1"/>
  <c r="P2546" i="1"/>
  <c r="AB2546" i="1" s="1"/>
  <c r="M2547" i="1"/>
  <c r="AB2547" i="1" s="1"/>
  <c r="V2548" i="1"/>
  <c r="AB2548" i="1" s="1"/>
  <c r="S2549" i="1"/>
  <c r="AB2549" i="1" s="1"/>
  <c r="AB2550" i="1"/>
  <c r="Z2554" i="1"/>
  <c r="AB2554" i="1" s="1"/>
  <c r="AB2558" i="1"/>
  <c r="Z2562" i="1"/>
  <c r="AB2562" i="1" s="1"/>
  <c r="AB2566" i="1"/>
  <c r="Z2570" i="1"/>
  <c r="AB2570" i="1" s="1"/>
  <c r="AB2574" i="1"/>
  <c r="Z2578" i="1"/>
  <c r="AB2578" i="1" s="1"/>
  <c r="AB2582" i="1"/>
  <c r="Z2586" i="1"/>
  <c r="AB2586" i="1" s="1"/>
  <c r="AB2590" i="1"/>
  <c r="Z2594" i="1"/>
  <c r="AB2594" i="1" s="1"/>
  <c r="AB2598" i="1"/>
  <c r="Z2602" i="1"/>
  <c r="AB2602" i="1" s="1"/>
  <c r="AB2606" i="1"/>
  <c r="Z2610" i="1"/>
  <c r="AB2610" i="1" s="1"/>
  <c r="AB2614" i="1"/>
  <c r="Z2618" i="1"/>
  <c r="AB2618" i="1" s="1"/>
  <c r="AB2622" i="1"/>
  <c r="Z2626" i="1"/>
  <c r="AB2626" i="1" s="1"/>
  <c r="AB2630" i="1"/>
  <c r="Z2634" i="1"/>
  <c r="AB2634" i="1" s="1"/>
  <c r="AB2638" i="1"/>
  <c r="Z2642" i="1"/>
  <c r="AB2642" i="1" s="1"/>
  <c r="AB2646" i="1"/>
  <c r="Z2650" i="1"/>
  <c r="AB2650" i="1" s="1"/>
  <c r="AB2654" i="1"/>
  <c r="Z2658" i="1"/>
  <c r="AB2658" i="1" s="1"/>
  <c r="AB2662" i="1"/>
  <c r="Z2666" i="1"/>
  <c r="AB2666" i="1" s="1"/>
  <c r="AB2670" i="1"/>
  <c r="Z2674" i="1"/>
  <c r="AB2674" i="1" s="1"/>
  <c r="AB2678" i="1"/>
  <c r="Z2682" i="1"/>
  <c r="AB2682" i="1" s="1"/>
  <c r="AB2686" i="1"/>
  <c r="Z2690" i="1"/>
  <c r="AB2690" i="1" s="1"/>
  <c r="AB2694" i="1"/>
  <c r="Z2698" i="1"/>
  <c r="AB2698" i="1" s="1"/>
  <c r="AB2702" i="1"/>
  <c r="Z2706" i="1"/>
  <c r="AB2706" i="1" s="1"/>
  <c r="AB2710" i="1"/>
  <c r="Z2714" i="1"/>
  <c r="AB2714" i="1" s="1"/>
  <c r="AB2718" i="1"/>
  <c r="Z2722" i="1"/>
  <c r="AB2722" i="1" s="1"/>
  <c r="AB2726" i="1"/>
  <c r="Z2730" i="1"/>
  <c r="AB2730" i="1" s="1"/>
  <c r="AB2734" i="1"/>
  <c r="Z2738" i="1"/>
  <c r="AB2738" i="1" s="1"/>
  <c r="AB2742" i="1"/>
  <c r="Z2746" i="1"/>
  <c r="AB2746" i="1" s="1"/>
  <c r="M2747" i="1"/>
  <c r="AB2747" i="1" s="1"/>
  <c r="AB2750" i="1"/>
  <c r="Z2754" i="1"/>
  <c r="AB2754" i="1" s="1"/>
  <c r="AB2758" i="1"/>
  <c r="P2762" i="1"/>
  <c r="AB2762" i="1" s="1"/>
  <c r="M2763" i="1"/>
  <c r="AB2763" i="1" s="1"/>
  <c r="V2764" i="1"/>
  <c r="AB2764" i="1" s="1"/>
  <c r="S2765" i="1"/>
  <c r="AB2765" i="1" s="1"/>
  <c r="AB2766" i="1"/>
  <c r="P2770" i="1"/>
  <c r="AB2770" i="1" s="1"/>
  <c r="Z2770" i="1"/>
  <c r="M2771" i="1"/>
  <c r="AB2771" i="1" s="1"/>
  <c r="S2773" i="1"/>
  <c r="AB2773" i="1" s="1"/>
  <c r="AB2774" i="1"/>
  <c r="P2778" i="1"/>
  <c r="AB2778" i="1" s="1"/>
  <c r="M2779" i="1"/>
  <c r="AB2779" i="1" s="1"/>
  <c r="V2780" i="1"/>
  <c r="AB2780" i="1" s="1"/>
  <c r="AB2782" i="1"/>
  <c r="P2786" i="1"/>
  <c r="AB2786" i="1" s="1"/>
  <c r="M2787" i="1"/>
  <c r="AB2787" i="1" s="1"/>
  <c r="AB2790" i="1"/>
  <c r="P2794" i="1"/>
  <c r="AB2794" i="1" s="1"/>
  <c r="M2795" i="1"/>
  <c r="AB2795" i="1" s="1"/>
  <c r="AB2798" i="1"/>
  <c r="P2802" i="1"/>
  <c r="AB2802" i="1" s="1"/>
  <c r="M2803" i="1"/>
  <c r="AB2803" i="1" s="1"/>
  <c r="S2805" i="1"/>
  <c r="AB2805" i="1" s="1"/>
  <c r="AB2806" i="1"/>
  <c r="P2810" i="1"/>
  <c r="AB2810" i="1" s="1"/>
  <c r="M2811" i="1"/>
  <c r="AB2811" i="1" s="1"/>
  <c r="V2812" i="1"/>
  <c r="AB2812" i="1" s="1"/>
  <c r="AB2814" i="1"/>
  <c r="Z2815" i="1"/>
  <c r="P2821" i="1"/>
  <c r="M2826" i="1"/>
  <c r="AB2826" i="1" s="1"/>
  <c r="AB2838" i="1"/>
  <c r="V2839" i="1"/>
  <c r="Z2853" i="1"/>
  <c r="AB2853" i="1" s="1"/>
  <c r="AB2877" i="1"/>
  <c r="AB2898" i="1"/>
  <c r="Z2818" i="1"/>
  <c r="AB2818" i="1" s="1"/>
  <c r="M2821" i="1"/>
  <c r="AB2821" i="1" s="1"/>
  <c r="S2823" i="1"/>
  <c r="AB2823" i="1" s="1"/>
  <c r="P2828" i="1"/>
  <c r="V2830" i="1"/>
  <c r="AB2830" i="1" s="1"/>
  <c r="Z2834" i="1"/>
  <c r="AB2834" i="1" s="1"/>
  <c r="M2837" i="1"/>
  <c r="AB2837" i="1" s="1"/>
  <c r="S2839" i="1"/>
  <c r="AB2839" i="1" s="1"/>
  <c r="P2844" i="1"/>
  <c r="V2846" i="1"/>
  <c r="AB2846" i="1" s="1"/>
  <c r="S2849" i="1"/>
  <c r="AB2849" i="1" s="1"/>
  <c r="AB2850" i="1"/>
  <c r="Z2856" i="1"/>
  <c r="AB2856" i="1" s="1"/>
  <c r="AB2858" i="1"/>
  <c r="S2861" i="1"/>
  <c r="AB2861" i="1" s="1"/>
  <c r="S2862" i="1"/>
  <c r="S2878" i="1"/>
  <c r="AB2881" i="1"/>
  <c r="P2887" i="1"/>
  <c r="M2892" i="1"/>
  <c r="AB2892" i="1" s="1"/>
  <c r="V2905" i="1"/>
  <c r="AB2906" i="1"/>
  <c r="AB2914" i="1"/>
  <c r="AB2920" i="1"/>
  <c r="Z2921" i="1"/>
  <c r="AB2840" i="1"/>
  <c r="AB2866" i="1"/>
  <c r="AB2872" i="1"/>
  <c r="AB2919" i="1"/>
  <c r="AB2922" i="1"/>
  <c r="AB2930" i="1"/>
  <c r="AB2939" i="1"/>
  <c r="AB3056" i="1"/>
  <c r="S2815" i="1"/>
  <c r="AB2815" i="1" s="1"/>
  <c r="P2820" i="1"/>
  <c r="AB2820" i="1" s="1"/>
  <c r="V2822" i="1"/>
  <c r="AB2822" i="1" s="1"/>
  <c r="Z2826" i="1"/>
  <c r="AB2828" i="1"/>
  <c r="M2829" i="1"/>
  <c r="AB2829" i="1" s="1"/>
  <c r="S2831" i="1"/>
  <c r="AB2831" i="1" s="1"/>
  <c r="P2836" i="1"/>
  <c r="AB2836" i="1" s="1"/>
  <c r="V2838" i="1"/>
  <c r="Z2842" i="1"/>
  <c r="AB2842" i="1" s="1"/>
  <c r="AB2844" i="1"/>
  <c r="M2845" i="1"/>
  <c r="AB2845" i="1" s="1"/>
  <c r="S2847" i="1"/>
  <c r="AB2847" i="1" s="1"/>
  <c r="V2852" i="1"/>
  <c r="AB2852" i="1" s="1"/>
  <c r="AB2855" i="1"/>
  <c r="Z2857" i="1"/>
  <c r="Z2860" i="1"/>
  <c r="AB2860" i="1" s="1"/>
  <c r="V2873" i="1"/>
  <c r="AB2874" i="1"/>
  <c r="AB2882" i="1"/>
  <c r="AB2888" i="1"/>
  <c r="Z2889" i="1"/>
  <c r="S2910" i="1"/>
  <c r="P2919" i="1"/>
  <c r="M2924" i="1"/>
  <c r="AB2924" i="1" s="1"/>
  <c r="P2935" i="1"/>
  <c r="AB2935" i="1" s="1"/>
  <c r="AB2955" i="1"/>
  <c r="AB2969" i="1"/>
  <c r="AB3093" i="1"/>
  <c r="V2848" i="1"/>
  <c r="AB2848" i="1" s="1"/>
  <c r="Z2852" i="1"/>
  <c r="AB2854" i="1"/>
  <c r="M2855" i="1"/>
  <c r="S2857" i="1"/>
  <c r="AB2857" i="1" s="1"/>
  <c r="P2862" i="1"/>
  <c r="AB2862" i="1" s="1"/>
  <c r="V2864" i="1"/>
  <c r="AB2864" i="1" s="1"/>
  <c r="Z2868" i="1"/>
  <c r="AB2868" i="1" s="1"/>
  <c r="M2871" i="1"/>
  <c r="AB2871" i="1" s="1"/>
  <c r="S2873" i="1"/>
  <c r="AB2873" i="1" s="1"/>
  <c r="P2878" i="1"/>
  <c r="V2880" i="1"/>
  <c r="AB2880" i="1" s="1"/>
  <c r="Z2884" i="1"/>
  <c r="AB2884" i="1" s="1"/>
  <c r="M2887" i="1"/>
  <c r="AB2887" i="1" s="1"/>
  <c r="S2889" i="1"/>
  <c r="AB2889" i="1" s="1"/>
  <c r="P2894" i="1"/>
  <c r="V2896" i="1"/>
  <c r="AB2896" i="1" s="1"/>
  <c r="Z2900" i="1"/>
  <c r="AB2900" i="1" s="1"/>
  <c r="M2903" i="1"/>
  <c r="AB2903" i="1" s="1"/>
  <c r="S2905" i="1"/>
  <c r="AB2905" i="1" s="1"/>
  <c r="P2910" i="1"/>
  <c r="V2912" i="1"/>
  <c r="AB2912" i="1" s="1"/>
  <c r="Z2916" i="1"/>
  <c r="AB2916" i="1" s="1"/>
  <c r="M2919" i="1"/>
  <c r="S2921" i="1"/>
  <c r="AB2921" i="1" s="1"/>
  <c r="P2926" i="1"/>
  <c r="V2928" i="1"/>
  <c r="AB2928" i="1" s="1"/>
  <c r="Z2932" i="1"/>
  <c r="AB2932" i="1" s="1"/>
  <c r="M2935" i="1"/>
  <c r="S2937" i="1"/>
  <c r="AB2937" i="1" s="1"/>
  <c r="P2942" i="1"/>
  <c r="V2944" i="1"/>
  <c r="AB2944" i="1" s="1"/>
  <c r="Z2948" i="1"/>
  <c r="AB2948" i="1" s="1"/>
  <c r="M2951" i="1"/>
  <c r="AB2951" i="1" s="1"/>
  <c r="S2953" i="1"/>
  <c r="AB2953" i="1" s="1"/>
  <c r="S2958" i="1"/>
  <c r="AB2958" i="1" s="1"/>
  <c r="AB2959" i="1"/>
  <c r="P2963" i="1"/>
  <c r="Z2965" i="1"/>
  <c r="AB2965" i="1" s="1"/>
  <c r="M2968" i="1"/>
  <c r="AB2968" i="1" s="1"/>
  <c r="V2969" i="1"/>
  <c r="AB2974" i="1"/>
  <c r="S2974" i="1"/>
  <c r="AB2975" i="1"/>
  <c r="P2979" i="1"/>
  <c r="Z2981" i="1"/>
  <c r="AB2981" i="1" s="1"/>
  <c r="M2984" i="1"/>
  <c r="AB2984" i="1" s="1"/>
  <c r="V2985" i="1"/>
  <c r="AB2985" i="1" s="1"/>
  <c r="S2990" i="1"/>
  <c r="AB2990" i="1" s="1"/>
  <c r="AB2991" i="1"/>
  <c r="P2995" i="1"/>
  <c r="Z2997" i="1"/>
  <c r="AB2997" i="1" s="1"/>
  <c r="M3000" i="1"/>
  <c r="AB3000" i="1" s="1"/>
  <c r="V3001" i="1"/>
  <c r="AB3001" i="1" s="1"/>
  <c r="AB3006" i="1"/>
  <c r="S3006" i="1"/>
  <c r="AB3007" i="1"/>
  <c r="S3014" i="1"/>
  <c r="AB3014" i="1" s="1"/>
  <c r="AB3015" i="1"/>
  <c r="AB3020" i="1"/>
  <c r="Z3021" i="1"/>
  <c r="AB3030" i="1"/>
  <c r="S3030" i="1"/>
  <c r="AB3031" i="1"/>
  <c r="AB3036" i="1"/>
  <c r="Z3037" i="1"/>
  <c r="AB3037" i="1" s="1"/>
  <c r="S3046" i="1"/>
  <c r="AB3046" i="1" s="1"/>
  <c r="AB3047" i="1"/>
  <c r="AB3052" i="1"/>
  <c r="Z3053" i="1"/>
  <c r="AB3062" i="1"/>
  <c r="S3062" i="1"/>
  <c r="AB3063" i="1"/>
  <c r="AB3068" i="1"/>
  <c r="Z3069" i="1"/>
  <c r="AB3069" i="1" s="1"/>
  <c r="Z3081" i="1"/>
  <c r="AB3089" i="1"/>
  <c r="AB3100" i="1"/>
  <c r="AB3104" i="1"/>
  <c r="AB3107" i="1"/>
  <c r="AB3153" i="1"/>
  <c r="AB3157" i="1"/>
  <c r="AB3161" i="1"/>
  <c r="AB3217" i="1"/>
  <c r="AB3221" i="1"/>
  <c r="AB3225" i="1"/>
  <c r="AB2938" i="1"/>
  <c r="AB2954" i="1"/>
  <c r="AB2970" i="1"/>
  <c r="AB2986" i="1"/>
  <c r="AB3003" i="1"/>
  <c r="AB3039" i="1"/>
  <c r="AB3071" i="1"/>
  <c r="AB3173" i="1"/>
  <c r="AB3177" i="1"/>
  <c r="AB3237" i="1"/>
  <c r="S2865" i="1"/>
  <c r="AB2865" i="1" s="1"/>
  <c r="P2870" i="1"/>
  <c r="AB2870" i="1" s="1"/>
  <c r="V2872" i="1"/>
  <c r="Z2876" i="1"/>
  <c r="AB2876" i="1" s="1"/>
  <c r="AB2878" i="1"/>
  <c r="M2879" i="1"/>
  <c r="AB2879" i="1" s="1"/>
  <c r="S2881" i="1"/>
  <c r="P2886" i="1"/>
  <c r="AB2886" i="1" s="1"/>
  <c r="V2888" i="1"/>
  <c r="Z2892" i="1"/>
  <c r="AB2894" i="1"/>
  <c r="M2895" i="1"/>
  <c r="AB2895" i="1" s="1"/>
  <c r="S2897" i="1"/>
  <c r="AB2897" i="1" s="1"/>
  <c r="P2902" i="1"/>
  <c r="AB2902" i="1" s="1"/>
  <c r="V2904" i="1"/>
  <c r="Z2908" i="1"/>
  <c r="AB2908" i="1" s="1"/>
  <c r="AB2910" i="1"/>
  <c r="M2911" i="1"/>
  <c r="AB2911" i="1" s="1"/>
  <c r="S2913" i="1"/>
  <c r="AB2913" i="1" s="1"/>
  <c r="P2918" i="1"/>
  <c r="AB2918" i="1" s="1"/>
  <c r="V2920" i="1"/>
  <c r="Z2924" i="1"/>
  <c r="AB2926" i="1"/>
  <c r="M2927" i="1"/>
  <c r="AB2927" i="1" s="1"/>
  <c r="S2929" i="1"/>
  <c r="AB2929" i="1" s="1"/>
  <c r="P2934" i="1"/>
  <c r="AB2934" i="1" s="1"/>
  <c r="V2936" i="1"/>
  <c r="AB2936" i="1" s="1"/>
  <c r="Z2940" i="1"/>
  <c r="AB2940" i="1" s="1"/>
  <c r="AB2942" i="1"/>
  <c r="M2943" i="1"/>
  <c r="AB2943" i="1" s="1"/>
  <c r="S2945" i="1"/>
  <c r="AB2945" i="1" s="1"/>
  <c r="P2950" i="1"/>
  <c r="AB2950" i="1" s="1"/>
  <c r="V2952" i="1"/>
  <c r="AB2952" i="1" s="1"/>
  <c r="Z2956" i="1"/>
  <c r="AB2956" i="1" s="1"/>
  <c r="Z2957" i="1"/>
  <c r="AB2957" i="1" s="1"/>
  <c r="M2960" i="1"/>
  <c r="AB2960" i="1" s="1"/>
  <c r="V2961" i="1"/>
  <c r="AB2961" i="1" s="1"/>
  <c r="AB2966" i="1"/>
  <c r="S2966" i="1"/>
  <c r="AB2967" i="1"/>
  <c r="P2971" i="1"/>
  <c r="AB2971" i="1" s="1"/>
  <c r="Z2973" i="1"/>
  <c r="AB2973" i="1" s="1"/>
  <c r="M2976" i="1"/>
  <c r="AB2976" i="1" s="1"/>
  <c r="V2977" i="1"/>
  <c r="AB2977" i="1" s="1"/>
  <c r="S2982" i="1"/>
  <c r="AB2982" i="1" s="1"/>
  <c r="AB2983" i="1"/>
  <c r="P2987" i="1"/>
  <c r="AB2987" i="1" s="1"/>
  <c r="Z2989" i="1"/>
  <c r="AB2989" i="1" s="1"/>
  <c r="M2992" i="1"/>
  <c r="AB2992" i="1" s="1"/>
  <c r="V2993" i="1"/>
  <c r="AB2993" i="1" s="1"/>
  <c r="AB2998" i="1"/>
  <c r="S2998" i="1"/>
  <c r="AB2999" i="1"/>
  <c r="P3003" i="1"/>
  <c r="Z3005" i="1"/>
  <c r="AB3005" i="1" s="1"/>
  <c r="M3008" i="1"/>
  <c r="AB3008" i="1" s="1"/>
  <c r="V3009" i="1"/>
  <c r="AB3009" i="1" s="1"/>
  <c r="AB3011" i="1"/>
  <c r="P3019" i="1"/>
  <c r="AB3019" i="1" s="1"/>
  <c r="M3024" i="1"/>
  <c r="AB3024" i="1" s="1"/>
  <c r="V3025" i="1"/>
  <c r="AB3025" i="1" s="1"/>
  <c r="AB3027" i="1"/>
  <c r="P3035" i="1"/>
  <c r="M3040" i="1"/>
  <c r="AB3040" i="1" s="1"/>
  <c r="V3041" i="1"/>
  <c r="AB3041" i="1" s="1"/>
  <c r="AB3043" i="1"/>
  <c r="P3051" i="1"/>
  <c r="AB3051" i="1" s="1"/>
  <c r="M3056" i="1"/>
  <c r="V3057" i="1"/>
  <c r="AB3057" i="1" s="1"/>
  <c r="AB3059" i="1"/>
  <c r="P3067" i="1"/>
  <c r="M3072" i="1"/>
  <c r="AB3072" i="1" s="1"/>
  <c r="V3073" i="1"/>
  <c r="AB3073" i="1" s="1"/>
  <c r="AB3075" i="1"/>
  <c r="AB3080" i="1"/>
  <c r="AB3084" i="1"/>
  <c r="AB3091" i="1"/>
  <c r="AB3121" i="1"/>
  <c r="AB3129" i="1"/>
  <c r="AB3193" i="1"/>
  <c r="AB2946" i="1"/>
  <c r="AB2963" i="1"/>
  <c r="AB2979" i="1"/>
  <c r="AB2995" i="1"/>
  <c r="AB3010" i="1"/>
  <c r="AB3021" i="1"/>
  <c r="AB3053" i="1"/>
  <c r="AB3081" i="1"/>
  <c r="AB3112" i="1"/>
  <c r="AB3141" i="1"/>
  <c r="M3012" i="1"/>
  <c r="AB3012" i="1" s="1"/>
  <c r="V3013" i="1"/>
  <c r="AB3013" i="1" s="1"/>
  <c r="S3018" i="1"/>
  <c r="AB3018" i="1" s="1"/>
  <c r="P3023" i="1"/>
  <c r="AB3023" i="1" s="1"/>
  <c r="Z3025" i="1"/>
  <c r="M3028" i="1"/>
  <c r="AB3028" i="1" s="1"/>
  <c r="V3029" i="1"/>
  <c r="AB3029" i="1" s="1"/>
  <c r="AB3034" i="1"/>
  <c r="S3034" i="1"/>
  <c r="AB3035" i="1"/>
  <c r="P3039" i="1"/>
  <c r="Z3041" i="1"/>
  <c r="M3044" i="1"/>
  <c r="AB3044" i="1" s="1"/>
  <c r="V3045" i="1"/>
  <c r="AB3045" i="1" s="1"/>
  <c r="S3050" i="1"/>
  <c r="AB3050" i="1" s="1"/>
  <c r="P3055" i="1"/>
  <c r="AB3055" i="1" s="1"/>
  <c r="Z3057" i="1"/>
  <c r="M3060" i="1"/>
  <c r="AB3060" i="1" s="1"/>
  <c r="V3061" i="1"/>
  <c r="AB3061" i="1" s="1"/>
  <c r="AB3066" i="1"/>
  <c r="S3066" i="1"/>
  <c r="AB3067" i="1"/>
  <c r="P3071" i="1"/>
  <c r="Z3073" i="1"/>
  <c r="M3076" i="1"/>
  <c r="AB3076" i="1" s="1"/>
  <c r="V3077" i="1"/>
  <c r="AB3077" i="1" s="1"/>
  <c r="S3082" i="1"/>
  <c r="AB3082" i="1" s="1"/>
  <c r="P3087" i="1"/>
  <c r="AB3087" i="1" s="1"/>
  <c r="Z3089" i="1"/>
  <c r="M3092" i="1"/>
  <c r="AB3092" i="1" s="1"/>
  <c r="V3093" i="1"/>
  <c r="AB3098" i="1"/>
  <c r="S3098" i="1"/>
  <c r="AB3099" i="1"/>
  <c r="P3103" i="1"/>
  <c r="Z3105" i="1"/>
  <c r="M3108" i="1"/>
  <c r="AB3108" i="1" s="1"/>
  <c r="V3109" i="1"/>
  <c r="AB3109" i="1" s="1"/>
  <c r="S3114" i="1"/>
  <c r="AB3114" i="1" s="1"/>
  <c r="AB3123" i="1"/>
  <c r="AB3130" i="1"/>
  <c r="AB3132" i="1"/>
  <c r="AB3139" i="1"/>
  <c r="AB3146" i="1"/>
  <c r="AB3148" i="1"/>
  <c r="AB3155" i="1"/>
  <c r="AB3162" i="1"/>
  <c r="AB3164" i="1"/>
  <c r="AB3171" i="1"/>
  <c r="AB3178" i="1"/>
  <c r="AB3180" i="1"/>
  <c r="AB3187" i="1"/>
  <c r="AB3194" i="1"/>
  <c r="AB3196" i="1"/>
  <c r="AB3203" i="1"/>
  <c r="AB3210" i="1"/>
  <c r="AB3212" i="1"/>
  <c r="AB3219" i="1"/>
  <c r="AB3226" i="1"/>
  <c r="AB3228" i="1"/>
  <c r="AB3235" i="1"/>
  <c r="AB3468" i="1"/>
  <c r="AB3472" i="1"/>
  <c r="AB3475" i="1"/>
  <c r="AB3479" i="1"/>
  <c r="AB3480" i="1"/>
  <c r="AB3486" i="1"/>
  <c r="AB3500" i="1"/>
  <c r="AB3504" i="1"/>
  <c r="AB3507" i="1"/>
  <c r="AB3511" i="1"/>
  <c r="AB3512" i="1"/>
  <c r="AB3518" i="1"/>
  <c r="AB3532" i="1"/>
  <c r="AB3536" i="1"/>
  <c r="AB3539" i="1"/>
  <c r="AB3543" i="1"/>
  <c r="AB3544" i="1"/>
  <c r="AB3550" i="1"/>
  <c r="AB3564" i="1"/>
  <c r="AB3568" i="1"/>
  <c r="AB3571" i="1"/>
  <c r="AB3575" i="1"/>
  <c r="AB3576" i="1"/>
  <c r="AB3582" i="1"/>
  <c r="S3078" i="1"/>
  <c r="AB3078" i="1" s="1"/>
  <c r="AB3079" i="1"/>
  <c r="P3083" i="1"/>
  <c r="AB3083" i="1" s="1"/>
  <c r="Z3085" i="1"/>
  <c r="AB3085" i="1" s="1"/>
  <c r="M3088" i="1"/>
  <c r="AB3088" i="1" s="1"/>
  <c r="V3089" i="1"/>
  <c r="AB3094" i="1"/>
  <c r="S3094" i="1"/>
  <c r="AB3095" i="1"/>
  <c r="P3099" i="1"/>
  <c r="Z3101" i="1"/>
  <c r="AB3101" i="1" s="1"/>
  <c r="M3104" i="1"/>
  <c r="V3105" i="1"/>
  <c r="AB3105" i="1" s="1"/>
  <c r="S3110" i="1"/>
  <c r="AB3110" i="1" s="1"/>
  <c r="AB3111" i="1"/>
  <c r="P3115" i="1"/>
  <c r="AB3115" i="1" s="1"/>
  <c r="AB3118" i="1"/>
  <c r="AB3120" i="1"/>
  <c r="AB3127" i="1"/>
  <c r="AB3134" i="1"/>
  <c r="AB3136" i="1"/>
  <c r="AB3143" i="1"/>
  <c r="AB3150" i="1"/>
  <c r="AB3152" i="1"/>
  <c r="AB3159" i="1"/>
  <c r="AB3166" i="1"/>
  <c r="AB3168" i="1"/>
  <c r="AB3175" i="1"/>
  <c r="AB3182" i="1"/>
  <c r="AB3184" i="1"/>
  <c r="AB3191" i="1"/>
  <c r="AB3198" i="1"/>
  <c r="AB3200" i="1"/>
  <c r="AB3207" i="1"/>
  <c r="AB3214" i="1"/>
  <c r="AB3216" i="1"/>
  <c r="AB3223" i="1"/>
  <c r="AB3230" i="1"/>
  <c r="AB3232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2" i="1"/>
  <c r="AB3483" i="1"/>
  <c r="AB3494" i="1"/>
  <c r="AB3515" i="1"/>
  <c r="AB3526" i="1"/>
  <c r="AB3547" i="1"/>
  <c r="AB3558" i="1"/>
  <c r="AB3579" i="1"/>
  <c r="AB3590" i="1"/>
  <c r="AB3603" i="1"/>
  <c r="AB3484" i="1"/>
  <c r="AB3488" i="1"/>
  <c r="AB3491" i="1"/>
  <c r="AB3495" i="1"/>
  <c r="AB3496" i="1"/>
  <c r="AB3502" i="1"/>
  <c r="AB3516" i="1"/>
  <c r="AB3520" i="1"/>
  <c r="AB3523" i="1"/>
  <c r="AB3524" i="1"/>
  <c r="AB3527" i="1"/>
  <c r="AB3528" i="1"/>
  <c r="AB3534" i="1"/>
  <c r="AB3548" i="1"/>
  <c r="AB3552" i="1"/>
  <c r="AB3555" i="1"/>
  <c r="AB3559" i="1"/>
  <c r="AB3560" i="1"/>
  <c r="AB3566" i="1"/>
  <c r="AB3580" i="1"/>
  <c r="AB3584" i="1"/>
  <c r="AB3587" i="1"/>
  <c r="AB3588" i="1"/>
  <c r="AB3592" i="1"/>
  <c r="AB3644" i="1"/>
  <c r="AB3102" i="1"/>
  <c r="AB3103" i="1"/>
  <c r="AB3116" i="1"/>
  <c r="AB3119" i="1"/>
  <c r="AB3126" i="1"/>
  <c r="AB3128" i="1"/>
  <c r="AB3135" i="1"/>
  <c r="AB3142" i="1"/>
  <c r="AB3144" i="1"/>
  <c r="AB3151" i="1"/>
  <c r="AB3158" i="1"/>
  <c r="AB3160" i="1"/>
  <c r="AB3167" i="1"/>
  <c r="AB3174" i="1"/>
  <c r="AB3176" i="1"/>
  <c r="AB3183" i="1"/>
  <c r="AB3190" i="1"/>
  <c r="AB3192" i="1"/>
  <c r="AB3199" i="1"/>
  <c r="AB3206" i="1"/>
  <c r="AB3208" i="1"/>
  <c r="AB3215" i="1"/>
  <c r="AB3222" i="1"/>
  <c r="AB3224" i="1"/>
  <c r="AB3231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6" i="1"/>
  <c r="AB3467" i="1"/>
  <c r="AB3531" i="1"/>
  <c r="AB3595" i="1"/>
  <c r="AB3676" i="1"/>
  <c r="AB3461" i="1"/>
  <c r="AB3477" i="1"/>
  <c r="AB3493" i="1"/>
  <c r="AB3509" i="1"/>
  <c r="AB3525" i="1"/>
  <c r="AB3541" i="1"/>
  <c r="AB3557" i="1"/>
  <c r="AB3573" i="1"/>
  <c r="AB3589" i="1"/>
  <c r="AB3601" i="1"/>
  <c r="Z3615" i="1"/>
  <c r="AB3615" i="1" s="1"/>
  <c r="AB3617" i="1"/>
  <c r="S3620" i="1"/>
  <c r="AB3620" i="1" s="1"/>
  <c r="S3621" i="1"/>
  <c r="P3625" i="1"/>
  <c r="AB3627" i="1"/>
  <c r="M3631" i="1"/>
  <c r="M3634" i="1"/>
  <c r="AB3634" i="1" s="1"/>
  <c r="AB3640" i="1"/>
  <c r="P3642" i="1"/>
  <c r="AB3642" i="1" s="1"/>
  <c r="S3649" i="1"/>
  <c r="AB3649" i="1" s="1"/>
  <c r="S3652" i="1"/>
  <c r="P3657" i="1"/>
  <c r="Z3660" i="1"/>
  <c r="AB3660" i="1" s="1"/>
  <c r="M3663" i="1"/>
  <c r="M3666" i="1"/>
  <c r="AB3666" i="1" s="1"/>
  <c r="AB3672" i="1"/>
  <c r="P3674" i="1"/>
  <c r="AB3674" i="1" s="1"/>
  <c r="S3681" i="1"/>
  <c r="AB3681" i="1" s="1"/>
  <c r="S3684" i="1"/>
  <c r="P3689" i="1"/>
  <c r="P3698" i="1"/>
  <c r="AB3716" i="1"/>
  <c r="AB3720" i="1"/>
  <c r="AB3465" i="1"/>
  <c r="AB3529" i="1"/>
  <c r="AB3593" i="1"/>
  <c r="AB3599" i="1"/>
  <c r="AB3637" i="1"/>
  <c r="AB3646" i="1"/>
  <c r="AB3652" i="1"/>
  <c r="AB3663" i="1"/>
  <c r="AB3684" i="1"/>
  <c r="AB3469" i="1"/>
  <c r="AB3485" i="1"/>
  <c r="AB3501" i="1"/>
  <c r="AB3517" i="1"/>
  <c r="AB3533" i="1"/>
  <c r="AB3549" i="1"/>
  <c r="AB3565" i="1"/>
  <c r="AB3581" i="1"/>
  <c r="AB3614" i="1"/>
  <c r="AB3624" i="1"/>
  <c r="AB3633" i="1"/>
  <c r="AB3656" i="1"/>
  <c r="AB3665" i="1"/>
  <c r="AB3675" i="1"/>
  <c r="M3682" i="1"/>
  <c r="AB3682" i="1" s="1"/>
  <c r="AB3688" i="1"/>
  <c r="P3690" i="1"/>
  <c r="AB3699" i="1"/>
  <c r="Z3700" i="1"/>
  <c r="AB3700" i="1" s="1"/>
  <c r="M3703" i="1"/>
  <c r="AB3712" i="1"/>
  <c r="AB3744" i="1"/>
  <c r="AB3748" i="1"/>
  <c r="AB3752" i="1"/>
  <c r="P3465" i="1"/>
  <c r="V3467" i="1"/>
  <c r="Z3471" i="1"/>
  <c r="AB3471" i="1" s="1"/>
  <c r="AB3473" i="1"/>
  <c r="M3474" i="1"/>
  <c r="AB3474" i="1" s="1"/>
  <c r="S3476" i="1"/>
  <c r="AB3476" i="1" s="1"/>
  <c r="P3481" i="1"/>
  <c r="AB3481" i="1" s="1"/>
  <c r="V3483" i="1"/>
  <c r="Z3487" i="1"/>
  <c r="AB3487" i="1" s="1"/>
  <c r="AB3489" i="1"/>
  <c r="M3490" i="1"/>
  <c r="AB3490" i="1" s="1"/>
  <c r="S3492" i="1"/>
  <c r="AB3492" i="1" s="1"/>
  <c r="P3497" i="1"/>
  <c r="AB3497" i="1" s="1"/>
  <c r="V3499" i="1"/>
  <c r="AB3499" i="1" s="1"/>
  <c r="Z3503" i="1"/>
  <c r="AB3503" i="1" s="1"/>
  <c r="AB3505" i="1"/>
  <c r="M3506" i="1"/>
  <c r="AB3506" i="1" s="1"/>
  <c r="S3508" i="1"/>
  <c r="AB3508" i="1" s="1"/>
  <c r="P3513" i="1"/>
  <c r="AB3513" i="1" s="1"/>
  <c r="V3515" i="1"/>
  <c r="Z3519" i="1"/>
  <c r="AB3519" i="1" s="1"/>
  <c r="AB3521" i="1"/>
  <c r="M3522" i="1"/>
  <c r="AB3522" i="1" s="1"/>
  <c r="S3524" i="1"/>
  <c r="P3529" i="1"/>
  <c r="V3531" i="1"/>
  <c r="Z3535" i="1"/>
  <c r="AB3535" i="1" s="1"/>
  <c r="AB3537" i="1"/>
  <c r="M3538" i="1"/>
  <c r="AB3538" i="1" s="1"/>
  <c r="S3540" i="1"/>
  <c r="AB3540" i="1" s="1"/>
  <c r="P3545" i="1"/>
  <c r="AB3545" i="1" s="1"/>
  <c r="V3547" i="1"/>
  <c r="Z3551" i="1"/>
  <c r="AB3551" i="1" s="1"/>
  <c r="AB3553" i="1"/>
  <c r="M3554" i="1"/>
  <c r="AB3554" i="1" s="1"/>
  <c r="S3556" i="1"/>
  <c r="AB3556" i="1" s="1"/>
  <c r="P3561" i="1"/>
  <c r="AB3561" i="1" s="1"/>
  <c r="V3563" i="1"/>
  <c r="AB3563" i="1" s="1"/>
  <c r="Z3567" i="1"/>
  <c r="AB3567" i="1" s="1"/>
  <c r="AB3569" i="1"/>
  <c r="M3570" i="1"/>
  <c r="AB3570" i="1" s="1"/>
  <c r="S3572" i="1"/>
  <c r="AB3572" i="1" s="1"/>
  <c r="P3577" i="1"/>
  <c r="AB3577" i="1" s="1"/>
  <c r="V3579" i="1"/>
  <c r="Z3583" i="1"/>
  <c r="AB3583" i="1" s="1"/>
  <c r="AB3585" i="1"/>
  <c r="M3586" i="1"/>
  <c r="AB3586" i="1" s="1"/>
  <c r="S3588" i="1"/>
  <c r="P3593" i="1"/>
  <c r="P3597" i="1"/>
  <c r="P3598" i="1"/>
  <c r="V3600" i="1"/>
  <c r="M3602" i="1"/>
  <c r="AB3602" i="1" s="1"/>
  <c r="M3603" i="1"/>
  <c r="M3606" i="1"/>
  <c r="AB3606" i="1" s="1"/>
  <c r="AB3608" i="1"/>
  <c r="P3613" i="1"/>
  <c r="P3614" i="1"/>
  <c r="V3616" i="1"/>
  <c r="M3618" i="1"/>
  <c r="AB3618" i="1" s="1"/>
  <c r="M3619" i="1"/>
  <c r="AB3619" i="1" s="1"/>
  <c r="M3622" i="1"/>
  <c r="AB3622" i="1" s="1"/>
  <c r="AB3626" i="1"/>
  <c r="V3627" i="1"/>
  <c r="AB3630" i="1"/>
  <c r="Z3631" i="1"/>
  <c r="AB3631" i="1" s="1"/>
  <c r="AB3636" i="1"/>
  <c r="V3644" i="1"/>
  <c r="AB3647" i="1"/>
  <c r="AB3658" i="1"/>
  <c r="V3659" i="1"/>
  <c r="AB3659" i="1" s="1"/>
  <c r="AB3662" i="1"/>
  <c r="Z3663" i="1"/>
  <c r="AB3668" i="1"/>
  <c r="V3676" i="1"/>
  <c r="AB3679" i="1"/>
  <c r="AB3690" i="1"/>
  <c r="S3693" i="1"/>
  <c r="AB3693" i="1" s="1"/>
  <c r="AB3694" i="1"/>
  <c r="AB3703" i="1"/>
  <c r="AB3768" i="1"/>
  <c r="V3704" i="1"/>
  <c r="AB3704" i="1" s="1"/>
  <c r="S3709" i="1"/>
  <c r="AB3709" i="1" s="1"/>
  <c r="AB3710" i="1"/>
  <c r="P3714" i="1"/>
  <c r="Z3716" i="1"/>
  <c r="M3719" i="1"/>
  <c r="AB3719" i="1" s="1"/>
  <c r="AB3725" i="1"/>
  <c r="AB3727" i="1"/>
  <c r="AB3734" i="1"/>
  <c r="AB3741" i="1"/>
  <c r="AB3743" i="1"/>
  <c r="AB3750" i="1"/>
  <c r="AB3757" i="1"/>
  <c r="AB3759" i="1"/>
  <c r="AB3766" i="1"/>
  <c r="AB3773" i="1"/>
  <c r="AB3775" i="1"/>
  <c r="AB3782" i="1"/>
  <c r="AB3789" i="1"/>
  <c r="AB3791" i="1"/>
  <c r="AB3798" i="1"/>
  <c r="AB3805" i="1"/>
  <c r="AB3807" i="1"/>
  <c r="AB3814" i="1"/>
  <c r="AB3821" i="1"/>
  <c r="AB3823" i="1"/>
  <c r="AB3830" i="1"/>
  <c r="AB3837" i="1"/>
  <c r="AB3839" i="1"/>
  <c r="AB3846" i="1"/>
  <c r="AB3853" i="1"/>
  <c r="AB3855" i="1"/>
  <c r="AB3862" i="1"/>
  <c r="AB3866" i="1"/>
  <c r="AB3873" i="1"/>
  <c r="AB3875" i="1"/>
  <c r="AB3882" i="1"/>
  <c r="AB3889" i="1"/>
  <c r="AB3891" i="1"/>
  <c r="AB3898" i="1"/>
  <c r="AB3905" i="1"/>
  <c r="AB3907" i="1"/>
  <c r="AB3914" i="1"/>
  <c r="AB3921" i="1"/>
  <c r="AB3923" i="1"/>
  <c r="AB4042" i="1"/>
  <c r="AB4049" i="1"/>
  <c r="AB4051" i="1"/>
  <c r="AB4058" i="1"/>
  <c r="AB4065" i="1"/>
  <c r="AB4067" i="1"/>
  <c r="AB4073" i="1"/>
  <c r="AB4079" i="1"/>
  <c r="AB4107" i="1"/>
  <c r="AB4119" i="1"/>
  <c r="AB4141" i="1"/>
  <c r="AB4157" i="1"/>
  <c r="AB3625" i="1"/>
  <c r="AB3641" i="1"/>
  <c r="AB3657" i="1"/>
  <c r="AB3673" i="1"/>
  <c r="AB3689" i="1"/>
  <c r="AB3701" i="1"/>
  <c r="AB3717" i="1"/>
  <c r="AB3718" i="1"/>
  <c r="AB3726" i="1"/>
  <c r="AB3733" i="1"/>
  <c r="AB3735" i="1"/>
  <c r="AB3742" i="1"/>
  <c r="AB3749" i="1"/>
  <c r="AB3751" i="1"/>
  <c r="AB3758" i="1"/>
  <c r="AB3765" i="1"/>
  <c r="AB3767" i="1"/>
  <c r="AB3774" i="1"/>
  <c r="AB3781" i="1"/>
  <c r="AB3783" i="1"/>
  <c r="AB3790" i="1"/>
  <c r="AB3797" i="1"/>
  <c r="AB3799" i="1"/>
  <c r="AB3806" i="1"/>
  <c r="AB3813" i="1"/>
  <c r="AB3815" i="1"/>
  <c r="AB3822" i="1"/>
  <c r="AB3829" i="1"/>
  <c r="AB3831" i="1"/>
  <c r="AB3838" i="1"/>
  <c r="AB3845" i="1"/>
  <c r="AB3847" i="1"/>
  <c r="AB3854" i="1"/>
  <c r="AB3861" i="1"/>
  <c r="AB3863" i="1"/>
  <c r="AB3870" i="1"/>
  <c r="AB3877" i="1"/>
  <c r="AB3879" i="1"/>
  <c r="AB3886" i="1"/>
  <c r="AB3893" i="1"/>
  <c r="AB3895" i="1"/>
  <c r="AB3902" i="1"/>
  <c r="AB3909" i="1"/>
  <c r="AB3911" i="1"/>
  <c r="AB3918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6" i="1"/>
  <c r="AB4053" i="1"/>
  <c r="AB4055" i="1"/>
  <c r="AB4062" i="1"/>
  <c r="AB4070" i="1"/>
  <c r="AB4075" i="1"/>
  <c r="AB4089" i="1"/>
  <c r="AB4095" i="1"/>
  <c r="AB4096" i="1"/>
  <c r="AB4109" i="1"/>
  <c r="AB4113" i="1"/>
  <c r="AB4116" i="1"/>
  <c r="AB4120" i="1"/>
  <c r="AB4121" i="1"/>
  <c r="AB4127" i="1"/>
  <c r="AB4131" i="1"/>
  <c r="Z3595" i="1"/>
  <c r="AB3597" i="1"/>
  <c r="M3598" i="1"/>
  <c r="AB3598" i="1" s="1"/>
  <c r="S3600" i="1"/>
  <c r="AB3600" i="1" s="1"/>
  <c r="P3605" i="1"/>
  <c r="AB3605" i="1" s="1"/>
  <c r="V3607" i="1"/>
  <c r="AB3607" i="1" s="1"/>
  <c r="Z3611" i="1"/>
  <c r="AB3611" i="1" s="1"/>
  <c r="AB3613" i="1"/>
  <c r="M3614" i="1"/>
  <c r="S3616" i="1"/>
  <c r="AB3616" i="1" s="1"/>
  <c r="P3621" i="1"/>
  <c r="AB3621" i="1" s="1"/>
  <c r="V3623" i="1"/>
  <c r="AB3623" i="1" s="1"/>
  <c r="Z3627" i="1"/>
  <c r="AB3629" i="1"/>
  <c r="M3630" i="1"/>
  <c r="S3632" i="1"/>
  <c r="AB3632" i="1" s="1"/>
  <c r="P3637" i="1"/>
  <c r="V3639" i="1"/>
  <c r="AB3639" i="1" s="1"/>
  <c r="Z3643" i="1"/>
  <c r="AB3643" i="1" s="1"/>
  <c r="AB3645" i="1"/>
  <c r="M3646" i="1"/>
  <c r="S3648" i="1"/>
  <c r="AB3648" i="1" s="1"/>
  <c r="P3653" i="1"/>
  <c r="AB3653" i="1" s="1"/>
  <c r="V3655" i="1"/>
  <c r="AB3655" i="1" s="1"/>
  <c r="Z3659" i="1"/>
  <c r="AB3661" i="1"/>
  <c r="M3662" i="1"/>
  <c r="S3664" i="1"/>
  <c r="AB3664" i="1" s="1"/>
  <c r="P3669" i="1"/>
  <c r="AB3669" i="1" s="1"/>
  <c r="V3671" i="1"/>
  <c r="AB3671" i="1" s="1"/>
  <c r="Z3675" i="1"/>
  <c r="AB3677" i="1"/>
  <c r="M3678" i="1"/>
  <c r="AB3678" i="1" s="1"/>
  <c r="S3680" i="1"/>
  <c r="AB3680" i="1" s="1"/>
  <c r="P3685" i="1"/>
  <c r="AB3685" i="1" s="1"/>
  <c r="V3687" i="1"/>
  <c r="AB3687" i="1" s="1"/>
  <c r="M3691" i="1"/>
  <c r="AB3691" i="1" s="1"/>
  <c r="V3692" i="1"/>
  <c r="AB3692" i="1" s="1"/>
  <c r="S3697" i="1"/>
  <c r="AB3697" i="1" s="1"/>
  <c r="AB3698" i="1"/>
  <c r="P3702" i="1"/>
  <c r="AB3702" i="1" s="1"/>
  <c r="Z3704" i="1"/>
  <c r="M3707" i="1"/>
  <c r="AB3707" i="1" s="1"/>
  <c r="V3708" i="1"/>
  <c r="AB3708" i="1" s="1"/>
  <c r="AB3713" i="1"/>
  <c r="S3713" i="1"/>
  <c r="AB3714" i="1"/>
  <c r="P3718" i="1"/>
  <c r="AB3721" i="1"/>
  <c r="AB3723" i="1"/>
  <c r="AB3730" i="1"/>
  <c r="AB3737" i="1"/>
  <c r="AB3739" i="1"/>
  <c r="AB3746" i="1"/>
  <c r="AB3753" i="1"/>
  <c r="AB3755" i="1"/>
  <c r="AB3762" i="1"/>
  <c r="AB3769" i="1"/>
  <c r="AB3771" i="1"/>
  <c r="AB3778" i="1"/>
  <c r="AB3785" i="1"/>
  <c r="AB3787" i="1"/>
  <c r="AB3794" i="1"/>
  <c r="AB3801" i="1"/>
  <c r="AB3803" i="1"/>
  <c r="AB3810" i="1"/>
  <c r="AB3817" i="1"/>
  <c r="AB3819" i="1"/>
  <c r="AB3826" i="1"/>
  <c r="AB3833" i="1"/>
  <c r="AB3835" i="1"/>
  <c r="AB3842" i="1"/>
  <c r="AB3849" i="1"/>
  <c r="AB3851" i="1"/>
  <c r="AB3858" i="1"/>
  <c r="AB3865" i="1"/>
  <c r="AB3867" i="1"/>
  <c r="AB3874" i="1"/>
  <c r="AB3881" i="1"/>
  <c r="AB3883" i="1"/>
  <c r="AB3890" i="1"/>
  <c r="AB3897" i="1"/>
  <c r="AB3899" i="1"/>
  <c r="AB3906" i="1"/>
  <c r="AB3913" i="1"/>
  <c r="AB3915" i="1"/>
  <c r="AB3922" i="1"/>
  <c r="AB4041" i="1"/>
  <c r="AB4043" i="1"/>
  <c r="AB4050" i="1"/>
  <c r="AB4057" i="1"/>
  <c r="AB4059" i="1"/>
  <c r="AB4066" i="1"/>
  <c r="AB4068" i="1"/>
  <c r="AB4103" i="1"/>
  <c r="AB4135" i="1"/>
  <c r="AB4102" i="1"/>
  <c r="AB4118" i="1"/>
  <c r="AB4134" i="1"/>
  <c r="AB4140" i="1"/>
  <c r="AB4153" i="1"/>
  <c r="AB4156" i="1"/>
  <c r="AB4329" i="1"/>
  <c r="AB4090" i="1"/>
  <c r="AB4122" i="1"/>
  <c r="AB4175" i="1"/>
  <c r="AB4183" i="1"/>
  <c r="AB4185" i="1"/>
  <c r="AB4191" i="1"/>
  <c r="AB4199" i="1"/>
  <c r="AB4201" i="1"/>
  <c r="AB4207" i="1"/>
  <c r="AB4215" i="1"/>
  <c r="AB4217" i="1"/>
  <c r="AB4223" i="1"/>
  <c r="AB4231" i="1"/>
  <c r="AB4233" i="1"/>
  <c r="AB4239" i="1"/>
  <c r="AB4247" i="1"/>
  <c r="AB4249" i="1"/>
  <c r="AB4255" i="1"/>
  <c r="AB4263" i="1"/>
  <c r="AB4265" i="1"/>
  <c r="AB4271" i="1"/>
  <c r="AB4279" i="1"/>
  <c r="AB4281" i="1"/>
  <c r="AB4287" i="1"/>
  <c r="AB4295" i="1"/>
  <c r="AB4297" i="1"/>
  <c r="AB4303" i="1"/>
  <c r="AB4311" i="1"/>
  <c r="AB4313" i="1"/>
  <c r="AB4319" i="1"/>
  <c r="AB4078" i="1"/>
  <c r="AB4094" i="1"/>
  <c r="AB4110" i="1"/>
  <c r="AB4126" i="1"/>
  <c r="AB4145" i="1"/>
  <c r="AB4148" i="1"/>
  <c r="AB4161" i="1"/>
  <c r="AB4164" i="1"/>
  <c r="AB4168" i="1"/>
  <c r="AB4331" i="1"/>
  <c r="AB4343" i="1"/>
  <c r="AB4454" i="1"/>
  <c r="S4069" i="1"/>
  <c r="AB4069" i="1" s="1"/>
  <c r="P4074" i="1"/>
  <c r="AB4074" i="1" s="1"/>
  <c r="V4076" i="1"/>
  <c r="AB4076" i="1" s="1"/>
  <c r="Z4080" i="1"/>
  <c r="AB4080" i="1" s="1"/>
  <c r="AB4082" i="1"/>
  <c r="M4083" i="1"/>
  <c r="AB4083" i="1" s="1"/>
  <c r="S4085" i="1"/>
  <c r="AB4085" i="1" s="1"/>
  <c r="P4090" i="1"/>
  <c r="V4092" i="1"/>
  <c r="AB4092" i="1" s="1"/>
  <c r="Z4096" i="1"/>
  <c r="AB4098" i="1"/>
  <c r="M4099" i="1"/>
  <c r="AB4099" i="1" s="1"/>
  <c r="S4101" i="1"/>
  <c r="AB4101" i="1" s="1"/>
  <c r="P4106" i="1"/>
  <c r="AB4106" i="1" s="1"/>
  <c r="V4108" i="1"/>
  <c r="AB4108" i="1" s="1"/>
  <c r="Z4112" i="1"/>
  <c r="AB4112" i="1" s="1"/>
  <c r="AB4114" i="1"/>
  <c r="M4115" i="1"/>
  <c r="AB4115" i="1" s="1"/>
  <c r="S4117" i="1"/>
  <c r="AB4117" i="1" s="1"/>
  <c r="P4122" i="1"/>
  <c r="V4124" i="1"/>
  <c r="AB4124" i="1" s="1"/>
  <c r="Z4128" i="1"/>
  <c r="AB4128" i="1" s="1"/>
  <c r="AB4130" i="1"/>
  <c r="M4131" i="1"/>
  <c r="S4133" i="1"/>
  <c r="AB4133" i="1" s="1"/>
  <c r="P4138" i="1"/>
  <c r="P4142" i="1"/>
  <c r="AB4142" i="1" s="1"/>
  <c r="Z4142" i="1"/>
  <c r="M4143" i="1"/>
  <c r="AB4143" i="1" s="1"/>
  <c r="V4146" i="1"/>
  <c r="AB4146" i="1" s="1"/>
  <c r="P4152" i="1"/>
  <c r="AB4152" i="1" s="1"/>
  <c r="M4153" i="1"/>
  <c r="Z4158" i="1"/>
  <c r="V4162" i="1"/>
  <c r="AB4162" i="1" s="1"/>
  <c r="P4168" i="1"/>
  <c r="M4169" i="1"/>
  <c r="AB4169" i="1" s="1"/>
  <c r="AB4335" i="1"/>
  <c r="AB4359" i="1"/>
  <c r="AB4375" i="1"/>
  <c r="AB4391" i="1"/>
  <c r="AB4407" i="1"/>
  <c r="AB4423" i="1"/>
  <c r="AB4439" i="1"/>
  <c r="AB4486" i="1"/>
  <c r="AB4336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51" i="1"/>
  <c r="AB4452" i="1"/>
  <c r="AB4483" i="1"/>
  <c r="AB4496" i="1"/>
  <c r="AB4138" i="1"/>
  <c r="Z4138" i="1"/>
  <c r="M4139" i="1"/>
  <c r="AB4139" i="1" s="1"/>
  <c r="Z4146" i="1"/>
  <c r="AB4150" i="1"/>
  <c r="Z4154" i="1"/>
  <c r="AB4154" i="1" s="1"/>
  <c r="AB4158" i="1"/>
  <c r="Z4162" i="1"/>
  <c r="AB4166" i="1"/>
  <c r="Z4170" i="1"/>
  <c r="AB4170" i="1" s="1"/>
  <c r="AB4174" i="1"/>
  <c r="Z4178" i="1"/>
  <c r="AB4178" i="1" s="1"/>
  <c r="AB4182" i="1"/>
  <c r="Z4186" i="1"/>
  <c r="AB4190" i="1"/>
  <c r="Z4194" i="1"/>
  <c r="AB4194" i="1" s="1"/>
  <c r="AB4198" i="1"/>
  <c r="Z4202" i="1"/>
  <c r="AB4206" i="1"/>
  <c r="Z4210" i="1"/>
  <c r="AB4210" i="1" s="1"/>
  <c r="AB4214" i="1"/>
  <c r="Z4218" i="1"/>
  <c r="AB4222" i="1"/>
  <c r="Z4226" i="1"/>
  <c r="AB4226" i="1" s="1"/>
  <c r="AB4230" i="1"/>
  <c r="Z4234" i="1"/>
  <c r="AB4238" i="1"/>
  <c r="Z4242" i="1"/>
  <c r="AB4242" i="1" s="1"/>
  <c r="AB4246" i="1"/>
  <c r="Z4250" i="1"/>
  <c r="AB4254" i="1"/>
  <c r="Z4258" i="1"/>
  <c r="AB4258" i="1" s="1"/>
  <c r="AB4262" i="1"/>
  <c r="Z4266" i="1"/>
  <c r="AB4270" i="1"/>
  <c r="Z4274" i="1"/>
  <c r="AB4274" i="1" s="1"/>
  <c r="AB4278" i="1"/>
  <c r="Z4282" i="1"/>
  <c r="AB4286" i="1"/>
  <c r="Z4290" i="1"/>
  <c r="AB4290" i="1" s="1"/>
  <c r="AB4294" i="1"/>
  <c r="Z4298" i="1"/>
  <c r="AB4302" i="1"/>
  <c r="Z4306" i="1"/>
  <c r="AB4306" i="1" s="1"/>
  <c r="AB4310" i="1"/>
  <c r="Z4314" i="1"/>
  <c r="AB4318" i="1"/>
  <c r="Z4322" i="1"/>
  <c r="AB4322" i="1" s="1"/>
  <c r="AB4326" i="1"/>
  <c r="Z4330" i="1"/>
  <c r="AB4334" i="1"/>
  <c r="Z4338" i="1"/>
  <c r="AB4342" i="1"/>
  <c r="AB4444" i="1"/>
  <c r="AB4456" i="1"/>
  <c r="AB4475" i="1"/>
  <c r="AB4476" i="1"/>
  <c r="AB4488" i="1"/>
  <c r="S4171" i="1"/>
  <c r="AB4171" i="1" s="1"/>
  <c r="AB4172" i="1"/>
  <c r="P4176" i="1"/>
  <c r="AB4176" i="1" s="1"/>
  <c r="M4177" i="1"/>
  <c r="AB4177" i="1" s="1"/>
  <c r="V4178" i="1"/>
  <c r="S4179" i="1"/>
  <c r="AB4179" i="1" s="1"/>
  <c r="AB4180" i="1"/>
  <c r="P4184" i="1"/>
  <c r="AB4184" i="1" s="1"/>
  <c r="M4185" i="1"/>
  <c r="V4186" i="1"/>
  <c r="AB4186" i="1" s="1"/>
  <c r="S4187" i="1"/>
  <c r="AB4187" i="1" s="1"/>
  <c r="AB4188" i="1"/>
  <c r="P4192" i="1"/>
  <c r="AB4192" i="1" s="1"/>
  <c r="M4193" i="1"/>
  <c r="AB4193" i="1" s="1"/>
  <c r="V4194" i="1"/>
  <c r="S4195" i="1"/>
  <c r="AB4195" i="1" s="1"/>
  <c r="AB4196" i="1"/>
  <c r="P4200" i="1"/>
  <c r="AB4200" i="1" s="1"/>
  <c r="M4201" i="1"/>
  <c r="V4202" i="1"/>
  <c r="AB4202" i="1" s="1"/>
  <c r="S4203" i="1"/>
  <c r="AB4203" i="1" s="1"/>
  <c r="AB4204" i="1"/>
  <c r="P4208" i="1"/>
  <c r="AB4208" i="1" s="1"/>
  <c r="M4209" i="1"/>
  <c r="AB4209" i="1" s="1"/>
  <c r="V4210" i="1"/>
  <c r="S4211" i="1"/>
  <c r="AB4211" i="1" s="1"/>
  <c r="AB4212" i="1"/>
  <c r="P4216" i="1"/>
  <c r="AB4216" i="1" s="1"/>
  <c r="M4217" i="1"/>
  <c r="V4218" i="1"/>
  <c r="AB4218" i="1" s="1"/>
  <c r="S4219" i="1"/>
  <c r="AB4219" i="1" s="1"/>
  <c r="AB4220" i="1"/>
  <c r="P4224" i="1"/>
  <c r="AB4224" i="1" s="1"/>
  <c r="M4225" i="1"/>
  <c r="AB4225" i="1" s="1"/>
  <c r="V4226" i="1"/>
  <c r="S4227" i="1"/>
  <c r="AB4227" i="1" s="1"/>
  <c r="AB4228" i="1"/>
  <c r="P4232" i="1"/>
  <c r="AB4232" i="1" s="1"/>
  <c r="M4233" i="1"/>
  <c r="V4234" i="1"/>
  <c r="AB4234" i="1" s="1"/>
  <c r="S4235" i="1"/>
  <c r="AB4235" i="1" s="1"/>
  <c r="AB4236" i="1"/>
  <c r="P4240" i="1"/>
  <c r="AB4240" i="1" s="1"/>
  <c r="M4241" i="1"/>
  <c r="AB4241" i="1" s="1"/>
  <c r="V4242" i="1"/>
  <c r="S4243" i="1"/>
  <c r="AB4243" i="1" s="1"/>
  <c r="AB4244" i="1"/>
  <c r="P4248" i="1"/>
  <c r="AB4248" i="1" s="1"/>
  <c r="M4249" i="1"/>
  <c r="V4250" i="1"/>
  <c r="AB4250" i="1" s="1"/>
  <c r="S4251" i="1"/>
  <c r="AB4251" i="1" s="1"/>
  <c r="AB4252" i="1"/>
  <c r="P4256" i="1"/>
  <c r="AB4256" i="1" s="1"/>
  <c r="M4257" i="1"/>
  <c r="AB4257" i="1" s="1"/>
  <c r="V4258" i="1"/>
  <c r="S4259" i="1"/>
  <c r="AB4259" i="1" s="1"/>
  <c r="AB4260" i="1"/>
  <c r="P4264" i="1"/>
  <c r="AB4264" i="1" s="1"/>
  <c r="M4265" i="1"/>
  <c r="V4266" i="1"/>
  <c r="AB4266" i="1" s="1"/>
  <c r="S4267" i="1"/>
  <c r="AB4267" i="1" s="1"/>
  <c r="AB4268" i="1"/>
  <c r="P4272" i="1"/>
  <c r="AB4272" i="1" s="1"/>
  <c r="M4273" i="1"/>
  <c r="AB4273" i="1" s="1"/>
  <c r="V4274" i="1"/>
  <c r="S4275" i="1"/>
  <c r="AB4275" i="1" s="1"/>
  <c r="AB4276" i="1"/>
  <c r="P4280" i="1"/>
  <c r="AB4280" i="1" s="1"/>
  <c r="M4281" i="1"/>
  <c r="V4282" i="1"/>
  <c r="AB4282" i="1" s="1"/>
  <c r="S4283" i="1"/>
  <c r="AB4283" i="1" s="1"/>
  <c r="AB4284" i="1"/>
  <c r="P4288" i="1"/>
  <c r="AB4288" i="1" s="1"/>
  <c r="M4289" i="1"/>
  <c r="AB4289" i="1" s="1"/>
  <c r="V4290" i="1"/>
  <c r="S4291" i="1"/>
  <c r="AB4291" i="1" s="1"/>
  <c r="AB4292" i="1"/>
  <c r="P4296" i="1"/>
  <c r="AB4296" i="1" s="1"/>
  <c r="M4297" i="1"/>
  <c r="V4298" i="1"/>
  <c r="AB4298" i="1" s="1"/>
  <c r="S4299" i="1"/>
  <c r="AB4299" i="1" s="1"/>
  <c r="AB4300" i="1"/>
  <c r="P4304" i="1"/>
  <c r="AB4304" i="1" s="1"/>
  <c r="M4305" i="1"/>
  <c r="AB4305" i="1" s="1"/>
  <c r="V4306" i="1"/>
  <c r="S4307" i="1"/>
  <c r="AB4307" i="1" s="1"/>
  <c r="AB4308" i="1"/>
  <c r="P4312" i="1"/>
  <c r="AB4312" i="1" s="1"/>
  <c r="M4313" i="1"/>
  <c r="V4314" i="1"/>
  <c r="AB4314" i="1" s="1"/>
  <c r="S4315" i="1"/>
  <c r="AB4315" i="1" s="1"/>
  <c r="AB4316" i="1"/>
  <c r="P4320" i="1"/>
  <c r="AB4320" i="1" s="1"/>
  <c r="M4321" i="1"/>
  <c r="AB4321" i="1" s="1"/>
  <c r="V4322" i="1"/>
  <c r="S4323" i="1"/>
  <c r="AB4323" i="1" s="1"/>
  <c r="AB4324" i="1"/>
  <c r="P4328" i="1"/>
  <c r="AB4328" i="1" s="1"/>
  <c r="M4329" i="1"/>
  <c r="V4330" i="1"/>
  <c r="AB4330" i="1" s="1"/>
  <c r="S4331" i="1"/>
  <c r="AB4332" i="1"/>
  <c r="P4336" i="1"/>
  <c r="M4337" i="1"/>
  <c r="AB4337" i="1" s="1"/>
  <c r="V4338" i="1"/>
  <c r="AB4338" i="1" s="1"/>
  <c r="S4339" i="1"/>
  <c r="AB4339" i="1" s="1"/>
  <c r="AB4340" i="1"/>
  <c r="AB4345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3" i="1"/>
  <c r="AB4437" i="1"/>
  <c r="AB4441" i="1"/>
  <c r="AB4443" i="1"/>
  <c r="AB4448" i="1"/>
  <c r="AB4467" i="1"/>
  <c r="AB4468" i="1"/>
  <c r="AB4480" i="1"/>
  <c r="AB4499" i="1"/>
  <c r="AB4516" i="1"/>
  <c r="AB4532" i="1"/>
  <c r="AB4548" i="1"/>
  <c r="AB4564" i="1"/>
  <c r="AB4580" i="1"/>
  <c r="P4445" i="1"/>
  <c r="Z4445" i="1"/>
  <c r="M4446" i="1"/>
  <c r="AB4446" i="1" s="1"/>
  <c r="P4453" i="1"/>
  <c r="M4454" i="1"/>
  <c r="V4455" i="1"/>
  <c r="AB4455" i="1" s="1"/>
  <c r="P4461" i="1"/>
  <c r="M4462" i="1"/>
  <c r="AB4462" i="1" s="1"/>
  <c r="V4463" i="1"/>
  <c r="S4464" i="1"/>
  <c r="AB4464" i="1" s="1"/>
  <c r="AB4465" i="1"/>
  <c r="P4469" i="1"/>
  <c r="M4470" i="1"/>
  <c r="AB4470" i="1" s="1"/>
  <c r="V4471" i="1"/>
  <c r="P4477" i="1"/>
  <c r="M4478" i="1"/>
  <c r="AB4478" i="1" s="1"/>
  <c r="P4485" i="1"/>
  <c r="M4486" i="1"/>
  <c r="V4487" i="1"/>
  <c r="AB4487" i="1" s="1"/>
  <c r="P4493" i="1"/>
  <c r="M4494" i="1"/>
  <c r="AB4494" i="1" s="1"/>
  <c r="V4495" i="1"/>
  <c r="P4501" i="1"/>
  <c r="AB4501" i="1" s="1"/>
  <c r="M4502" i="1"/>
  <c r="AB4502" i="1" s="1"/>
  <c r="AB4507" i="1"/>
  <c r="AB4511" i="1"/>
  <c r="AB4515" i="1"/>
  <c r="AB4519" i="1"/>
  <c r="AB4523" i="1"/>
  <c r="AB4527" i="1"/>
  <c r="AB4531" i="1"/>
  <c r="AB4535" i="1"/>
  <c r="AB4539" i="1"/>
  <c r="AB4543" i="1"/>
  <c r="AB4547" i="1"/>
  <c r="AB4551" i="1"/>
  <c r="AB4555" i="1"/>
  <c r="AB4559" i="1"/>
  <c r="AB4563" i="1"/>
  <c r="AB4567" i="1"/>
  <c r="AB4571" i="1"/>
  <c r="AB4575" i="1"/>
  <c r="AB4579" i="1"/>
  <c r="AB4583" i="1"/>
  <c r="AB4604" i="1"/>
  <c r="AB4613" i="1"/>
  <c r="AB4447" i="1"/>
  <c r="AB4463" i="1"/>
  <c r="AB4471" i="1"/>
  <c r="AB4479" i="1"/>
  <c r="AB4495" i="1"/>
  <c r="AB4503" i="1"/>
  <c r="AB4593" i="1"/>
  <c r="AB4625" i="1"/>
  <c r="AB4654" i="1"/>
  <c r="AB4668" i="1"/>
  <c r="AB4445" i="1"/>
  <c r="P4449" i="1"/>
  <c r="AB4449" i="1" s="1"/>
  <c r="Z4449" i="1"/>
  <c r="M4450" i="1"/>
  <c r="AB4450" i="1" s="1"/>
  <c r="AB4453" i="1"/>
  <c r="P4457" i="1"/>
  <c r="AB4457" i="1" s="1"/>
  <c r="M4458" i="1"/>
  <c r="AB4458" i="1" s="1"/>
  <c r="S4460" i="1"/>
  <c r="AB4460" i="1" s="1"/>
  <c r="AB4461" i="1"/>
  <c r="P4465" i="1"/>
  <c r="M4466" i="1"/>
  <c r="AB4466" i="1" s="1"/>
  <c r="AB4469" i="1"/>
  <c r="P4473" i="1"/>
  <c r="AB4473" i="1" s="1"/>
  <c r="Z4473" i="1"/>
  <c r="M4474" i="1"/>
  <c r="AB4474" i="1" s="1"/>
  <c r="S4476" i="1"/>
  <c r="AB4477" i="1"/>
  <c r="P4481" i="1"/>
  <c r="AB4481" i="1" s="1"/>
  <c r="M4482" i="1"/>
  <c r="AB4482" i="1" s="1"/>
  <c r="S4484" i="1"/>
  <c r="AB4484" i="1" s="1"/>
  <c r="AB4485" i="1"/>
  <c r="P4489" i="1"/>
  <c r="AB4489" i="1" s="1"/>
  <c r="M4490" i="1"/>
  <c r="AB4490" i="1" s="1"/>
  <c r="V4491" i="1"/>
  <c r="AB4491" i="1" s="1"/>
  <c r="AB4493" i="1"/>
  <c r="P4497" i="1"/>
  <c r="AB4497" i="1" s="1"/>
  <c r="M4498" i="1"/>
  <c r="AB4498" i="1" s="1"/>
  <c r="V4499" i="1"/>
  <c r="S4500" i="1"/>
  <c r="AB4500" i="1" s="1"/>
  <c r="V4505" i="1"/>
  <c r="AB4505" i="1" s="1"/>
  <c r="AB4506" i="1"/>
  <c r="V4509" i="1"/>
  <c r="AB4509" i="1" s="1"/>
  <c r="AB4510" i="1"/>
  <c r="V4513" i="1"/>
  <c r="AB4513" i="1" s="1"/>
  <c r="AB4514" i="1"/>
  <c r="V4517" i="1"/>
  <c r="AB4517" i="1" s="1"/>
  <c r="AB4518" i="1"/>
  <c r="V4521" i="1"/>
  <c r="AB4521" i="1" s="1"/>
  <c r="AB4522" i="1"/>
  <c r="V4525" i="1"/>
  <c r="AB4525" i="1" s="1"/>
  <c r="AB4526" i="1"/>
  <c r="V4529" i="1"/>
  <c r="AB4529" i="1" s="1"/>
  <c r="AB4530" i="1"/>
  <c r="V4533" i="1"/>
  <c r="AB4533" i="1" s="1"/>
  <c r="AB4534" i="1"/>
  <c r="V4537" i="1"/>
  <c r="AB4537" i="1" s="1"/>
  <c r="AB4538" i="1"/>
  <c r="V4541" i="1"/>
  <c r="AB4541" i="1" s="1"/>
  <c r="AB4542" i="1"/>
  <c r="V4545" i="1"/>
  <c r="AB4545" i="1" s="1"/>
  <c r="AB4546" i="1"/>
  <c r="V4549" i="1"/>
  <c r="AB4549" i="1" s="1"/>
  <c r="AB4550" i="1"/>
  <c r="V4553" i="1"/>
  <c r="AB4553" i="1" s="1"/>
  <c r="AB4554" i="1"/>
  <c r="V4557" i="1"/>
  <c r="AB4557" i="1" s="1"/>
  <c r="AB4558" i="1"/>
  <c r="V4561" i="1"/>
  <c r="AB4561" i="1" s="1"/>
  <c r="AB4562" i="1"/>
  <c r="V4565" i="1"/>
  <c r="AB4565" i="1" s="1"/>
  <c r="AB4566" i="1"/>
  <c r="V4569" i="1"/>
  <c r="AB4569" i="1" s="1"/>
  <c r="AB4570" i="1"/>
  <c r="V4573" i="1"/>
  <c r="AB4573" i="1" s="1"/>
  <c r="AB4574" i="1"/>
  <c r="V4577" i="1"/>
  <c r="AB4577" i="1" s="1"/>
  <c r="AB4578" i="1"/>
  <c r="V4581" i="1"/>
  <c r="AB4581" i="1" s="1"/>
  <c r="AB4582" i="1"/>
  <c r="V4585" i="1"/>
  <c r="AB4585" i="1" s="1"/>
  <c r="AB4595" i="1"/>
  <c r="AB4617" i="1"/>
  <c r="AB4627" i="1"/>
  <c r="AB4639" i="1"/>
  <c r="AB4662" i="1"/>
  <c r="P4590" i="1"/>
  <c r="AB4590" i="1" s="1"/>
  <c r="M4591" i="1"/>
  <c r="AB4591" i="1" s="1"/>
  <c r="V4592" i="1"/>
  <c r="S4593" i="1"/>
  <c r="P4598" i="1"/>
  <c r="M4599" i="1"/>
  <c r="AB4599" i="1" s="1"/>
  <c r="V4600" i="1"/>
  <c r="S4601" i="1"/>
  <c r="AB4601" i="1" s="1"/>
  <c r="P4606" i="1"/>
  <c r="AB4606" i="1" s="1"/>
  <c r="M4607" i="1"/>
  <c r="AB4607" i="1" s="1"/>
  <c r="V4608" i="1"/>
  <c r="AB4608" i="1" s="1"/>
  <c r="S4609" i="1"/>
  <c r="AB4609" i="1" s="1"/>
  <c r="P4614" i="1"/>
  <c r="M4615" i="1"/>
  <c r="AB4615" i="1" s="1"/>
  <c r="V4616" i="1"/>
  <c r="S4617" i="1"/>
  <c r="P4622" i="1"/>
  <c r="AB4622" i="1" s="1"/>
  <c r="M4623" i="1"/>
  <c r="AB4623" i="1" s="1"/>
  <c r="V4624" i="1"/>
  <c r="AB4624" i="1" s="1"/>
  <c r="S4625" i="1"/>
  <c r="P4630" i="1"/>
  <c r="M4631" i="1"/>
  <c r="AB4631" i="1" s="1"/>
  <c r="V4632" i="1"/>
  <c r="S4633" i="1"/>
  <c r="AB4633" i="1" s="1"/>
  <c r="AB4637" i="1"/>
  <c r="Z4644" i="1"/>
  <c r="S4665" i="1"/>
  <c r="AB4703" i="1"/>
  <c r="AB4748" i="1"/>
  <c r="AB4592" i="1"/>
  <c r="Z4596" i="1"/>
  <c r="AB4600" i="1"/>
  <c r="Z4604" i="1"/>
  <c r="M4605" i="1"/>
  <c r="AB4605" i="1" s="1"/>
  <c r="Z4612" i="1"/>
  <c r="AB4616" i="1"/>
  <c r="Z4620" i="1"/>
  <c r="Z4628" i="1"/>
  <c r="AB4632" i="1"/>
  <c r="V4644" i="1"/>
  <c r="AB4645" i="1"/>
  <c r="AB4653" i="1"/>
  <c r="Z4660" i="1"/>
  <c r="AB4673" i="1"/>
  <c r="AB4679" i="1"/>
  <c r="AB4696" i="1"/>
  <c r="AB4735" i="1"/>
  <c r="AB4756" i="1"/>
  <c r="P4586" i="1"/>
  <c r="AB4586" i="1" s="1"/>
  <c r="M4587" i="1"/>
  <c r="AB4587" i="1" s="1"/>
  <c r="V4588" i="1"/>
  <c r="AB4588" i="1" s="1"/>
  <c r="P4594" i="1"/>
  <c r="AB4594" i="1" s="1"/>
  <c r="M4595" i="1"/>
  <c r="V4596" i="1"/>
  <c r="AB4596" i="1" s="1"/>
  <c r="S4597" i="1"/>
  <c r="AB4597" i="1" s="1"/>
  <c r="AB4598" i="1"/>
  <c r="P4602" i="1"/>
  <c r="AB4602" i="1" s="1"/>
  <c r="M4603" i="1"/>
  <c r="AB4603" i="1" s="1"/>
  <c r="V4604" i="1"/>
  <c r="S4605" i="1"/>
  <c r="P4610" i="1"/>
  <c r="AB4610" i="1" s="1"/>
  <c r="M4611" i="1"/>
  <c r="AB4611" i="1" s="1"/>
  <c r="V4612" i="1"/>
  <c r="AB4612" i="1" s="1"/>
  <c r="S4613" i="1"/>
  <c r="AB4614" i="1"/>
  <c r="P4618" i="1"/>
  <c r="AB4618" i="1" s="1"/>
  <c r="M4619" i="1"/>
  <c r="AB4619" i="1" s="1"/>
  <c r="V4620" i="1"/>
  <c r="AB4620" i="1" s="1"/>
  <c r="S4621" i="1"/>
  <c r="AB4621" i="1" s="1"/>
  <c r="P4626" i="1"/>
  <c r="AB4626" i="1" s="1"/>
  <c r="M4627" i="1"/>
  <c r="V4628" i="1"/>
  <c r="AB4628" i="1" s="1"/>
  <c r="S4629" i="1"/>
  <c r="AB4629" i="1" s="1"/>
  <c r="AB4630" i="1"/>
  <c r="P4634" i="1"/>
  <c r="AB4634" i="1" s="1"/>
  <c r="M4635" i="1"/>
  <c r="AB4635" i="1" s="1"/>
  <c r="P4642" i="1"/>
  <c r="AB4642" i="1" s="1"/>
  <c r="M4647" i="1"/>
  <c r="AB4647" i="1" s="1"/>
  <c r="AB4658" i="1"/>
  <c r="V4660" i="1"/>
  <c r="AB4661" i="1"/>
  <c r="AB4716" i="1"/>
  <c r="AB4780" i="1"/>
  <c r="S4636" i="1"/>
  <c r="AB4636" i="1" s="1"/>
  <c r="P4641" i="1"/>
  <c r="AB4641" i="1" s="1"/>
  <c r="V4643" i="1"/>
  <c r="AB4643" i="1" s="1"/>
  <c r="Z4647" i="1"/>
  <c r="M4650" i="1"/>
  <c r="AB4650" i="1" s="1"/>
  <c r="S4652" i="1"/>
  <c r="AB4652" i="1" s="1"/>
  <c r="P4657" i="1"/>
  <c r="V4659" i="1"/>
  <c r="AB4659" i="1" s="1"/>
  <c r="Z4663" i="1"/>
  <c r="AB4663" i="1" s="1"/>
  <c r="M4666" i="1"/>
  <c r="AB4666" i="1" s="1"/>
  <c r="Z4668" i="1"/>
  <c r="M4671" i="1"/>
  <c r="AB4671" i="1" s="1"/>
  <c r="V4672" i="1"/>
  <c r="AB4672" i="1" s="1"/>
  <c r="AB4677" i="1"/>
  <c r="S4677" i="1"/>
  <c r="AB4678" i="1"/>
  <c r="P4682" i="1"/>
  <c r="AB4682" i="1" s="1"/>
  <c r="Z4684" i="1"/>
  <c r="AB4684" i="1" s="1"/>
  <c r="M4687" i="1"/>
  <c r="AB4687" i="1" s="1"/>
  <c r="V4688" i="1"/>
  <c r="AB4688" i="1" s="1"/>
  <c r="S4693" i="1"/>
  <c r="AB4693" i="1" s="1"/>
  <c r="AB4694" i="1"/>
  <c r="P4698" i="1"/>
  <c r="AB4698" i="1" s="1"/>
  <c r="Z4700" i="1"/>
  <c r="AB4700" i="1" s="1"/>
  <c r="AB4689" i="1"/>
  <c r="AB4702" i="1"/>
  <c r="AB4728" i="1"/>
  <c r="AB4760" i="1"/>
  <c r="Z4639" i="1"/>
  <c r="M4642" i="1"/>
  <c r="S4644" i="1"/>
  <c r="AB4644" i="1" s="1"/>
  <c r="P4649" i="1"/>
  <c r="AB4649" i="1" s="1"/>
  <c r="V4651" i="1"/>
  <c r="AB4651" i="1" s="1"/>
  <c r="Z4655" i="1"/>
  <c r="AB4655" i="1" s="1"/>
  <c r="AB4657" i="1"/>
  <c r="M4658" i="1"/>
  <c r="S4660" i="1"/>
  <c r="AB4660" i="1" s="1"/>
  <c r="P4665" i="1"/>
  <c r="AB4665" i="1" s="1"/>
  <c r="AB4669" i="1"/>
  <c r="S4669" i="1"/>
  <c r="AB4670" i="1"/>
  <c r="P4674" i="1"/>
  <c r="AB4674" i="1" s="1"/>
  <c r="Z4676" i="1"/>
  <c r="AB4676" i="1" s="1"/>
  <c r="M4679" i="1"/>
  <c r="V4680" i="1"/>
  <c r="AB4680" i="1" s="1"/>
  <c r="S4685" i="1"/>
  <c r="AB4685" i="1" s="1"/>
  <c r="AB4686" i="1"/>
  <c r="P4690" i="1"/>
  <c r="AB4690" i="1" s="1"/>
  <c r="Z4692" i="1"/>
  <c r="AB4692" i="1" s="1"/>
  <c r="M4695" i="1"/>
  <c r="AB4695" i="1" s="1"/>
  <c r="V4696" i="1"/>
  <c r="AB4701" i="1"/>
  <c r="S4701" i="1"/>
  <c r="AB4795" i="1"/>
  <c r="P4706" i="1"/>
  <c r="AB4706" i="1" s="1"/>
  <c r="Z4708" i="1"/>
  <c r="AB4708" i="1" s="1"/>
  <c r="M4711" i="1"/>
  <c r="AB4711" i="1" s="1"/>
  <c r="V4712" i="1"/>
  <c r="AB4712" i="1" s="1"/>
  <c r="S4717" i="1"/>
  <c r="AB4717" i="1" s="1"/>
  <c r="AB4718" i="1"/>
  <c r="P4722" i="1"/>
  <c r="AB4722" i="1" s="1"/>
  <c r="Z4724" i="1"/>
  <c r="AB4724" i="1" s="1"/>
  <c r="M4727" i="1"/>
  <c r="AB4727" i="1" s="1"/>
  <c r="V4728" i="1"/>
  <c r="AB4733" i="1"/>
  <c r="S4733" i="1"/>
  <c r="AB4734" i="1"/>
  <c r="P4738" i="1"/>
  <c r="AB4738" i="1" s="1"/>
  <c r="Z4740" i="1"/>
  <c r="AB4740" i="1" s="1"/>
  <c r="M4743" i="1"/>
  <c r="AB4743" i="1" s="1"/>
  <c r="V4744" i="1"/>
  <c r="AB4744" i="1" s="1"/>
  <c r="S4749" i="1"/>
  <c r="AB4749" i="1" s="1"/>
  <c r="AB4750" i="1"/>
  <c r="P4754" i="1"/>
  <c r="AB4754" i="1" s="1"/>
  <c r="Z4756" i="1"/>
  <c r="M4759" i="1"/>
  <c r="AB4759" i="1" s="1"/>
  <c r="V4760" i="1"/>
  <c r="AB4765" i="1"/>
  <c r="S4765" i="1"/>
  <c r="AB4766" i="1"/>
  <c r="P4770" i="1"/>
  <c r="AB4770" i="1" s="1"/>
  <c r="Z4772" i="1"/>
  <c r="AB4772" i="1" s="1"/>
  <c r="M4775" i="1"/>
  <c r="AB4775" i="1" s="1"/>
  <c r="V4776" i="1"/>
  <c r="AB4776" i="1" s="1"/>
  <c r="S4781" i="1"/>
  <c r="AB4781" i="1" s="1"/>
  <c r="AB4782" i="1"/>
  <c r="AB4789" i="1"/>
  <c r="AB4791" i="1"/>
  <c r="AB4797" i="1"/>
  <c r="AB4844" i="1"/>
  <c r="AB4845" i="1"/>
  <c r="AB4713" i="1"/>
  <c r="AB4729" i="1"/>
  <c r="AB4730" i="1"/>
  <c r="AB4745" i="1"/>
  <c r="AB4746" i="1"/>
  <c r="AB4761" i="1"/>
  <c r="AB4762" i="1"/>
  <c r="AB4777" i="1"/>
  <c r="AB4786" i="1"/>
  <c r="AB4794" i="1"/>
  <c r="AB4813" i="1"/>
  <c r="AB4828" i="1"/>
  <c r="AB4858" i="1"/>
  <c r="M4703" i="1"/>
  <c r="V4704" i="1"/>
  <c r="AB4704" i="1" s="1"/>
  <c r="S4709" i="1"/>
  <c r="AB4709" i="1" s="1"/>
  <c r="AB4710" i="1"/>
  <c r="P4714" i="1"/>
  <c r="AB4714" i="1" s="1"/>
  <c r="Z4716" i="1"/>
  <c r="M4719" i="1"/>
  <c r="AB4719" i="1" s="1"/>
  <c r="V4720" i="1"/>
  <c r="AB4720" i="1" s="1"/>
  <c r="AB4725" i="1"/>
  <c r="S4725" i="1"/>
  <c r="AB4726" i="1"/>
  <c r="P4730" i="1"/>
  <c r="Z4732" i="1"/>
  <c r="AB4732" i="1" s="1"/>
  <c r="M4735" i="1"/>
  <c r="V4736" i="1"/>
  <c r="AB4736" i="1" s="1"/>
  <c r="S4741" i="1"/>
  <c r="AB4741" i="1" s="1"/>
  <c r="AB4742" i="1"/>
  <c r="P4746" i="1"/>
  <c r="Z4748" i="1"/>
  <c r="M4751" i="1"/>
  <c r="AB4751" i="1" s="1"/>
  <c r="V4752" i="1"/>
  <c r="AB4752" i="1" s="1"/>
  <c r="AB4757" i="1"/>
  <c r="S4757" i="1"/>
  <c r="AB4758" i="1"/>
  <c r="P4762" i="1"/>
  <c r="Z4764" i="1"/>
  <c r="AB4764" i="1" s="1"/>
  <c r="M4767" i="1"/>
  <c r="AB4767" i="1" s="1"/>
  <c r="V4768" i="1"/>
  <c r="AB4768" i="1" s="1"/>
  <c r="S4773" i="1"/>
  <c r="AB4773" i="1" s="1"/>
  <c r="AB4774" i="1"/>
  <c r="P4778" i="1"/>
  <c r="AB4778" i="1" s="1"/>
  <c r="Z4780" i="1"/>
  <c r="M4783" i="1"/>
  <c r="AB4783" i="1" s="1"/>
  <c r="AB4790" i="1"/>
  <c r="AB4792" i="1"/>
  <c r="AB4817" i="1"/>
  <c r="AB4853" i="1"/>
  <c r="AB4802" i="1"/>
  <c r="AB4803" i="1"/>
  <c r="AB4818" i="1"/>
  <c r="AB4819" i="1"/>
  <c r="AB4834" i="1"/>
  <c r="AB4835" i="1"/>
  <c r="AB4850" i="1"/>
  <c r="AB4867" i="1"/>
  <c r="AB4875" i="1"/>
  <c r="AB4883" i="1"/>
  <c r="AB4888" i="1"/>
  <c r="AB4893" i="1"/>
  <c r="AB4799" i="1"/>
  <c r="AB4814" i="1"/>
  <c r="AB4815" i="1"/>
  <c r="AB4830" i="1"/>
  <c r="AB4831" i="1"/>
  <c r="M4840" i="1"/>
  <c r="AB4840" i="1" s="1"/>
  <c r="V4841" i="1"/>
  <c r="AB4841" i="1" s="1"/>
  <c r="S4846" i="1"/>
  <c r="AB4846" i="1" s="1"/>
  <c r="P4851" i="1"/>
  <c r="AB4851" i="1" s="1"/>
  <c r="Z4853" i="1"/>
  <c r="M4856" i="1"/>
  <c r="AB4856" i="1" s="1"/>
  <c r="V4857" i="1"/>
  <c r="AB4864" i="1"/>
  <c r="V4865" i="1"/>
  <c r="AB4865" i="1" s="1"/>
  <c r="AB4866" i="1"/>
  <c r="AB4872" i="1"/>
  <c r="V4873" i="1"/>
  <c r="AB4873" i="1" s="1"/>
  <c r="AB4874" i="1"/>
  <c r="AB4880" i="1"/>
  <c r="V4881" i="1"/>
  <c r="AB4881" i="1" s="1"/>
  <c r="AB4882" i="1"/>
  <c r="AB4889" i="1"/>
  <c r="AB4905" i="1"/>
  <c r="AB4921" i="1"/>
  <c r="S4793" i="1"/>
  <c r="AB4793" i="1" s="1"/>
  <c r="P4798" i="1"/>
  <c r="AB4798" i="1" s="1"/>
  <c r="P4799" i="1"/>
  <c r="Z4801" i="1"/>
  <c r="AB4801" i="1" s="1"/>
  <c r="M4804" i="1"/>
  <c r="AB4804" i="1" s="1"/>
  <c r="V4805" i="1"/>
  <c r="AB4805" i="1" s="1"/>
  <c r="S4810" i="1"/>
  <c r="AB4810" i="1" s="1"/>
  <c r="AB4811" i="1"/>
  <c r="P4815" i="1"/>
  <c r="Z4817" i="1"/>
  <c r="M4820" i="1"/>
  <c r="AB4820" i="1" s="1"/>
  <c r="V4821" i="1"/>
  <c r="AB4821" i="1" s="1"/>
  <c r="AB4826" i="1"/>
  <c r="S4826" i="1"/>
  <c r="AB4827" i="1"/>
  <c r="P4831" i="1"/>
  <c r="Z4833" i="1"/>
  <c r="AB4833" i="1" s="1"/>
  <c r="M4836" i="1"/>
  <c r="AB4836" i="1" s="1"/>
  <c r="V4837" i="1"/>
  <c r="AB4837" i="1" s="1"/>
  <c r="S4842" i="1"/>
  <c r="AB4842" i="1" s="1"/>
  <c r="AB4843" i="1"/>
  <c r="P4847" i="1"/>
  <c r="AB4847" i="1" s="1"/>
  <c r="Z4849" i="1"/>
  <c r="AB4849" i="1" s="1"/>
  <c r="M4852" i="1"/>
  <c r="AB4852" i="1" s="1"/>
  <c r="V4853" i="1"/>
  <c r="AB4857" i="1"/>
  <c r="AB4901" i="1"/>
  <c r="AB4917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0" i="1"/>
  <c r="AB4922" i="1"/>
  <c r="AB4924" i="1"/>
  <c r="AB4930" i="1"/>
  <c r="AB4935" i="1"/>
  <c r="AB4928" i="1"/>
  <c r="AB4944" i="1"/>
  <c r="S4858" i="1"/>
  <c r="M4860" i="1"/>
  <c r="AB4860" i="1" s="1"/>
  <c r="S4862" i="1"/>
  <c r="AB4862" i="1" s="1"/>
  <c r="AB4863" i="1"/>
  <c r="Z4865" i="1"/>
  <c r="M4868" i="1"/>
  <c r="AB4868" i="1" s="1"/>
  <c r="AB4870" i="1"/>
  <c r="S4870" i="1"/>
  <c r="AB4871" i="1"/>
  <c r="Z4873" i="1"/>
  <c r="M4876" i="1"/>
  <c r="AB4876" i="1" s="1"/>
  <c r="S4878" i="1"/>
  <c r="AB4878" i="1" s="1"/>
  <c r="AB4879" i="1"/>
  <c r="Z4881" i="1"/>
  <c r="M4884" i="1"/>
  <c r="AB4884" i="1" s="1"/>
  <c r="AB4886" i="1"/>
  <c r="S4886" i="1"/>
  <c r="AB4887" i="1"/>
  <c r="AB4891" i="1"/>
  <c r="AB4895" i="1"/>
  <c r="AB4899" i="1"/>
  <c r="AB4903" i="1"/>
  <c r="AB4907" i="1"/>
  <c r="AB4911" i="1"/>
  <c r="AB4915" i="1"/>
  <c r="AB4919" i="1"/>
  <c r="AB4923" i="1"/>
  <c r="AB4936" i="1"/>
  <c r="AB4946" i="1"/>
  <c r="AB4951" i="1"/>
  <c r="AB4975" i="1"/>
  <c r="M4931" i="1"/>
  <c r="AB4931" i="1" s="1"/>
  <c r="S4933" i="1"/>
  <c r="AB4933" i="1" s="1"/>
  <c r="Z4936" i="1"/>
  <c r="M4939" i="1"/>
  <c r="AB4939" i="1" s="1"/>
  <c r="AB4941" i="1"/>
  <c r="S4941" i="1"/>
  <c r="Z4944" i="1"/>
  <c r="M4947" i="1"/>
  <c r="AB4947" i="1" s="1"/>
  <c r="S4949" i="1"/>
  <c r="AB4949" i="1" s="1"/>
  <c r="Z4952" i="1"/>
  <c r="S4958" i="1"/>
  <c r="AB4965" i="1"/>
  <c r="AB4971" i="1"/>
  <c r="AB4981" i="1"/>
  <c r="AB4985" i="1"/>
  <c r="AB4987" i="1"/>
  <c r="AB4994" i="1"/>
  <c r="AB4926" i="1"/>
  <c r="M4927" i="1"/>
  <c r="AB4927" i="1" s="1"/>
  <c r="S4929" i="1"/>
  <c r="AB4929" i="1" s="1"/>
  <c r="P4934" i="1"/>
  <c r="AB4934" i="1" s="1"/>
  <c r="V4936" i="1"/>
  <c r="P4942" i="1"/>
  <c r="AB4942" i="1" s="1"/>
  <c r="V4944" i="1"/>
  <c r="P4950" i="1"/>
  <c r="AB4950" i="1" s="1"/>
  <c r="V4952" i="1"/>
  <c r="AB4952" i="1" s="1"/>
  <c r="AB4955" i="1"/>
  <c r="Z4956" i="1"/>
  <c r="AB4956" i="1" s="1"/>
  <c r="AB4961" i="1"/>
  <c r="S4961" i="1"/>
  <c r="V4969" i="1"/>
  <c r="AB5001" i="1"/>
  <c r="AB4954" i="1"/>
  <c r="P4958" i="1"/>
  <c r="AB4958" i="1" s="1"/>
  <c r="V4960" i="1"/>
  <c r="AB4960" i="1" s="1"/>
  <c r="Z4964" i="1"/>
  <c r="AB4966" i="1"/>
  <c r="M4967" i="1"/>
  <c r="AB4967" i="1" s="1"/>
  <c r="P4971" i="1"/>
  <c r="AB4979" i="1"/>
  <c r="AB4986" i="1"/>
  <c r="AB4988" i="1"/>
  <c r="AB4995" i="1"/>
  <c r="AB4999" i="1"/>
  <c r="M4955" i="1"/>
  <c r="S4957" i="1"/>
  <c r="AB4957" i="1" s="1"/>
  <c r="P4962" i="1"/>
  <c r="AB4962" i="1" s="1"/>
  <c r="V4964" i="1"/>
  <c r="AB4964" i="1" s="1"/>
  <c r="Z4968" i="1"/>
  <c r="AB4968" i="1" s="1"/>
  <c r="Z4969" i="1"/>
  <c r="AB4969" i="1" s="1"/>
  <c r="M4972" i="1"/>
  <c r="AB4972" i="1" s="1"/>
  <c r="AB4974" i="1"/>
  <c r="AB4976" i="1"/>
  <c r="AB4983" i="1"/>
  <c r="AB4990" i="1"/>
  <c r="AB499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<sst xmlns="http://schemas.openxmlformats.org/spreadsheetml/2006/main" count="33" uniqueCount="20">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</sst>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fmgj/Desktop/PCF%20Barra%20Nov/PCF_2020_REV_08_V4_em_09.09.2021%20UPA%20BARRA%20112021%20N&#195;O%20COVID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11/2021</v>
          </cell>
          <cell r="J12">
            <v>161.108</v>
          </cell>
          <cell r="L12">
            <v>124.13</v>
          </cell>
          <cell r="M12">
            <v>22.2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11/2021</v>
          </cell>
          <cell r="J13">
            <v>329.43</v>
          </cell>
          <cell r="L13">
            <v>124.13</v>
          </cell>
          <cell r="M13">
            <v>0</v>
          </cell>
          <cell r="O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11/2021</v>
          </cell>
          <cell r="J14">
            <v>89.172800000000009</v>
          </cell>
          <cell r="L14">
            <v>124.13</v>
          </cell>
          <cell r="M14">
            <v>0</v>
          </cell>
          <cell r="O14">
            <v>1.35</v>
          </cell>
          <cell r="R14">
            <v>0</v>
          </cell>
          <cell r="S14">
            <v>66.599999999999994</v>
          </cell>
          <cell r="U14">
            <v>0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11/2021</v>
          </cell>
          <cell r="J15">
            <v>701.47520000000009</v>
          </cell>
          <cell r="L15">
            <v>123.16</v>
          </cell>
          <cell r="M15">
            <v>0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ADRIANA SOARES PEREIRA DA COSTA SANTOS</v>
          </cell>
          <cell r="F16" t="str">
            <v>2 - Outros Profissionais da Saúde</v>
          </cell>
          <cell r="G16" t="str">
            <v>5211-30</v>
          </cell>
          <cell r="H16" t="str">
            <v>11/2021</v>
          </cell>
          <cell r="J16">
            <v>36.358400000000003</v>
          </cell>
          <cell r="L16">
            <v>124.13</v>
          </cell>
          <cell r="M16">
            <v>0</v>
          </cell>
          <cell r="O16">
            <v>1.35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2 - Outros Profissionais da Saúde</v>
          </cell>
          <cell r="G17" t="str">
            <v>2237-10</v>
          </cell>
          <cell r="H17" t="str">
            <v>11/2021</v>
          </cell>
          <cell r="J17">
            <v>312.69600000000003</v>
          </cell>
          <cell r="L17">
            <v>124.13</v>
          </cell>
          <cell r="M17">
            <v>0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 t="str">
            <v>2235-05</v>
          </cell>
          <cell r="H18" t="str">
            <v>11/2021</v>
          </cell>
          <cell r="J18">
            <v>262.84399999999999</v>
          </cell>
          <cell r="L18">
            <v>124.13</v>
          </cell>
          <cell r="M18">
            <v>0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 t="str">
            <v>7823-20</v>
          </cell>
          <cell r="H19" t="str">
            <v>11/2021</v>
          </cell>
          <cell r="J19">
            <v>227.99279999999999</v>
          </cell>
          <cell r="L19">
            <v>124.13</v>
          </cell>
          <cell r="M19">
            <v>0</v>
          </cell>
          <cell r="O19">
            <v>1.35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 t="str">
            <v>5174-10</v>
          </cell>
          <cell r="H20" t="str">
            <v>11/2021</v>
          </cell>
          <cell r="J20">
            <v>159.96</v>
          </cell>
          <cell r="L20">
            <v>123.13</v>
          </cell>
          <cell r="M20">
            <v>0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 t="str">
            <v>5152-05</v>
          </cell>
          <cell r="H21" t="str">
            <v>11/2021</v>
          </cell>
          <cell r="J21">
            <v>159.80000000000001</v>
          </cell>
          <cell r="L21">
            <v>124.13</v>
          </cell>
          <cell r="M21">
            <v>0</v>
          </cell>
          <cell r="O21">
            <v>1.35</v>
          </cell>
          <cell r="R21">
            <v>212.5</v>
          </cell>
          <cell r="S21">
            <v>71.400000000000006</v>
          </cell>
          <cell r="U21">
            <v>0</v>
          </cell>
        </row>
        <row r="22">
          <cell r="C22" t="str">
            <v>UPA BARRA DE JANGADA</v>
          </cell>
          <cell r="E22" t="str">
            <v>ALEXANDRE JOSE PEREIRA DE LIMA</v>
          </cell>
          <cell r="F22" t="str">
            <v>1 - Médico</v>
          </cell>
          <cell r="G22" t="str">
            <v>2251-25</v>
          </cell>
          <cell r="H22" t="str">
            <v>11/2021</v>
          </cell>
          <cell r="J22">
            <v>438.72160000000002</v>
          </cell>
          <cell r="L22">
            <v>124.13</v>
          </cell>
          <cell r="M22">
            <v>3.17</v>
          </cell>
          <cell r="O22">
            <v>10.83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ALICE MARIA DA SILVA</v>
          </cell>
          <cell r="F23" t="str">
            <v>3 - Administrativo</v>
          </cell>
          <cell r="G23" t="str">
            <v>4110-10</v>
          </cell>
          <cell r="H23" t="str">
            <v>11/2021</v>
          </cell>
          <cell r="J23">
            <v>15.84</v>
          </cell>
          <cell r="L23">
            <v>124.13</v>
          </cell>
          <cell r="M23">
            <v>0</v>
          </cell>
          <cell r="O23">
            <v>1.35</v>
          </cell>
          <cell r="R23">
            <v>285</v>
          </cell>
          <cell r="S23">
            <v>31.02</v>
          </cell>
          <cell r="U23">
            <v>69.430000000000007</v>
          </cell>
          <cell r="X23" t="str">
            <v>AUXÍLIO CRECHE</v>
          </cell>
        </row>
        <row r="24">
          <cell r="C24" t="str">
            <v>UPA BARRA DE JANGADA</v>
          </cell>
          <cell r="E24" t="str">
            <v>ALISSANDRA MARIA DE SOUZA</v>
          </cell>
          <cell r="F24" t="str">
            <v>2 - Outros Profissionais da Saúde</v>
          </cell>
          <cell r="G24" t="str">
            <v>2235-10</v>
          </cell>
          <cell r="H24" t="str">
            <v>11/2021</v>
          </cell>
          <cell r="J24">
            <v>911.60479999999995</v>
          </cell>
          <cell r="L24">
            <v>124.13</v>
          </cell>
          <cell r="M24">
            <v>15.58</v>
          </cell>
          <cell r="O24">
            <v>1.35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BARRA DE JANGADA</v>
          </cell>
          <cell r="E25" t="str">
            <v>ALMERICE MARIA DA SILVA</v>
          </cell>
          <cell r="F25" t="str">
            <v>2 - Outros Profissionais da Saúde</v>
          </cell>
          <cell r="G25" t="str">
            <v>3222-05</v>
          </cell>
          <cell r="H25" t="str">
            <v>11/2021</v>
          </cell>
          <cell r="J25">
            <v>188.79920000000001</v>
          </cell>
          <cell r="L25">
            <v>124.13</v>
          </cell>
          <cell r="M25">
            <v>0</v>
          </cell>
          <cell r="O25">
            <v>1.35</v>
          </cell>
          <cell r="R25">
            <v>265.5</v>
          </cell>
          <cell r="S25">
            <v>67.430000000000007</v>
          </cell>
          <cell r="U25">
            <v>0</v>
          </cell>
        </row>
        <row r="26">
          <cell r="C26" t="str">
            <v>UPA BARRA DE JANGADA</v>
          </cell>
          <cell r="E26" t="str">
            <v>AMANDA OLIVEIRA DINIZ</v>
          </cell>
          <cell r="F26" t="str">
            <v>1 - Médico</v>
          </cell>
          <cell r="G26" t="str">
            <v>2251-25</v>
          </cell>
          <cell r="H26" t="str">
            <v>11/2021</v>
          </cell>
          <cell r="J26">
            <v>402.57279999999997</v>
          </cell>
          <cell r="L26">
            <v>124.13</v>
          </cell>
          <cell r="M26">
            <v>0</v>
          </cell>
          <cell r="O26">
            <v>10.83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 t="str">
            <v>1231-05</v>
          </cell>
          <cell r="H27" t="str">
            <v>11/2021</v>
          </cell>
          <cell r="J27">
            <v>1309.7568000000001</v>
          </cell>
          <cell r="L27">
            <v>124.13</v>
          </cell>
          <cell r="M27">
            <v>0</v>
          </cell>
          <cell r="O27">
            <v>1.35</v>
          </cell>
          <cell r="R27">
            <v>0</v>
          </cell>
          <cell r="S27">
            <v>0</v>
          </cell>
          <cell r="U27">
            <v>69.430000000000007</v>
          </cell>
          <cell r="X27" t="str">
            <v>AUXÍLIO CRECHE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3 - Administrativo</v>
          </cell>
          <cell r="G28" t="str">
            <v>4110-10</v>
          </cell>
          <cell r="H28" t="str">
            <v>11/2021</v>
          </cell>
          <cell r="J28">
            <v>110.964</v>
          </cell>
          <cell r="L28">
            <v>124.13</v>
          </cell>
          <cell r="M28">
            <v>22.26</v>
          </cell>
          <cell r="O28">
            <v>1.35</v>
          </cell>
          <cell r="R28">
            <v>250</v>
          </cell>
          <cell r="S28">
            <v>66.78</v>
          </cell>
          <cell r="U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2 - Outros Profissionais da Saúde</v>
          </cell>
          <cell r="G29" t="str">
            <v>3226-05</v>
          </cell>
          <cell r="H29" t="str">
            <v>11/2021</v>
          </cell>
          <cell r="J29">
            <v>114.5616</v>
          </cell>
          <cell r="L29">
            <v>124.13</v>
          </cell>
          <cell r="M29">
            <v>0</v>
          </cell>
          <cell r="O29">
            <v>1.35</v>
          </cell>
          <cell r="R29">
            <v>225</v>
          </cell>
          <cell r="S29">
            <v>65.11</v>
          </cell>
          <cell r="U29">
            <v>0</v>
          </cell>
        </row>
        <row r="30">
          <cell r="C30" t="str">
            <v>UPA BARRA DE JANGADA</v>
          </cell>
          <cell r="E30" t="str">
            <v>ANA PAULA LIMA DOS SANTOS</v>
          </cell>
          <cell r="F30" t="str">
            <v>2 - Outros Profissionais da Saúde</v>
          </cell>
          <cell r="G30" t="str">
            <v>3222-05</v>
          </cell>
          <cell r="H30" t="str">
            <v>11/2021</v>
          </cell>
          <cell r="J30">
            <v>108.7368</v>
          </cell>
          <cell r="L30">
            <v>124.13</v>
          </cell>
          <cell r="M30">
            <v>0</v>
          </cell>
          <cell r="O30">
            <v>1.35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 xml:space="preserve">ANAIDE LEONARDO DE SIQUEIRA </v>
          </cell>
          <cell r="F31" t="str">
            <v>2 - Outros Profissionais da Saúde</v>
          </cell>
          <cell r="G31" t="str">
            <v>3241-15</v>
          </cell>
          <cell r="H31" t="str">
            <v>11/2021</v>
          </cell>
          <cell r="J31">
            <v>436.64879999999999</v>
          </cell>
          <cell r="L31">
            <v>124.13</v>
          </cell>
          <cell r="M31">
            <v>0</v>
          </cell>
          <cell r="O31">
            <v>1.35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EVANDRO BATISTA DA SILVA</v>
          </cell>
          <cell r="F32" t="str">
            <v>3 - Administrativo</v>
          </cell>
          <cell r="G32" t="str">
            <v>5142-25</v>
          </cell>
          <cell r="H32" t="str">
            <v>11/2021</v>
          </cell>
          <cell r="J32">
            <v>145.45760000000001</v>
          </cell>
          <cell r="L32">
            <v>124.13</v>
          </cell>
          <cell r="M32">
            <v>0</v>
          </cell>
          <cell r="O32">
            <v>1.35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ANDREA JANAINA MATOS DA SILVA</v>
          </cell>
          <cell r="F33" t="str">
            <v>2 - Outros Profissionais da Saúde</v>
          </cell>
          <cell r="G33" t="str">
            <v>3222-05</v>
          </cell>
          <cell r="H33" t="str">
            <v>11/2021</v>
          </cell>
          <cell r="J33">
            <v>132.59200000000001</v>
          </cell>
          <cell r="L33">
            <v>124.13</v>
          </cell>
          <cell r="M33">
            <v>0</v>
          </cell>
          <cell r="O33">
            <v>1.35</v>
          </cell>
          <cell r="R33">
            <v>112.5</v>
          </cell>
          <cell r="S33">
            <v>67.430000000000007</v>
          </cell>
          <cell r="U33">
            <v>0</v>
          </cell>
        </row>
        <row r="34">
          <cell r="C34" t="str">
            <v>UPA BARRA DE JANGADA</v>
          </cell>
          <cell r="E34" t="str">
            <v>ANDRESSA KAROLINE OLIVEIRA PESSOA</v>
          </cell>
          <cell r="F34" t="str">
            <v>1 - Médico</v>
          </cell>
          <cell r="G34" t="str">
            <v>2251-25</v>
          </cell>
          <cell r="H34" t="str">
            <v>11/2021</v>
          </cell>
          <cell r="J34">
            <v>804.05119999999999</v>
          </cell>
          <cell r="L34">
            <v>124.13</v>
          </cell>
          <cell r="M34">
            <v>6.34</v>
          </cell>
          <cell r="O34">
            <v>10.83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ANDRESSA SILVA DE SOUZA LIMA</v>
          </cell>
          <cell r="F35" t="str">
            <v>2 - Outros Profissionais da Saúde</v>
          </cell>
          <cell r="G35" t="str">
            <v>2235-05</v>
          </cell>
          <cell r="H35" t="str">
            <v>11/2021</v>
          </cell>
          <cell r="J35">
            <v>307.18079999999998</v>
          </cell>
          <cell r="L35">
            <v>124.13</v>
          </cell>
          <cell r="M35">
            <v>0</v>
          </cell>
          <cell r="O35">
            <v>2.84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BARRA DE JANGADA</v>
          </cell>
          <cell r="E36" t="str">
            <v>ANDRESSA SIMOES DE MORAIS</v>
          </cell>
          <cell r="F36" t="str">
            <v>2 - Outros Profissionais da Saúde</v>
          </cell>
          <cell r="G36" t="str">
            <v>2235-05</v>
          </cell>
          <cell r="H36" t="str">
            <v>11/2021</v>
          </cell>
          <cell r="J36">
            <v>416.82080000000002</v>
          </cell>
          <cell r="L36">
            <v>124.13</v>
          </cell>
          <cell r="M36">
            <v>3.08</v>
          </cell>
          <cell r="O36">
            <v>2.84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ANNE SERPA DAMASCENO</v>
          </cell>
          <cell r="F37" t="str">
            <v>2 - Outros Profissionais da Saúde</v>
          </cell>
          <cell r="G37" t="str">
            <v>2235-05</v>
          </cell>
          <cell r="H37" t="str">
            <v>11/2021</v>
          </cell>
          <cell r="J37">
            <v>302.0736</v>
          </cell>
          <cell r="L37">
            <v>124.13</v>
          </cell>
          <cell r="M37">
            <v>3.08</v>
          </cell>
          <cell r="O37">
            <v>2.84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ANTERO MARIA RESENDE JUNIOR</v>
          </cell>
          <cell r="F38" t="str">
            <v>1 - Médico</v>
          </cell>
          <cell r="G38" t="str">
            <v>2251-25</v>
          </cell>
          <cell r="H38" t="str">
            <v>11/2021</v>
          </cell>
          <cell r="J38">
            <v>716.86479999999995</v>
          </cell>
          <cell r="L38">
            <v>124.13</v>
          </cell>
          <cell r="M38">
            <v>0</v>
          </cell>
          <cell r="O38">
            <v>10.83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ANTONIO SERGIO DE ALBUQUERQUE</v>
          </cell>
          <cell r="F39" t="str">
            <v>3 - Administrativo</v>
          </cell>
          <cell r="G39" t="str">
            <v>5174-10</v>
          </cell>
          <cell r="H39" t="str">
            <v>11/2021</v>
          </cell>
          <cell r="J39">
            <v>121.14319999999999</v>
          </cell>
          <cell r="L39">
            <v>124.13</v>
          </cell>
          <cell r="M39">
            <v>0</v>
          </cell>
          <cell r="O39">
            <v>1.35</v>
          </cell>
          <cell r="R39">
            <v>227.5</v>
          </cell>
          <cell r="S39">
            <v>66.78</v>
          </cell>
          <cell r="U39">
            <v>0</v>
          </cell>
        </row>
        <row r="40">
          <cell r="C40" t="str">
            <v>UPA BARRA DE JANGADA</v>
          </cell>
          <cell r="E40" t="str">
            <v>ARTUR FELIPE DE BARROS COSTA</v>
          </cell>
          <cell r="F40" t="str">
            <v>1 - Médico</v>
          </cell>
          <cell r="G40" t="str">
            <v>2251-25</v>
          </cell>
          <cell r="H40" t="str">
            <v>11/2021</v>
          </cell>
          <cell r="J40">
            <v>376.63760000000002</v>
          </cell>
          <cell r="L40">
            <v>124.13</v>
          </cell>
          <cell r="M40">
            <v>0</v>
          </cell>
          <cell r="O40">
            <v>10.83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ATHENAS ARIADNE DE LIMA COSTA MOURA</v>
          </cell>
          <cell r="F41" t="str">
            <v>1 - Médico</v>
          </cell>
          <cell r="G41" t="str">
            <v>2251-25</v>
          </cell>
          <cell r="H41" t="str">
            <v>11/2021</v>
          </cell>
          <cell r="J41">
            <v>303.96559999999999</v>
          </cell>
          <cell r="L41">
            <v>124.13</v>
          </cell>
          <cell r="M41">
            <v>0</v>
          </cell>
          <cell r="O41">
            <v>10.83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 t="str">
            <v>4110-10</v>
          </cell>
          <cell r="H42" t="str">
            <v>11/2021</v>
          </cell>
          <cell r="J42">
            <v>118.4808</v>
          </cell>
          <cell r="L42">
            <v>124.13</v>
          </cell>
          <cell r="M42">
            <v>0</v>
          </cell>
          <cell r="O42">
            <v>1.35</v>
          </cell>
          <cell r="R42">
            <v>142.5</v>
          </cell>
          <cell r="S42">
            <v>62.33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 t="str">
            <v>3222-05</v>
          </cell>
          <cell r="H43" t="str">
            <v>11/2021</v>
          </cell>
          <cell r="J43">
            <v>120.2272</v>
          </cell>
          <cell r="L43">
            <v>124.13</v>
          </cell>
          <cell r="M43">
            <v>0</v>
          </cell>
          <cell r="O43">
            <v>1.35</v>
          </cell>
          <cell r="R43">
            <v>105</v>
          </cell>
          <cell r="S43">
            <v>67.430000000000007</v>
          </cell>
          <cell r="U43">
            <v>0</v>
          </cell>
        </row>
        <row r="44">
          <cell r="C44" t="str">
            <v>UPA BARRA DE JANGADA</v>
          </cell>
          <cell r="E44" t="str">
            <v>BRAULIO NICHOLAS BARBOSA DE MELLO</v>
          </cell>
          <cell r="F44" t="str">
            <v>3 - Administrativo</v>
          </cell>
          <cell r="G44" t="str">
            <v>7823-20</v>
          </cell>
          <cell r="H44" t="str">
            <v>11/2021</v>
          </cell>
          <cell r="J44">
            <v>51.890399999999993</v>
          </cell>
          <cell r="L44">
            <v>124.13</v>
          </cell>
          <cell r="M44">
            <v>0</v>
          </cell>
          <cell r="O44">
            <v>1.35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BRUNA IRACEMA DA SILVA</v>
          </cell>
          <cell r="F45" t="str">
            <v>3 - Administrativo</v>
          </cell>
          <cell r="G45" t="str">
            <v>4110-10</v>
          </cell>
          <cell r="H45" t="str">
            <v>11/2021</v>
          </cell>
          <cell r="J45">
            <v>13.75</v>
          </cell>
          <cell r="L45">
            <v>124.13</v>
          </cell>
          <cell r="M45">
            <v>0</v>
          </cell>
          <cell r="O45">
            <v>1.35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 t="str">
            <v>3131-15</v>
          </cell>
          <cell r="H46" t="str">
            <v>11/2021</v>
          </cell>
          <cell r="J46">
            <v>177.0712</v>
          </cell>
          <cell r="L46">
            <v>124.13</v>
          </cell>
          <cell r="M46">
            <v>32.409999999999997</v>
          </cell>
          <cell r="O46">
            <v>1.35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BRUNO PEREIRA BARROS</v>
          </cell>
          <cell r="F47" t="str">
            <v>1 - Médico</v>
          </cell>
          <cell r="G47" t="str">
            <v>2251-25</v>
          </cell>
          <cell r="H47" t="str">
            <v>11/2021</v>
          </cell>
          <cell r="J47">
            <v>405.44</v>
          </cell>
          <cell r="L47">
            <v>124.13</v>
          </cell>
          <cell r="M47">
            <v>0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CAMILA MARIA COSTA CARTAXO</v>
          </cell>
          <cell r="F48" t="str">
            <v>1 - Médico</v>
          </cell>
          <cell r="G48" t="str">
            <v>2251-25</v>
          </cell>
          <cell r="H48" t="str">
            <v>11/2021</v>
          </cell>
          <cell r="J48">
            <v>503.08</v>
          </cell>
          <cell r="L48">
            <v>124.13</v>
          </cell>
          <cell r="M48">
            <v>0</v>
          </cell>
          <cell r="O48">
            <v>10.83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CAMILO DANIEL DE SOUZA FERREIRA</v>
          </cell>
          <cell r="F49" t="str">
            <v>1 - Médico</v>
          </cell>
          <cell r="G49" t="str">
            <v>2251-25</v>
          </cell>
          <cell r="H49" t="str">
            <v>11/2021</v>
          </cell>
          <cell r="J49">
            <v>954.98</v>
          </cell>
          <cell r="L49">
            <v>124.13</v>
          </cell>
          <cell r="M49">
            <v>6.34</v>
          </cell>
          <cell r="O49">
            <v>10.83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CARLA CRISTINA DA SILVA SANTOS</v>
          </cell>
          <cell r="F50" t="str">
            <v>2 - Outros Profissionais da Saúde</v>
          </cell>
          <cell r="G50" t="str">
            <v>3222-05</v>
          </cell>
          <cell r="H50" t="str">
            <v>11/2021</v>
          </cell>
          <cell r="J50">
            <v>161.20160000000001</v>
          </cell>
          <cell r="L50">
            <v>124.13</v>
          </cell>
          <cell r="M50">
            <v>0</v>
          </cell>
          <cell r="O50">
            <v>1.35</v>
          </cell>
          <cell r="R50">
            <v>225</v>
          </cell>
          <cell r="S50">
            <v>67.430000000000007</v>
          </cell>
          <cell r="U50">
            <v>69.41</v>
          </cell>
          <cell r="X50" t="str">
            <v>AUXÍLIO CRECHE</v>
          </cell>
        </row>
        <row r="51">
          <cell r="C51" t="str">
            <v>UPA BARRA DE JANGADA</v>
          </cell>
          <cell r="E51" t="str">
            <v>CARLA GIOVANA RODRIGUES DA SILVA</v>
          </cell>
          <cell r="F51" t="str">
            <v>1 - Médico</v>
          </cell>
          <cell r="G51" t="str">
            <v>2251-25</v>
          </cell>
          <cell r="H51" t="str">
            <v>11/2021</v>
          </cell>
          <cell r="J51">
            <v>292.08</v>
          </cell>
          <cell r="L51">
            <v>124.13</v>
          </cell>
          <cell r="M51">
            <v>0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CARLOS ALBERTO FERREIRA DOS SANTOS FILHO</v>
          </cell>
          <cell r="F52" t="str">
            <v>1 - Médico</v>
          </cell>
          <cell r="G52" t="str">
            <v>2251-25</v>
          </cell>
          <cell r="H52" t="str">
            <v>11/2021</v>
          </cell>
          <cell r="J52">
            <v>346.18880000000001</v>
          </cell>
          <cell r="L52">
            <v>124.13</v>
          </cell>
          <cell r="M52">
            <v>0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CARLOS EDUARDO ARAUJO PIMENTEL DE MEDEIROS</v>
          </cell>
          <cell r="F53" t="str">
            <v>1 - Médico</v>
          </cell>
          <cell r="G53" t="str">
            <v>2251-25</v>
          </cell>
          <cell r="H53" t="str">
            <v>11/2021</v>
          </cell>
          <cell r="J53">
            <v>307.11680000000001</v>
          </cell>
          <cell r="L53">
            <v>124.13</v>
          </cell>
          <cell r="M53">
            <v>0</v>
          </cell>
          <cell r="O53">
            <v>10.83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CARLOS HENRIQUE DE SOUZA</v>
          </cell>
          <cell r="F54" t="str">
            <v>3 - Administrativo</v>
          </cell>
          <cell r="G54" t="str">
            <v>7823-20</v>
          </cell>
          <cell r="H54" t="str">
            <v>11/2021</v>
          </cell>
          <cell r="J54">
            <v>168.57919999999999</v>
          </cell>
          <cell r="L54">
            <v>124.13</v>
          </cell>
          <cell r="M54">
            <v>0</v>
          </cell>
          <cell r="O54">
            <v>1.35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CASSIA IZABEL DA SILVA</v>
          </cell>
          <cell r="F55" t="str">
            <v>3 - Administrativo</v>
          </cell>
          <cell r="G55" t="str">
            <v>4110-10</v>
          </cell>
          <cell r="H55" t="str">
            <v>11/2021</v>
          </cell>
          <cell r="J55">
            <v>140.9768</v>
          </cell>
          <cell r="L55">
            <v>124.13</v>
          </cell>
          <cell r="M55">
            <v>32.409999999999997</v>
          </cell>
          <cell r="O55">
            <v>1.35</v>
          </cell>
          <cell r="R55">
            <v>300</v>
          </cell>
          <cell r="S55">
            <v>97.22</v>
          </cell>
          <cell r="U55">
            <v>0</v>
          </cell>
        </row>
        <row r="56">
          <cell r="C56" t="str">
            <v>UPA BARRA DE JANGADA</v>
          </cell>
          <cell r="E56" t="str">
            <v>CASSIA MILENIA DE LIMA MENDES</v>
          </cell>
          <cell r="F56" t="str">
            <v>2 - Outros Profissionais da Saúde</v>
          </cell>
          <cell r="G56" t="str">
            <v>3222-05</v>
          </cell>
          <cell r="H56" t="str">
            <v>11/2021</v>
          </cell>
          <cell r="J56">
            <v>122.3944</v>
          </cell>
          <cell r="L56">
            <v>124.13</v>
          </cell>
          <cell r="M56">
            <v>0</v>
          </cell>
          <cell r="O56">
            <v>1.35</v>
          </cell>
          <cell r="R56">
            <v>112.5</v>
          </cell>
          <cell r="S56">
            <v>58.39</v>
          </cell>
          <cell r="U56">
            <v>0</v>
          </cell>
        </row>
        <row r="57">
          <cell r="C57" t="str">
            <v>UPA BARRA DE JANGADA</v>
          </cell>
          <cell r="E57" t="str">
            <v>CLARISSA COZZI DO AMARAL</v>
          </cell>
          <cell r="F57" t="str">
            <v>1 - Médico</v>
          </cell>
          <cell r="G57" t="str">
            <v>2251-25</v>
          </cell>
          <cell r="H57" t="str">
            <v>11/2021</v>
          </cell>
          <cell r="J57">
            <v>398.88159999999999</v>
          </cell>
          <cell r="L57">
            <v>124.13</v>
          </cell>
          <cell r="M57">
            <v>0</v>
          </cell>
          <cell r="O57">
            <v>10.83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CLAUDIA CICERA MONTEIRO DE MORAIS</v>
          </cell>
          <cell r="F58" t="str">
            <v>2 - Outros Profissionais da Saúde</v>
          </cell>
          <cell r="G58" t="str">
            <v>2516-05</v>
          </cell>
          <cell r="H58" t="str">
            <v>11/2021</v>
          </cell>
          <cell r="J58">
            <v>312.8904</v>
          </cell>
          <cell r="L58">
            <v>124.13</v>
          </cell>
          <cell r="M58">
            <v>0</v>
          </cell>
          <cell r="O58">
            <v>1.35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CLAUDIA REJANE DE OLIVEIRA SILVA LIMA</v>
          </cell>
          <cell r="F59" t="str">
            <v>2 - Outros Profissionais da Saúde</v>
          </cell>
          <cell r="G59" t="str">
            <v>2235-05</v>
          </cell>
          <cell r="H59" t="str">
            <v>11/2021</v>
          </cell>
          <cell r="J59">
            <v>301.77359999999999</v>
          </cell>
          <cell r="L59">
            <v>124.13</v>
          </cell>
          <cell r="M59">
            <v>0</v>
          </cell>
          <cell r="O59">
            <v>2.84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CLEBSON DOUGLAS VENCESLAU</v>
          </cell>
          <cell r="F60" t="str">
            <v>3 - Administrativo</v>
          </cell>
          <cell r="G60" t="str">
            <v>3172-10</v>
          </cell>
          <cell r="H60" t="str">
            <v>11/2021</v>
          </cell>
          <cell r="J60">
            <v>152.5992</v>
          </cell>
          <cell r="L60">
            <v>124.13</v>
          </cell>
          <cell r="M60">
            <v>0</v>
          </cell>
          <cell r="O60">
            <v>1.35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CLEIDSON FERNANDO MEDEIROS</v>
          </cell>
          <cell r="F61" t="str">
            <v>3 - Administrativo</v>
          </cell>
          <cell r="G61" t="str">
            <v>5174-10</v>
          </cell>
          <cell r="H61" t="str">
            <v>11/2021</v>
          </cell>
          <cell r="J61">
            <v>116.10720000000001</v>
          </cell>
          <cell r="L61">
            <v>124.13</v>
          </cell>
          <cell r="M61">
            <v>0</v>
          </cell>
          <cell r="O61">
            <v>1.35</v>
          </cell>
          <cell r="R61">
            <v>112.5</v>
          </cell>
          <cell r="S61">
            <v>66.78</v>
          </cell>
          <cell r="U61">
            <v>0</v>
          </cell>
        </row>
        <row r="62">
          <cell r="C62" t="str">
            <v>UPA BARRA DE JANGADA</v>
          </cell>
          <cell r="E62" t="str">
            <v>COSMA MARIA DA SILVA CARNEIRO</v>
          </cell>
          <cell r="F62" t="str">
            <v>2 - Outros Profissionais da Saúde</v>
          </cell>
          <cell r="G62" t="str">
            <v>3222-05</v>
          </cell>
          <cell r="H62" t="str">
            <v>11/2021</v>
          </cell>
          <cell r="J62">
            <v>165.11600000000001</v>
          </cell>
          <cell r="L62">
            <v>124.13</v>
          </cell>
          <cell r="M62">
            <v>0</v>
          </cell>
          <cell r="O62">
            <v>1.35</v>
          </cell>
          <cell r="R62">
            <v>105</v>
          </cell>
          <cell r="S62">
            <v>67.430000000000007</v>
          </cell>
          <cell r="U62">
            <v>0</v>
          </cell>
        </row>
        <row r="63">
          <cell r="C63" t="str">
            <v>UPA BARRA DE JANGADA</v>
          </cell>
          <cell r="E63" t="str">
            <v>CYNTHIA ALBA SOARES MEDEIROS</v>
          </cell>
          <cell r="F63" t="str">
            <v>2 - Outros Profissionais da Saúde</v>
          </cell>
          <cell r="G63" t="str">
            <v>3222-05</v>
          </cell>
          <cell r="H63" t="str">
            <v>11/2021</v>
          </cell>
          <cell r="J63">
            <v>127.5776</v>
          </cell>
          <cell r="L63">
            <v>124.13</v>
          </cell>
          <cell r="M63">
            <v>0</v>
          </cell>
          <cell r="O63">
            <v>1.35</v>
          </cell>
          <cell r="R63">
            <v>337.5</v>
          </cell>
          <cell r="S63">
            <v>67.430000000000007</v>
          </cell>
          <cell r="U63">
            <v>0</v>
          </cell>
        </row>
        <row r="64">
          <cell r="C64" t="str">
            <v>UPA BARRA DE JANGADA</v>
          </cell>
          <cell r="E64" t="str">
            <v>DAISID MARY AFFONSO MEYRELLES</v>
          </cell>
          <cell r="F64" t="str">
            <v>2 - Outros Profissionais da Saúde</v>
          </cell>
          <cell r="G64" t="str">
            <v>2234-05</v>
          </cell>
          <cell r="H64" t="str">
            <v>11/2021</v>
          </cell>
          <cell r="J64">
            <v>357.2928</v>
          </cell>
          <cell r="L64">
            <v>124.13</v>
          </cell>
          <cell r="M64">
            <v>0</v>
          </cell>
          <cell r="O64">
            <v>1.35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DANIELA CALIXTO DA SILVA</v>
          </cell>
          <cell r="F65" t="str">
            <v>2 - Outros Profissionais da Saúde</v>
          </cell>
          <cell r="G65" t="str">
            <v>2237-05</v>
          </cell>
          <cell r="H65" t="str">
            <v>11/2021</v>
          </cell>
          <cell r="J65">
            <v>98.6952</v>
          </cell>
          <cell r="L65">
            <v>124.13</v>
          </cell>
          <cell r="M65">
            <v>0</v>
          </cell>
          <cell r="O65">
            <v>1.35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DANIELA MACEDO LUSTOSA RORIZ</v>
          </cell>
          <cell r="F66" t="str">
            <v>1 - Médico</v>
          </cell>
          <cell r="G66" t="str">
            <v>2251-25</v>
          </cell>
          <cell r="H66" t="str">
            <v>11/2021</v>
          </cell>
          <cell r="J66">
            <v>796.74399999999991</v>
          </cell>
          <cell r="L66">
            <v>124.13</v>
          </cell>
          <cell r="M66">
            <v>12.67</v>
          </cell>
          <cell r="O66">
            <v>10.83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DANIELA MARIA DA SILVA</v>
          </cell>
          <cell r="F67" t="str">
            <v>2 - Outros Profissionais da Saúde</v>
          </cell>
          <cell r="G67" t="str">
            <v>3222-05</v>
          </cell>
          <cell r="H67" t="str">
            <v>11/2021</v>
          </cell>
          <cell r="J67">
            <v>173.572</v>
          </cell>
          <cell r="L67">
            <v>124.13</v>
          </cell>
          <cell r="M67">
            <v>0</v>
          </cell>
          <cell r="O67">
            <v>1.35</v>
          </cell>
          <cell r="R67">
            <v>97.5</v>
          </cell>
          <cell r="S67">
            <v>65.62</v>
          </cell>
          <cell r="U67">
            <v>0</v>
          </cell>
        </row>
        <row r="68">
          <cell r="C68" t="str">
            <v>UPA BARRA DE JANGADA</v>
          </cell>
          <cell r="E68" t="str">
            <v>DANIELLE COSTA DA SILVA</v>
          </cell>
          <cell r="F68" t="str">
            <v>2 - Outros Profissionais da Saúde</v>
          </cell>
          <cell r="G68" t="str">
            <v>3222-05</v>
          </cell>
          <cell r="H68" t="str">
            <v>11/2021</v>
          </cell>
          <cell r="J68">
            <v>112.9736</v>
          </cell>
          <cell r="L68">
            <v>124.13</v>
          </cell>
          <cell r="M68">
            <v>0</v>
          </cell>
          <cell r="O68">
            <v>1.35</v>
          </cell>
          <cell r="R68">
            <v>112.5</v>
          </cell>
          <cell r="S68">
            <v>67.430000000000007</v>
          </cell>
          <cell r="U68">
            <v>69.41</v>
          </cell>
          <cell r="X68" t="str">
            <v>AUXÍLIO CRECHE</v>
          </cell>
        </row>
        <row r="69">
          <cell r="C69" t="str">
            <v>UPA BARRA DE JANGADA</v>
          </cell>
          <cell r="E69" t="str">
            <v>DANIELLE MARIA GOMES DA SILVA</v>
          </cell>
          <cell r="F69" t="str">
            <v>2 - Outros Profissionais da Saúde</v>
          </cell>
          <cell r="G69" t="str">
            <v>3241-15</v>
          </cell>
          <cell r="H69" t="str">
            <v>11/2021</v>
          </cell>
          <cell r="J69">
            <v>289.3904</v>
          </cell>
          <cell r="L69">
            <v>124.13</v>
          </cell>
          <cell r="M69">
            <v>5.42</v>
          </cell>
          <cell r="O69">
            <v>1.35</v>
          </cell>
          <cell r="R69">
            <v>135</v>
          </cell>
          <cell r="S69">
            <v>62.7</v>
          </cell>
          <cell r="U69">
            <v>0</v>
          </cell>
        </row>
        <row r="70">
          <cell r="C70" t="str">
            <v>UPA BARRA DE JANGADA</v>
          </cell>
          <cell r="E70" t="str">
            <v>DANILO NASCIMENTO GOMES</v>
          </cell>
          <cell r="F70" t="str">
            <v>1 - Médico</v>
          </cell>
          <cell r="G70" t="str">
            <v>2251-25</v>
          </cell>
          <cell r="H70" t="str">
            <v>11/2021</v>
          </cell>
          <cell r="J70">
            <v>875.6816</v>
          </cell>
          <cell r="L70">
            <v>124.13</v>
          </cell>
          <cell r="M70">
            <v>0</v>
          </cell>
          <cell r="O70">
            <v>10.83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BARRA DE JANGADA</v>
          </cell>
          <cell r="E71" t="str">
            <v>DAYANE KELLY DA SILVA GUEDES DE MELO</v>
          </cell>
          <cell r="F71" t="str">
            <v>2 - Outros Profissionais da Saúde</v>
          </cell>
          <cell r="G71" t="str">
            <v>3222-05</v>
          </cell>
          <cell r="H71" t="str">
            <v>11/2021</v>
          </cell>
          <cell r="J71">
            <v>157.07919999999999</v>
          </cell>
          <cell r="L71">
            <v>124.13</v>
          </cell>
          <cell r="M71">
            <v>0</v>
          </cell>
          <cell r="O71">
            <v>1.35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DAYANNE NADYESKA NOBREGA NASCIMENTO</v>
          </cell>
          <cell r="F72" t="str">
            <v>3 - Administrativo</v>
          </cell>
          <cell r="G72" t="str">
            <v>4141-05</v>
          </cell>
          <cell r="H72" t="str">
            <v>11/2021</v>
          </cell>
          <cell r="J72">
            <v>85.02</v>
          </cell>
          <cell r="L72">
            <v>124.13</v>
          </cell>
          <cell r="M72">
            <v>23.94</v>
          </cell>
          <cell r="O72">
            <v>1.35</v>
          </cell>
          <cell r="R72">
            <v>150</v>
          </cell>
          <cell r="S72">
            <v>71.819999999999993</v>
          </cell>
          <cell r="U72">
            <v>0</v>
          </cell>
        </row>
        <row r="73">
          <cell r="C73" t="str">
            <v>UPA BARRA DE JANGADA</v>
          </cell>
          <cell r="E73" t="str">
            <v>DEBORA MARIA DA SILVA</v>
          </cell>
          <cell r="F73" t="str">
            <v>2 - Outros Profissionais da Saúde</v>
          </cell>
          <cell r="G73" t="str">
            <v>3222-05</v>
          </cell>
          <cell r="H73" t="str">
            <v>11/2021</v>
          </cell>
          <cell r="J73">
            <v>111.9952</v>
          </cell>
          <cell r="L73">
            <v>124.13</v>
          </cell>
          <cell r="M73">
            <v>0</v>
          </cell>
          <cell r="O73">
            <v>1.35</v>
          </cell>
          <cell r="R73">
            <v>337.5</v>
          </cell>
          <cell r="S73">
            <v>67.430000000000007</v>
          </cell>
          <cell r="U73">
            <v>0</v>
          </cell>
        </row>
        <row r="74">
          <cell r="C74" t="str">
            <v>UPA BARRA DE JANGADA</v>
          </cell>
          <cell r="E74" t="str">
            <v>DENISE LOPES DE BRITO ALVES</v>
          </cell>
          <cell r="F74" t="str">
            <v>2 - Outros Profissionais da Saúde</v>
          </cell>
          <cell r="G74" t="str">
            <v>5152-05</v>
          </cell>
          <cell r="H74" t="str">
            <v>11/2021</v>
          </cell>
          <cell r="J74">
            <v>183.37520000000001</v>
          </cell>
          <cell r="L74">
            <v>124.13</v>
          </cell>
          <cell r="M74">
            <v>0</v>
          </cell>
          <cell r="O74">
            <v>1.35</v>
          </cell>
          <cell r="R74">
            <v>153</v>
          </cell>
          <cell r="S74">
            <v>71.400000000000006</v>
          </cell>
          <cell r="U74">
            <v>0</v>
          </cell>
        </row>
        <row r="75">
          <cell r="C75" t="str">
            <v>UPA BARRA DE JANGADA</v>
          </cell>
          <cell r="E75" t="str">
            <v>DIEGO LOPES DO NASCIMENTO</v>
          </cell>
          <cell r="F75" t="str">
            <v>3 - Administrativo</v>
          </cell>
          <cell r="G75" t="str">
            <v>4110-10</v>
          </cell>
          <cell r="H75" t="str">
            <v>11/2021</v>
          </cell>
          <cell r="J75">
            <v>125.624</v>
          </cell>
          <cell r="L75">
            <v>124.13</v>
          </cell>
          <cell r="M75">
            <v>0</v>
          </cell>
          <cell r="O75">
            <v>1.35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DIMAS RAFAEL FERREIRA COSTA</v>
          </cell>
          <cell r="F76" t="str">
            <v>3 - Administrativo</v>
          </cell>
          <cell r="G76" t="str">
            <v>3516-05</v>
          </cell>
          <cell r="H76" t="str">
            <v>11/2021</v>
          </cell>
          <cell r="J76">
            <v>139.24959999999999</v>
          </cell>
          <cell r="L76">
            <v>124.13</v>
          </cell>
          <cell r="M76">
            <v>0</v>
          </cell>
          <cell r="O76">
            <v>1.35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BARRA DE JANGADA</v>
          </cell>
          <cell r="E77" t="str">
            <v>DUNA CAMILA DE MELO ARAUJO</v>
          </cell>
          <cell r="F77" t="str">
            <v>2 - Outros Profissionais da Saúde</v>
          </cell>
          <cell r="G77" t="str">
            <v>2235-05</v>
          </cell>
          <cell r="H77" t="str">
            <v>11/2021</v>
          </cell>
          <cell r="J77">
            <v>219.1592</v>
          </cell>
          <cell r="L77">
            <v>124.13</v>
          </cell>
          <cell r="M77">
            <v>2.62</v>
          </cell>
          <cell r="O77">
            <v>2.84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BARRA DE JANGADA</v>
          </cell>
          <cell r="E78" t="str">
            <v>EDINILDA ERNANIS DOS SANTOS</v>
          </cell>
          <cell r="F78" t="str">
            <v>2 - Outros Profissionais da Saúde</v>
          </cell>
          <cell r="G78" t="str">
            <v>3222-15</v>
          </cell>
          <cell r="H78" t="str">
            <v>11/2021</v>
          </cell>
          <cell r="J78">
            <v>108.39360000000001</v>
          </cell>
          <cell r="L78">
            <v>124.13</v>
          </cell>
          <cell r="M78">
            <v>22.48</v>
          </cell>
          <cell r="O78">
            <v>1.35</v>
          </cell>
          <cell r="R78">
            <v>150</v>
          </cell>
          <cell r="S78">
            <v>67.430000000000007</v>
          </cell>
          <cell r="U78">
            <v>0</v>
          </cell>
        </row>
        <row r="79">
          <cell r="C79" t="str">
            <v>UPA BARRA DE JANGADA</v>
          </cell>
          <cell r="E79" t="str">
            <v>EDNA ALVES DA SILVA</v>
          </cell>
          <cell r="F79" t="str">
            <v>2 - Outros Profissionais da Saúde</v>
          </cell>
          <cell r="G79" t="str">
            <v>3222-05</v>
          </cell>
          <cell r="H79" t="str">
            <v>11/2021</v>
          </cell>
          <cell r="J79">
            <v>234.52879999999999</v>
          </cell>
          <cell r="L79">
            <v>124.13</v>
          </cell>
          <cell r="M79">
            <v>0</v>
          </cell>
          <cell r="O79">
            <v>1.35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EDSON JOSE DE FREITAS</v>
          </cell>
          <cell r="F80" t="str">
            <v>3 - Administrativo</v>
          </cell>
          <cell r="G80" t="str">
            <v>5174-10</v>
          </cell>
          <cell r="H80" t="str">
            <v>11/2021</v>
          </cell>
          <cell r="J80">
            <v>111.9408</v>
          </cell>
          <cell r="L80">
            <v>124.13</v>
          </cell>
          <cell r="M80">
            <v>0</v>
          </cell>
          <cell r="O80">
            <v>1.35</v>
          </cell>
          <cell r="R80">
            <v>112.5</v>
          </cell>
          <cell r="S80">
            <v>66.78</v>
          </cell>
          <cell r="U80">
            <v>0</v>
          </cell>
        </row>
        <row r="81">
          <cell r="C81" t="str">
            <v>UPA BARRA DE JANGADA</v>
          </cell>
          <cell r="E81" t="str">
            <v>EDUARDA SILVA FERREIRA DE PAULA</v>
          </cell>
          <cell r="F81" t="str">
            <v>2 - Outros Profissionais da Saúde</v>
          </cell>
          <cell r="G81" t="str">
            <v>3222-05</v>
          </cell>
          <cell r="H81" t="str">
            <v>11/2021</v>
          </cell>
          <cell r="J81">
            <v>107.5</v>
          </cell>
          <cell r="L81">
            <v>124.13</v>
          </cell>
          <cell r="M81">
            <v>0</v>
          </cell>
          <cell r="O81">
            <v>1.35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EDUARDO MELO RODRIGUES DE ALMEIDA</v>
          </cell>
          <cell r="F82" t="str">
            <v>1 - Médico</v>
          </cell>
          <cell r="G82" t="str">
            <v>2251-25</v>
          </cell>
          <cell r="H82" t="str">
            <v>11/2021</v>
          </cell>
          <cell r="J82">
            <v>1220.2896000000001</v>
          </cell>
          <cell r="L82">
            <v>124.13</v>
          </cell>
          <cell r="M82">
            <v>3.17</v>
          </cell>
          <cell r="O82">
            <v>10.83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BARRA DE JANGADA</v>
          </cell>
          <cell r="E83" t="str">
            <v>ELIANE KARINA NASCIMENTO DE AGUIAR</v>
          </cell>
          <cell r="F83" t="str">
            <v>1 - Médico</v>
          </cell>
          <cell r="G83" t="str">
            <v>2251-25</v>
          </cell>
          <cell r="H83" t="str">
            <v>11/2021</v>
          </cell>
          <cell r="J83">
            <v>353.96480000000003</v>
          </cell>
          <cell r="L83">
            <v>124.13</v>
          </cell>
          <cell r="M83">
            <v>0</v>
          </cell>
          <cell r="O83">
            <v>10.83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ERIKA APARECIDA GAMEIRO DE MOURA</v>
          </cell>
          <cell r="F84" t="str">
            <v>2 - Outros Profissionais da Saúde</v>
          </cell>
          <cell r="G84" t="str">
            <v>5211-30</v>
          </cell>
          <cell r="H84" t="str">
            <v>11/2021</v>
          </cell>
          <cell r="J84">
            <v>133.51920000000001</v>
          </cell>
          <cell r="L84">
            <v>124.13</v>
          </cell>
          <cell r="M84">
            <v>0</v>
          </cell>
          <cell r="O84">
            <v>1.35</v>
          </cell>
          <cell r="R84">
            <v>112.5</v>
          </cell>
          <cell r="S84">
            <v>66.78</v>
          </cell>
          <cell r="U84">
            <v>0</v>
          </cell>
        </row>
        <row r="85">
          <cell r="C85" t="str">
            <v>UPA BARRA DE JANGADA</v>
          </cell>
          <cell r="E85" t="str">
            <v>ERONILDES MARIA DA SILVA PESSOA</v>
          </cell>
          <cell r="F85" t="str">
            <v>2 - Outros Profissionais da Saúde</v>
          </cell>
          <cell r="G85" t="str">
            <v>3222-05</v>
          </cell>
          <cell r="H85" t="str">
            <v>11/2021</v>
          </cell>
          <cell r="J85">
            <v>109.72799999999999</v>
          </cell>
          <cell r="L85">
            <v>124.13</v>
          </cell>
          <cell r="M85">
            <v>0</v>
          </cell>
          <cell r="O85">
            <v>1.35</v>
          </cell>
          <cell r="R85">
            <v>0</v>
          </cell>
          <cell r="S85">
            <v>67.430000000000007</v>
          </cell>
          <cell r="U85">
            <v>69.41</v>
          </cell>
          <cell r="X85" t="str">
            <v>AUXÍLIO CRECHE</v>
          </cell>
        </row>
        <row r="86">
          <cell r="C86" t="str">
            <v>UPA BARRA DE JANGADA</v>
          </cell>
          <cell r="E86" t="str">
            <v>EVANDRO LOPES DE BARROS FILHO</v>
          </cell>
          <cell r="F86" t="str">
            <v>1 - Médico</v>
          </cell>
          <cell r="G86" t="str">
            <v>2251-25</v>
          </cell>
          <cell r="H86" t="str">
            <v>11/2021</v>
          </cell>
          <cell r="J86">
            <v>1385.83</v>
          </cell>
          <cell r="L86">
            <v>124.13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EVANEIDE DOS SANTOS PEREIRA RAMOS</v>
          </cell>
          <cell r="F87" t="str">
            <v>2 - Outros Profissionais da Saúde</v>
          </cell>
          <cell r="G87" t="str">
            <v>3222-05</v>
          </cell>
          <cell r="H87" t="str">
            <v>11/2021</v>
          </cell>
          <cell r="J87">
            <v>119.38800000000001</v>
          </cell>
          <cell r="L87">
            <v>124.13</v>
          </cell>
          <cell r="M87">
            <v>0</v>
          </cell>
          <cell r="O87">
            <v>1.35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BARRA DE JANGADA</v>
          </cell>
          <cell r="E88" t="str">
            <v>FABIANA COSMA PAVAO</v>
          </cell>
          <cell r="F88" t="str">
            <v>2 - Outros Profissionais da Saúde</v>
          </cell>
          <cell r="G88" t="str">
            <v>3222-05</v>
          </cell>
          <cell r="H88" t="str">
            <v>11/2021</v>
          </cell>
          <cell r="J88">
            <v>124.24</v>
          </cell>
          <cell r="L88">
            <v>124.13</v>
          </cell>
          <cell r="M88">
            <v>0</v>
          </cell>
          <cell r="O88">
            <v>1.35</v>
          </cell>
          <cell r="R88">
            <v>247.8</v>
          </cell>
          <cell r="S88">
            <v>63.45</v>
          </cell>
          <cell r="U88">
            <v>0</v>
          </cell>
        </row>
        <row r="89">
          <cell r="C89" t="str">
            <v>UPA BARRA DE JANGADA</v>
          </cell>
          <cell r="E89" t="str">
            <v>FERNANDA FIGUEIRA VICTOR</v>
          </cell>
          <cell r="F89" t="str">
            <v>1 - Médico</v>
          </cell>
          <cell r="G89" t="str">
            <v>2251-25</v>
          </cell>
          <cell r="H89" t="str">
            <v>11/2021</v>
          </cell>
          <cell r="J89">
            <v>592.78560000000004</v>
          </cell>
          <cell r="L89">
            <v>124.13</v>
          </cell>
          <cell r="M89">
            <v>0</v>
          </cell>
          <cell r="O89">
            <v>10.83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BARRA DE JANGADA</v>
          </cell>
          <cell r="E90" t="str">
            <v>FERNANDA HELENA SILVA DO NASCIMENTO</v>
          </cell>
          <cell r="F90" t="str">
            <v>2 - Outros Profissionais da Saúde</v>
          </cell>
          <cell r="G90" t="str">
            <v>3222-05</v>
          </cell>
          <cell r="H90" t="str">
            <v>11/2021</v>
          </cell>
          <cell r="J90">
            <v>112.98399999999999</v>
          </cell>
          <cell r="L90">
            <v>124.13</v>
          </cell>
          <cell r="M90">
            <v>0</v>
          </cell>
          <cell r="O90">
            <v>1.35</v>
          </cell>
          <cell r="R90">
            <v>225</v>
          </cell>
          <cell r="S90">
            <v>67.430000000000007</v>
          </cell>
          <cell r="U90">
            <v>0</v>
          </cell>
        </row>
        <row r="91">
          <cell r="C91" t="str">
            <v>UPA BARRA DE JANGADA</v>
          </cell>
          <cell r="E91" t="str">
            <v>FERNANDA SANTOS SILVA FERREIRA</v>
          </cell>
          <cell r="F91" t="str">
            <v>3 - Administrativo</v>
          </cell>
          <cell r="G91" t="str">
            <v>4110-10</v>
          </cell>
          <cell r="H91" t="str">
            <v>11/2021</v>
          </cell>
          <cell r="J91">
            <v>113.1936</v>
          </cell>
          <cell r="L91">
            <v>124.13</v>
          </cell>
          <cell r="M91">
            <v>0</v>
          </cell>
          <cell r="O91">
            <v>1.35</v>
          </cell>
          <cell r="R91">
            <v>225</v>
          </cell>
          <cell r="S91">
            <v>66.78</v>
          </cell>
          <cell r="U91">
            <v>0</v>
          </cell>
        </row>
        <row r="92">
          <cell r="C92" t="str">
            <v>UPA BARRA DE JANGADA</v>
          </cell>
          <cell r="E92" t="str">
            <v>FLAVIA DAS NEVES DO NASCIMENTO</v>
          </cell>
          <cell r="F92" t="str">
            <v>2 - Outros Profissionais da Saúde</v>
          </cell>
          <cell r="G92" t="str">
            <v>7664-20</v>
          </cell>
          <cell r="H92" t="str">
            <v>11/2021</v>
          </cell>
          <cell r="J92">
            <v>143.4984</v>
          </cell>
          <cell r="L92">
            <v>124.13</v>
          </cell>
          <cell r="M92">
            <v>4.07</v>
          </cell>
          <cell r="O92">
            <v>1.35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FLAVIA FLORIANO DA SILVA</v>
          </cell>
          <cell r="F93" t="str">
            <v>2 - Outros Profissionais da Saúde</v>
          </cell>
          <cell r="G93" t="str">
            <v>3222-05</v>
          </cell>
          <cell r="H93" t="str">
            <v>11/2021</v>
          </cell>
          <cell r="J93">
            <v>146.92400000000001</v>
          </cell>
          <cell r="L93">
            <v>124.13</v>
          </cell>
          <cell r="M93">
            <v>0</v>
          </cell>
          <cell r="O93">
            <v>1.35</v>
          </cell>
          <cell r="R93">
            <v>225</v>
          </cell>
          <cell r="S93">
            <v>67.430000000000007</v>
          </cell>
          <cell r="U93">
            <v>0</v>
          </cell>
        </row>
        <row r="94">
          <cell r="C94" t="str">
            <v>UPA BARRA DE JANGADA</v>
          </cell>
          <cell r="E94" t="str">
            <v>FRANCISCO DE ASSIS CAVALCANTE SALES</v>
          </cell>
          <cell r="F94" t="str">
            <v>2 - Outros Profissionais da Saúde</v>
          </cell>
          <cell r="G94" t="str">
            <v>5151-10</v>
          </cell>
          <cell r="H94" t="str">
            <v>11/2021</v>
          </cell>
          <cell r="J94">
            <v>123.89919999999999</v>
          </cell>
          <cell r="L94">
            <v>124.13</v>
          </cell>
          <cell r="M94">
            <v>0</v>
          </cell>
          <cell r="O94">
            <v>1.35</v>
          </cell>
          <cell r="R94">
            <v>112.5</v>
          </cell>
          <cell r="S94">
            <v>66.599999999999994</v>
          </cell>
          <cell r="U94">
            <v>0</v>
          </cell>
        </row>
        <row r="95">
          <cell r="C95" t="str">
            <v>UPA BARRA DE JANGADA</v>
          </cell>
          <cell r="E95" t="str">
            <v>GABRIEL DO MONTE MACEDO</v>
          </cell>
          <cell r="F95" t="str">
            <v>1 - Médico</v>
          </cell>
          <cell r="G95" t="str">
            <v>2251-25</v>
          </cell>
          <cell r="H95" t="str">
            <v>11/2021</v>
          </cell>
          <cell r="J95">
            <v>687.2808</v>
          </cell>
          <cell r="L95">
            <v>124.13</v>
          </cell>
          <cell r="M95">
            <v>0</v>
          </cell>
          <cell r="O95">
            <v>10.83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GABRIEL SILVA COSTA GUERRA MORAES</v>
          </cell>
          <cell r="F96" t="str">
            <v>1 - Médico</v>
          </cell>
          <cell r="G96" t="str">
            <v>2251-25</v>
          </cell>
          <cell r="H96" t="str">
            <v>11/2021</v>
          </cell>
          <cell r="J96">
            <v>440.17200000000003</v>
          </cell>
          <cell r="L96">
            <v>124.13</v>
          </cell>
          <cell r="M96">
            <v>3.17</v>
          </cell>
          <cell r="O96">
            <v>10.83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GABRIELA DE ARRUDA ALCOFORADO</v>
          </cell>
          <cell r="F97" t="str">
            <v>1 - Médico</v>
          </cell>
          <cell r="G97" t="str">
            <v>2251-25</v>
          </cell>
          <cell r="H97" t="str">
            <v>11/2021</v>
          </cell>
          <cell r="J97">
            <v>927.71839999999997</v>
          </cell>
          <cell r="L97">
            <v>124.13</v>
          </cell>
          <cell r="M97">
            <v>9.5</v>
          </cell>
          <cell r="O97">
            <v>10.83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GEISA BEZERRA DE INOJOSA</v>
          </cell>
          <cell r="F98" t="str">
            <v>2 - Outros Profissionais da Saúde</v>
          </cell>
          <cell r="G98" t="str">
            <v>3222-05</v>
          </cell>
          <cell r="H98" t="str">
            <v>11/2021</v>
          </cell>
          <cell r="J98">
            <v>161.61840000000001</v>
          </cell>
          <cell r="L98">
            <v>124.13</v>
          </cell>
          <cell r="M98">
            <v>0</v>
          </cell>
          <cell r="O98">
            <v>1.35</v>
          </cell>
          <cell r="R98">
            <v>225</v>
          </cell>
          <cell r="S98">
            <v>67.430000000000007</v>
          </cell>
          <cell r="U98">
            <v>0</v>
          </cell>
        </row>
        <row r="99">
          <cell r="C99" t="str">
            <v>UPA BARRA DE JANGADA</v>
          </cell>
          <cell r="E99" t="str">
            <v>GISELIANE KETELEN DE LIMA VIDAL</v>
          </cell>
          <cell r="F99" t="str">
            <v>2 - Outros Profissionais da Saúde</v>
          </cell>
          <cell r="G99" t="str">
            <v>2516-05</v>
          </cell>
          <cell r="H99" t="str">
            <v>11/2021</v>
          </cell>
          <cell r="J99">
            <v>371.18720000000002</v>
          </cell>
          <cell r="L99">
            <v>124.13</v>
          </cell>
          <cell r="M99">
            <v>0</v>
          </cell>
          <cell r="O99">
            <v>1.35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GISLENE ALVES TOLEDO NUNES</v>
          </cell>
          <cell r="F100" t="str">
            <v>3 - Administrativo</v>
          </cell>
          <cell r="G100" t="str">
            <v>4110-10</v>
          </cell>
          <cell r="H100" t="str">
            <v>11/2021</v>
          </cell>
          <cell r="J100">
            <v>142.15440000000001</v>
          </cell>
          <cell r="L100">
            <v>124.13</v>
          </cell>
          <cell r="M100">
            <v>0</v>
          </cell>
          <cell r="O100">
            <v>1.35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GLEICIANE FLORENCIO DA SILVA</v>
          </cell>
          <cell r="F101" t="str">
            <v>2 - Outros Profissionais da Saúde</v>
          </cell>
          <cell r="G101" t="str">
            <v>3222-05</v>
          </cell>
          <cell r="H101" t="str">
            <v>11/2021</v>
          </cell>
          <cell r="J101">
            <v>31.354399999999998</v>
          </cell>
          <cell r="L101">
            <v>124.13</v>
          </cell>
          <cell r="M101">
            <v>0</v>
          </cell>
          <cell r="O101">
            <v>1.35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GLEISE CONCEICAO DOS SANTOS AGUIAR SILVA</v>
          </cell>
          <cell r="F102" t="str">
            <v>2 - Outros Profissionais da Saúde</v>
          </cell>
          <cell r="G102" t="str">
            <v>5211-30</v>
          </cell>
          <cell r="H102" t="str">
            <v>11/2021</v>
          </cell>
          <cell r="J102">
            <v>118.7824</v>
          </cell>
          <cell r="L102">
            <v>124.13</v>
          </cell>
          <cell r="M102">
            <v>0</v>
          </cell>
          <cell r="O102">
            <v>1.35</v>
          </cell>
          <cell r="R102">
            <v>105</v>
          </cell>
          <cell r="S102">
            <v>66.78</v>
          </cell>
          <cell r="U102">
            <v>69.430000000000007</v>
          </cell>
          <cell r="X102" t="str">
            <v>AUXÍLIO CRECHE</v>
          </cell>
        </row>
        <row r="103">
          <cell r="C103" t="str">
            <v>UPA BARRA DE JANGADA</v>
          </cell>
          <cell r="E103" t="str">
            <v>HELENA GOMES DA SILVA</v>
          </cell>
          <cell r="F103" t="str">
            <v>2 - Outros Profissionais da Saúde</v>
          </cell>
          <cell r="G103" t="str">
            <v>3222-05</v>
          </cell>
          <cell r="H103" t="str">
            <v>11/2021</v>
          </cell>
          <cell r="J103">
            <v>112.89919999999999</v>
          </cell>
          <cell r="L103">
            <v>124.13</v>
          </cell>
          <cell r="M103">
            <v>0</v>
          </cell>
          <cell r="O103">
            <v>1.35</v>
          </cell>
          <cell r="R103">
            <v>225</v>
          </cell>
          <cell r="S103">
            <v>67.430000000000007</v>
          </cell>
          <cell r="U103">
            <v>0</v>
          </cell>
        </row>
        <row r="104">
          <cell r="C104" t="str">
            <v>UPA BARRA DE JANGADA</v>
          </cell>
          <cell r="E104" t="str">
            <v>IAGO RABELO DE ALCANTARA</v>
          </cell>
          <cell r="F104" t="str">
            <v>1 - Médico</v>
          </cell>
          <cell r="G104" t="str">
            <v>2251-25</v>
          </cell>
          <cell r="H104" t="str">
            <v>11/2021</v>
          </cell>
          <cell r="J104">
            <v>303.96559999999999</v>
          </cell>
          <cell r="L104">
            <v>124.13</v>
          </cell>
          <cell r="M104">
            <v>0</v>
          </cell>
          <cell r="O104">
            <v>10.83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IARA DE SOUSA SARAIVA</v>
          </cell>
          <cell r="F105" t="str">
            <v>1 - Médico</v>
          </cell>
          <cell r="G105" t="str">
            <v>2251-25</v>
          </cell>
          <cell r="H105" t="str">
            <v>11/2021</v>
          </cell>
          <cell r="J105">
            <v>888.08080000000007</v>
          </cell>
          <cell r="L105">
            <v>124.13</v>
          </cell>
          <cell r="M105">
            <v>0</v>
          </cell>
          <cell r="O105">
            <v>10.83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IGOR MICAEL DA SILVA</v>
          </cell>
          <cell r="F106" t="str">
            <v>3 - Administrativo</v>
          </cell>
          <cell r="G106" t="str">
            <v>4110-10</v>
          </cell>
          <cell r="H106" t="str">
            <v>11/2021</v>
          </cell>
          <cell r="J106">
            <v>14.208399999999999</v>
          </cell>
          <cell r="L106">
            <v>124.13</v>
          </cell>
          <cell r="M106">
            <v>0</v>
          </cell>
          <cell r="O106">
            <v>1.35</v>
          </cell>
          <cell r="R106">
            <v>120</v>
          </cell>
          <cell r="S106">
            <v>33</v>
          </cell>
          <cell r="U106">
            <v>0</v>
          </cell>
        </row>
        <row r="107">
          <cell r="C107" t="str">
            <v>UPA BARRA DE JANGADA</v>
          </cell>
          <cell r="E107" t="str">
            <v>IONE MARIA DA SILVA CARNEIRO</v>
          </cell>
          <cell r="F107" t="str">
            <v>2 - Outros Profissionais da Saúde</v>
          </cell>
          <cell r="G107" t="str">
            <v>2237-05</v>
          </cell>
          <cell r="H107" t="str">
            <v>11/2021</v>
          </cell>
          <cell r="J107">
            <v>98.625599999999991</v>
          </cell>
          <cell r="L107">
            <v>124.13</v>
          </cell>
          <cell r="M107">
            <v>0</v>
          </cell>
          <cell r="O107">
            <v>1.35</v>
          </cell>
          <cell r="R107">
            <v>265.5</v>
          </cell>
          <cell r="S107">
            <v>66.78</v>
          </cell>
          <cell r="U107">
            <v>0</v>
          </cell>
        </row>
        <row r="108">
          <cell r="C108" t="str">
            <v>UPA BARRA DE JANGADA</v>
          </cell>
          <cell r="E108" t="str">
            <v>IRONILDO FIRMINO DA SILVA FILHO</v>
          </cell>
          <cell r="F108" t="str">
            <v>3 - Administrativo</v>
          </cell>
          <cell r="G108" t="str">
            <v>5174-10</v>
          </cell>
          <cell r="H108" t="str">
            <v>11/2021</v>
          </cell>
          <cell r="J108">
            <v>125.71120000000001</v>
          </cell>
          <cell r="L108">
            <v>124.13</v>
          </cell>
          <cell r="M108">
            <v>0</v>
          </cell>
          <cell r="O108">
            <v>1.35</v>
          </cell>
          <cell r="R108">
            <v>153</v>
          </cell>
          <cell r="S108">
            <v>66.78</v>
          </cell>
          <cell r="U108">
            <v>0</v>
          </cell>
        </row>
        <row r="109">
          <cell r="C109" t="str">
            <v>UPA BARRA DE JANGADA</v>
          </cell>
          <cell r="E109" t="str">
            <v>ISABELA CARINA LEITE PEIXOTO</v>
          </cell>
          <cell r="F109" t="str">
            <v>2 - Outros Profissionais da Saúde</v>
          </cell>
          <cell r="G109" t="str">
            <v>3241-15</v>
          </cell>
          <cell r="H109" t="str">
            <v>11/2021</v>
          </cell>
          <cell r="J109">
            <v>242.4248</v>
          </cell>
          <cell r="L109">
            <v>124.13</v>
          </cell>
          <cell r="M109">
            <v>4.07</v>
          </cell>
          <cell r="O109">
            <v>1.35</v>
          </cell>
          <cell r="R109">
            <v>141.6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ISABELA MELO BUARQUE DE GUSMAO</v>
          </cell>
          <cell r="F110" t="str">
            <v>1 - Médico</v>
          </cell>
          <cell r="G110" t="str">
            <v>2251-25</v>
          </cell>
          <cell r="H110" t="str">
            <v>11/2021</v>
          </cell>
          <cell r="J110">
            <v>426.72399999999999</v>
          </cell>
          <cell r="L110">
            <v>124.13</v>
          </cell>
          <cell r="M110">
            <v>0</v>
          </cell>
          <cell r="O110">
            <v>10.83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ISADORA RIBEIRO DE SA RODRIGUES</v>
          </cell>
          <cell r="F111" t="str">
            <v>1 - Médico</v>
          </cell>
          <cell r="G111" t="str">
            <v>2251-25</v>
          </cell>
          <cell r="H111" t="str">
            <v>11/2021</v>
          </cell>
          <cell r="J111">
            <v>983.71280000000002</v>
          </cell>
          <cell r="L111">
            <v>124.13</v>
          </cell>
          <cell r="M111">
            <v>0</v>
          </cell>
          <cell r="O111">
            <v>10.83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IVETE MARIA CUNHA DE SOUZA</v>
          </cell>
          <cell r="F112" t="str">
            <v>2 - Outros Profissionais da Saúde</v>
          </cell>
          <cell r="G112" t="str">
            <v>3241-15</v>
          </cell>
          <cell r="H112" t="str">
            <v>11/2021</v>
          </cell>
          <cell r="J112">
            <v>274.81920000000002</v>
          </cell>
          <cell r="L112">
            <v>124.13</v>
          </cell>
          <cell r="M112">
            <v>0</v>
          </cell>
          <cell r="O112">
            <v>1.35</v>
          </cell>
          <cell r="R112">
            <v>183.6</v>
          </cell>
          <cell r="S112">
            <v>62.7</v>
          </cell>
          <cell r="U112">
            <v>0</v>
          </cell>
        </row>
        <row r="113">
          <cell r="C113" t="str">
            <v>UPA BARRA DE JANGADA</v>
          </cell>
          <cell r="E113" t="str">
            <v>JACKELINE DE OLIVEIRA ROCHA</v>
          </cell>
          <cell r="F113" t="str">
            <v>2 - Outros Profissionais da Saúde</v>
          </cell>
          <cell r="G113" t="str">
            <v>3222-05</v>
          </cell>
          <cell r="H113" t="str">
            <v>11/2021</v>
          </cell>
          <cell r="J113">
            <v>122.8056</v>
          </cell>
          <cell r="L113">
            <v>124.13</v>
          </cell>
          <cell r="M113">
            <v>0</v>
          </cell>
          <cell r="O113">
            <v>1.35</v>
          </cell>
          <cell r="R113">
            <v>112.5</v>
          </cell>
          <cell r="S113">
            <v>67.430000000000007</v>
          </cell>
          <cell r="U113">
            <v>0</v>
          </cell>
        </row>
        <row r="114">
          <cell r="C114" t="str">
            <v>UPA BARRA DE JANGADA</v>
          </cell>
          <cell r="E114" t="str">
            <v>JAMERSON MARCELO LOPES DA SILVA</v>
          </cell>
          <cell r="F114" t="str">
            <v>2 - Outros Profissionais da Saúde</v>
          </cell>
          <cell r="G114" t="str">
            <v>5211-30</v>
          </cell>
          <cell r="H114" t="str">
            <v>11/2021</v>
          </cell>
          <cell r="J114">
            <v>105.03279999999999</v>
          </cell>
          <cell r="L114">
            <v>124.13</v>
          </cell>
          <cell r="M114">
            <v>0</v>
          </cell>
          <cell r="O114">
            <v>1.35</v>
          </cell>
          <cell r="R114">
            <v>112.5</v>
          </cell>
          <cell r="S114">
            <v>66.78</v>
          </cell>
          <cell r="U114">
            <v>0</v>
          </cell>
        </row>
        <row r="115">
          <cell r="C115" t="str">
            <v>UPA BARRA DE JANGADA</v>
          </cell>
          <cell r="E115" t="str">
            <v>JANNE MEYRE MARINHO ALBUQUERQUE</v>
          </cell>
          <cell r="F115" t="str">
            <v>2 - Outros Profissionais da Saúde</v>
          </cell>
          <cell r="G115" t="str">
            <v>3222-05</v>
          </cell>
          <cell r="H115" t="str">
            <v>11/2021</v>
          </cell>
          <cell r="J115">
            <v>137.9776</v>
          </cell>
          <cell r="L115">
            <v>124.13</v>
          </cell>
          <cell r="M115">
            <v>0</v>
          </cell>
          <cell r="O115">
            <v>1.35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JAQUELINE FERREIRA SILVA</v>
          </cell>
          <cell r="F116" t="str">
            <v>2 - Outros Profissionais da Saúde</v>
          </cell>
          <cell r="G116" t="str">
            <v>3222-05</v>
          </cell>
          <cell r="H116" t="str">
            <v>11/2021</v>
          </cell>
          <cell r="J116">
            <v>127.5352</v>
          </cell>
          <cell r="L116">
            <v>124.13</v>
          </cell>
          <cell r="M116">
            <v>0</v>
          </cell>
          <cell r="O116">
            <v>1.35</v>
          </cell>
          <cell r="R116">
            <v>112.5</v>
          </cell>
          <cell r="S116">
            <v>67.430000000000007</v>
          </cell>
          <cell r="U116">
            <v>0</v>
          </cell>
        </row>
        <row r="117">
          <cell r="C117" t="str">
            <v>UPA BARRA DE JANGADA</v>
          </cell>
          <cell r="E117" t="str">
            <v>JAQUELINE SANTOS DA SILVA</v>
          </cell>
          <cell r="F117" t="str">
            <v>2 - Outros Profissionais da Saúde</v>
          </cell>
          <cell r="G117" t="str">
            <v>5152-05</v>
          </cell>
          <cell r="H117" t="str">
            <v>11/2021</v>
          </cell>
          <cell r="J117">
            <v>169.94560000000001</v>
          </cell>
          <cell r="L117">
            <v>124.13</v>
          </cell>
          <cell r="M117">
            <v>0</v>
          </cell>
          <cell r="O117">
            <v>1.35</v>
          </cell>
          <cell r="R117">
            <v>195</v>
          </cell>
          <cell r="S117">
            <v>71.400000000000006</v>
          </cell>
          <cell r="U117">
            <v>61</v>
          </cell>
          <cell r="X117" t="str">
            <v>AUXÍLIO CRECHE</v>
          </cell>
        </row>
        <row r="118">
          <cell r="C118" t="str">
            <v>UPA BARRA DE JANGADA</v>
          </cell>
          <cell r="E118" t="str">
            <v>JEAN CARLOS DA SILVA CARNEIRO</v>
          </cell>
          <cell r="F118" t="str">
            <v>3 - Administrativo</v>
          </cell>
          <cell r="G118" t="str">
            <v>5174-10</v>
          </cell>
          <cell r="H118" t="str">
            <v>11/2021</v>
          </cell>
          <cell r="J118">
            <v>128.30879999999999</v>
          </cell>
          <cell r="L118">
            <v>124.13</v>
          </cell>
          <cell r="M118">
            <v>0</v>
          </cell>
          <cell r="O118">
            <v>1.35</v>
          </cell>
          <cell r="R118">
            <v>265.5</v>
          </cell>
          <cell r="S118">
            <v>66.78</v>
          </cell>
          <cell r="U118">
            <v>0</v>
          </cell>
        </row>
        <row r="119">
          <cell r="C119" t="str">
            <v>UPA BARRA DE JANGADA</v>
          </cell>
          <cell r="E119" t="str">
            <v>JOANA KARINA LEITE PEIXOTO</v>
          </cell>
          <cell r="F119" t="str">
            <v>2 - Outros Profissionais da Saúde</v>
          </cell>
          <cell r="G119" t="str">
            <v>5152-05</v>
          </cell>
          <cell r="H119" t="str">
            <v>11/2021</v>
          </cell>
          <cell r="J119">
            <v>210.8272</v>
          </cell>
          <cell r="L119">
            <v>124.13</v>
          </cell>
          <cell r="M119">
            <v>0</v>
          </cell>
          <cell r="O119">
            <v>1.35</v>
          </cell>
          <cell r="R119">
            <v>265.5</v>
          </cell>
          <cell r="S119">
            <v>71.400000000000006</v>
          </cell>
          <cell r="U119">
            <v>0</v>
          </cell>
        </row>
        <row r="120">
          <cell r="C120" t="str">
            <v>UPA BARRA DE JANGADA</v>
          </cell>
          <cell r="E120" t="str">
            <v>JOAO ALVES DA SILVA NETO</v>
          </cell>
          <cell r="F120" t="str">
            <v>1 - Médico</v>
          </cell>
          <cell r="G120" t="str">
            <v>2251-25</v>
          </cell>
          <cell r="H120" t="str">
            <v>11/2021</v>
          </cell>
          <cell r="J120">
            <v>481.2176</v>
          </cell>
          <cell r="L120">
            <v>124.13</v>
          </cell>
          <cell r="M120">
            <v>1.58</v>
          </cell>
          <cell r="O120">
            <v>10.83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JOAO CARLOS AMORIM</v>
          </cell>
          <cell r="F121" t="str">
            <v>3 - Administrativo</v>
          </cell>
          <cell r="G121" t="str">
            <v>5174-10</v>
          </cell>
          <cell r="H121" t="str">
            <v>11/2021</v>
          </cell>
          <cell r="J121">
            <v>124.1544</v>
          </cell>
          <cell r="L121">
            <v>124.13</v>
          </cell>
          <cell r="M121">
            <v>0</v>
          </cell>
          <cell r="O121">
            <v>1.35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JONH ANTHONY SILVA LIMA</v>
          </cell>
          <cell r="F122" t="str">
            <v>1 - Médico</v>
          </cell>
          <cell r="G122" t="str">
            <v>2251-25</v>
          </cell>
          <cell r="H122" t="str">
            <v>11/2021</v>
          </cell>
          <cell r="J122">
            <v>667.34960000000012</v>
          </cell>
          <cell r="L122">
            <v>124.13</v>
          </cell>
          <cell r="M122">
            <v>0</v>
          </cell>
          <cell r="O122">
            <v>10.83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AMARO DA SILVA FILHO</v>
          </cell>
          <cell r="F123" t="str">
            <v>3 - Administrativo</v>
          </cell>
          <cell r="G123" t="str">
            <v>5174-10</v>
          </cell>
          <cell r="H123" t="str">
            <v>11/2021</v>
          </cell>
          <cell r="J123">
            <v>173.316</v>
          </cell>
          <cell r="L123">
            <v>124.13</v>
          </cell>
          <cell r="M123">
            <v>0</v>
          </cell>
          <cell r="O123">
            <v>1.35</v>
          </cell>
          <cell r="R123">
            <v>112.5</v>
          </cell>
          <cell r="S123">
            <v>66.78</v>
          </cell>
          <cell r="U123">
            <v>0</v>
          </cell>
        </row>
        <row r="124">
          <cell r="C124" t="str">
            <v>UPA BARRA DE JANGADA</v>
          </cell>
          <cell r="E124" t="str">
            <v>JOSE CARLOS DA SILVA</v>
          </cell>
          <cell r="F124" t="str">
            <v>3 - Administrativo</v>
          </cell>
          <cell r="G124" t="str">
            <v>5142-25</v>
          </cell>
          <cell r="H124" t="str">
            <v>11/2021</v>
          </cell>
          <cell r="J124">
            <v>202.09360000000001</v>
          </cell>
          <cell r="L124">
            <v>124.13</v>
          </cell>
          <cell r="M124">
            <v>0</v>
          </cell>
          <cell r="O124">
            <v>1.35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JOSE FRANCISCO DO MONTE GALVAO JUNIOR</v>
          </cell>
          <cell r="F125" t="str">
            <v>3 - Administrativo</v>
          </cell>
          <cell r="G125" t="str">
            <v>1421-05</v>
          </cell>
          <cell r="H125" t="str">
            <v>11/2021</v>
          </cell>
          <cell r="J125">
            <v>545.15520000000004</v>
          </cell>
          <cell r="L125">
            <v>124.13</v>
          </cell>
          <cell r="M125">
            <v>30</v>
          </cell>
          <cell r="O125">
            <v>1.35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 GIOVANNI DE SOUZA</v>
          </cell>
          <cell r="F126" t="str">
            <v>2 - Outros Profissionais da Saúde</v>
          </cell>
          <cell r="G126" t="str">
            <v>3222-05</v>
          </cell>
          <cell r="H126" t="str">
            <v>11/2021</v>
          </cell>
          <cell r="J126">
            <v>117.5608</v>
          </cell>
          <cell r="L126">
            <v>124.13</v>
          </cell>
          <cell r="M126">
            <v>0</v>
          </cell>
          <cell r="O126">
            <v>1.35</v>
          </cell>
          <cell r="R126">
            <v>225</v>
          </cell>
          <cell r="S126">
            <v>67.430000000000007</v>
          </cell>
          <cell r="U126">
            <v>0</v>
          </cell>
        </row>
        <row r="127">
          <cell r="C127" t="str">
            <v>UPA BARRA DE JANGADA</v>
          </cell>
          <cell r="E127" t="str">
            <v>JOSE PEDRO GOMES SILVA</v>
          </cell>
          <cell r="F127" t="str">
            <v>2 - Outros Profissionais da Saúde</v>
          </cell>
          <cell r="G127" t="str">
            <v>5151-10</v>
          </cell>
          <cell r="H127" t="str">
            <v>11/2021</v>
          </cell>
          <cell r="J127">
            <v>198.48</v>
          </cell>
          <cell r="L127">
            <v>124.13</v>
          </cell>
          <cell r="M127">
            <v>0</v>
          </cell>
          <cell r="O127">
            <v>1.35</v>
          </cell>
          <cell r="R127">
            <v>225</v>
          </cell>
          <cell r="S127">
            <v>66.599999999999994</v>
          </cell>
          <cell r="U127">
            <v>0</v>
          </cell>
        </row>
        <row r="128">
          <cell r="C128" t="str">
            <v>UPA BARRA DE JANGADA</v>
          </cell>
          <cell r="E128" t="str">
            <v>JOSE RICARDO BESERRA</v>
          </cell>
          <cell r="F128" t="str">
            <v>3 - Administrativo</v>
          </cell>
          <cell r="G128" t="str">
            <v>4110-10</v>
          </cell>
          <cell r="H128" t="str">
            <v>11/2021</v>
          </cell>
          <cell r="J128">
            <v>208.2064</v>
          </cell>
          <cell r="L128">
            <v>124.13</v>
          </cell>
          <cell r="M128">
            <v>0</v>
          </cell>
          <cell r="O128">
            <v>1.35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JOSE ROBERTO RIBEIRO DE SENA</v>
          </cell>
          <cell r="F129" t="str">
            <v>2 - Outros Profissionais da Saúde</v>
          </cell>
          <cell r="G129" t="str">
            <v>3226-05</v>
          </cell>
          <cell r="H129" t="str">
            <v>11/2021</v>
          </cell>
          <cell r="J129">
            <v>113.04559999999999</v>
          </cell>
          <cell r="L129">
            <v>124.13</v>
          </cell>
          <cell r="M129">
            <v>0</v>
          </cell>
          <cell r="O129">
            <v>1.35</v>
          </cell>
          <cell r="R129">
            <v>112.5</v>
          </cell>
          <cell r="S129">
            <v>66.78</v>
          </cell>
          <cell r="U129">
            <v>0</v>
          </cell>
        </row>
        <row r="130">
          <cell r="C130" t="str">
            <v>UPA BARRA DE JANGADA</v>
          </cell>
          <cell r="E130" t="str">
            <v>JOSE VALERIO DA SILVA</v>
          </cell>
          <cell r="F130" t="str">
            <v>2 - Outros Profissionais da Saúde</v>
          </cell>
          <cell r="G130" t="str">
            <v>5151-10</v>
          </cell>
          <cell r="H130" t="str">
            <v>11/2021</v>
          </cell>
          <cell r="J130">
            <v>115.7024</v>
          </cell>
          <cell r="L130">
            <v>124.13</v>
          </cell>
          <cell r="M130">
            <v>0</v>
          </cell>
          <cell r="O130">
            <v>1.35</v>
          </cell>
          <cell r="R130">
            <v>112.5</v>
          </cell>
          <cell r="S130">
            <v>66.599999999999994</v>
          </cell>
          <cell r="U130">
            <v>0</v>
          </cell>
        </row>
        <row r="131">
          <cell r="C131" t="str">
            <v>UPA BARRA DE JANGADA</v>
          </cell>
          <cell r="E131" t="str">
            <v>JOSELIA EGIDIO PHILOMENO</v>
          </cell>
          <cell r="F131" t="str">
            <v>2 - Outros Profissionais da Saúde</v>
          </cell>
          <cell r="G131" t="str">
            <v>3222-05</v>
          </cell>
          <cell r="H131" t="str">
            <v>11/2021</v>
          </cell>
          <cell r="J131">
            <v>167.84880000000001</v>
          </cell>
          <cell r="L131">
            <v>124.13</v>
          </cell>
          <cell r="M131">
            <v>0</v>
          </cell>
          <cell r="O131">
            <v>1.35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JOSENILDO CASSEMIRO DE LIMA</v>
          </cell>
          <cell r="F132" t="str">
            <v>3 - Administrativo</v>
          </cell>
          <cell r="G132" t="str">
            <v>5174-10</v>
          </cell>
          <cell r="H132" t="str">
            <v>11/2021</v>
          </cell>
          <cell r="J132">
            <v>116.116</v>
          </cell>
          <cell r="L132">
            <v>124.13</v>
          </cell>
          <cell r="M132">
            <v>0</v>
          </cell>
          <cell r="O132">
            <v>1.35</v>
          </cell>
          <cell r="R132">
            <v>112.5</v>
          </cell>
          <cell r="S132">
            <v>66.78</v>
          </cell>
          <cell r="U132">
            <v>0</v>
          </cell>
        </row>
        <row r="133">
          <cell r="C133" t="str">
            <v>UPA BARRA DE JANGADA</v>
          </cell>
          <cell r="E133" t="str">
            <v>JOSENY TARCIO DA SILVA BRAGA</v>
          </cell>
          <cell r="F133" t="str">
            <v>3 - Administrativo</v>
          </cell>
          <cell r="G133" t="str">
            <v>7823-20</v>
          </cell>
          <cell r="H133" t="str">
            <v>11/2021</v>
          </cell>
          <cell r="J133">
            <v>224.27440000000001</v>
          </cell>
          <cell r="L133">
            <v>124.13</v>
          </cell>
          <cell r="M133">
            <v>0</v>
          </cell>
          <cell r="O133">
            <v>1.35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JOSIMAR ROSA SENNA DO NASCIMENTO</v>
          </cell>
          <cell r="F134" t="str">
            <v>3 - Administrativo</v>
          </cell>
          <cell r="G134" t="str">
            <v>5142-25</v>
          </cell>
          <cell r="H134" t="str">
            <v>11/2021</v>
          </cell>
          <cell r="J134">
            <v>210.4984</v>
          </cell>
          <cell r="L134">
            <v>124.13</v>
          </cell>
          <cell r="M134">
            <v>0</v>
          </cell>
          <cell r="O134">
            <v>1.35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JULIANA NELLY CARDINAL DE LIMA</v>
          </cell>
          <cell r="F135" t="str">
            <v>2 - Outros Profissionais da Saúde</v>
          </cell>
          <cell r="G135" t="str">
            <v>2235-05</v>
          </cell>
          <cell r="H135" t="str">
            <v>11/2021</v>
          </cell>
          <cell r="J135">
            <v>297.35680000000002</v>
          </cell>
          <cell r="L135">
            <v>124.13</v>
          </cell>
          <cell r="M135">
            <v>3.08</v>
          </cell>
          <cell r="O135">
            <v>2.84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BARRA DE JANGADA</v>
          </cell>
          <cell r="E136" t="str">
            <v>JULIANA SOARES MELO</v>
          </cell>
          <cell r="F136" t="str">
            <v>3 - Administrativo</v>
          </cell>
          <cell r="G136" t="str">
            <v>4110-10</v>
          </cell>
          <cell r="H136" t="str">
            <v>11/2021</v>
          </cell>
          <cell r="J136">
            <v>105.6808</v>
          </cell>
          <cell r="L136">
            <v>124.13</v>
          </cell>
          <cell r="M136">
            <v>22.26</v>
          </cell>
          <cell r="O136">
            <v>1.35</v>
          </cell>
          <cell r="R136">
            <v>204</v>
          </cell>
          <cell r="S136">
            <v>66.78</v>
          </cell>
          <cell r="U136">
            <v>0</v>
          </cell>
        </row>
        <row r="137">
          <cell r="C137" t="str">
            <v>UPA BARRA DE JANGADA</v>
          </cell>
          <cell r="E137" t="str">
            <v>KAMILLA RAVENNA DE LIMA FREIRE</v>
          </cell>
          <cell r="F137" t="str">
            <v>2 - Outros Profissionais da Saúde</v>
          </cell>
          <cell r="G137" t="str">
            <v>3241-15</v>
          </cell>
          <cell r="H137" t="str">
            <v>11/2021</v>
          </cell>
          <cell r="J137">
            <v>270.10239999999999</v>
          </cell>
          <cell r="L137">
            <v>124.13</v>
          </cell>
          <cell r="M137">
            <v>0</v>
          </cell>
          <cell r="O137">
            <v>1.35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KARLA KARINA TOMAZ DE AQUINO</v>
          </cell>
          <cell r="F138" t="str">
            <v>2 - Outros Profissionais da Saúde</v>
          </cell>
          <cell r="G138" t="str">
            <v>3222-05</v>
          </cell>
          <cell r="H138" t="str">
            <v>11/2021</v>
          </cell>
          <cell r="J138">
            <v>130.84</v>
          </cell>
          <cell r="L138">
            <v>124.13</v>
          </cell>
          <cell r="M138">
            <v>0</v>
          </cell>
          <cell r="O138">
            <v>1.35</v>
          </cell>
          <cell r="R138">
            <v>225</v>
          </cell>
          <cell r="S138">
            <v>67.430000000000007</v>
          </cell>
          <cell r="U138">
            <v>0</v>
          </cell>
        </row>
        <row r="139">
          <cell r="C139" t="str">
            <v>UPA BARRA DE JANGADA</v>
          </cell>
          <cell r="E139" t="str">
            <v>KAROLINE GOMES DOS SANTOS</v>
          </cell>
          <cell r="F139" t="str">
            <v>3 - Administrativo</v>
          </cell>
          <cell r="G139" t="str">
            <v>4110-10</v>
          </cell>
          <cell r="H139" t="str">
            <v>11/2021</v>
          </cell>
          <cell r="J139">
            <v>113.8304</v>
          </cell>
          <cell r="L139">
            <v>124.13</v>
          </cell>
          <cell r="M139">
            <v>0</v>
          </cell>
          <cell r="O139">
            <v>1.35</v>
          </cell>
          <cell r="R139">
            <v>225</v>
          </cell>
          <cell r="S139">
            <v>66.78</v>
          </cell>
          <cell r="U139">
            <v>0</v>
          </cell>
        </row>
        <row r="140">
          <cell r="C140" t="str">
            <v>UPA BARRA DE JANGADA</v>
          </cell>
          <cell r="E140" t="str">
            <v>KEILA DOS SANTOS CAVALCANTE</v>
          </cell>
          <cell r="F140" t="str">
            <v>3 - Administrativo</v>
          </cell>
          <cell r="G140" t="str">
            <v>4110-10</v>
          </cell>
          <cell r="H140" t="str">
            <v>11/2021</v>
          </cell>
          <cell r="J140">
            <v>166.93440000000001</v>
          </cell>
          <cell r="L140">
            <v>124.13</v>
          </cell>
          <cell r="M140">
            <v>0</v>
          </cell>
          <cell r="O140">
            <v>1.35</v>
          </cell>
          <cell r="R140">
            <v>225</v>
          </cell>
          <cell r="S140">
            <v>66.78</v>
          </cell>
          <cell r="U140">
            <v>0</v>
          </cell>
        </row>
        <row r="141">
          <cell r="C141" t="str">
            <v>UPA BARRA DE JANGADA</v>
          </cell>
          <cell r="E141" t="str">
            <v>LAISA GONCALVES DE SIQUEIRA</v>
          </cell>
          <cell r="F141" t="str">
            <v>1 - Médico</v>
          </cell>
          <cell r="G141" t="str">
            <v>2251-25</v>
          </cell>
          <cell r="H141" t="str">
            <v>11/2021</v>
          </cell>
          <cell r="J141">
            <v>812.14400000000001</v>
          </cell>
          <cell r="L141">
            <v>124.13</v>
          </cell>
          <cell r="M141">
            <v>0</v>
          </cell>
          <cell r="O141">
            <v>10.83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LEILA DAYANA FIRMINO DA CRUZ</v>
          </cell>
          <cell r="F142" t="str">
            <v>2 - Outros Profissionais da Saúde</v>
          </cell>
          <cell r="G142" t="str">
            <v>2235-05</v>
          </cell>
          <cell r="H142" t="str">
            <v>11/2021</v>
          </cell>
          <cell r="J142">
            <v>294.14479999999998</v>
          </cell>
          <cell r="L142">
            <v>124.13</v>
          </cell>
          <cell r="M142">
            <v>3.08</v>
          </cell>
          <cell r="O142">
            <v>2.84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LIVIA BRITO BEZERRA DE ALBUQUERQUE</v>
          </cell>
          <cell r="F143" t="str">
            <v>1 - Médico</v>
          </cell>
          <cell r="G143" t="str">
            <v>2251-25</v>
          </cell>
          <cell r="H143" t="str">
            <v>11/2021</v>
          </cell>
          <cell r="J143">
            <v>448.51600000000002</v>
          </cell>
          <cell r="L143">
            <v>124.13</v>
          </cell>
          <cell r="M143">
            <v>0</v>
          </cell>
          <cell r="O143">
            <v>10.83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LUANA BARBOSA PEREIRA DE LIMA</v>
          </cell>
          <cell r="F144" t="str">
            <v>3 - Administrativo</v>
          </cell>
          <cell r="G144" t="str">
            <v>4110-10</v>
          </cell>
          <cell r="H144" t="str">
            <v>11/2021</v>
          </cell>
          <cell r="J144">
            <v>129.27359999999999</v>
          </cell>
          <cell r="L144">
            <v>124.13</v>
          </cell>
          <cell r="M144">
            <v>0</v>
          </cell>
          <cell r="O144">
            <v>1.35</v>
          </cell>
          <cell r="R144">
            <v>225</v>
          </cell>
          <cell r="S144">
            <v>66.78</v>
          </cell>
          <cell r="U144">
            <v>0</v>
          </cell>
        </row>
        <row r="145">
          <cell r="C145" t="str">
            <v>UPA BARRA DE JANGADA</v>
          </cell>
          <cell r="E145" t="str">
            <v>LUANA MARIA COSTA CARTAXO</v>
          </cell>
          <cell r="F145" t="str">
            <v>1 - Médico</v>
          </cell>
          <cell r="G145" t="str">
            <v>2251-25</v>
          </cell>
          <cell r="H145" t="str">
            <v>11/2021</v>
          </cell>
          <cell r="J145">
            <v>742.03440000000001</v>
          </cell>
          <cell r="L145">
            <v>124.13</v>
          </cell>
          <cell r="M145">
            <v>0</v>
          </cell>
          <cell r="O145">
            <v>10.83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LUANA SILVA DE FARIAS</v>
          </cell>
          <cell r="F146" t="str">
            <v>2 - Outros Profissionais da Saúde</v>
          </cell>
          <cell r="G146" t="str">
            <v>5152-05</v>
          </cell>
          <cell r="H146" t="str">
            <v>11/2021</v>
          </cell>
          <cell r="J146">
            <v>46.06</v>
          </cell>
          <cell r="L146">
            <v>124.13</v>
          </cell>
          <cell r="M146">
            <v>0</v>
          </cell>
          <cell r="O146">
            <v>1.35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LUCAS SALES</v>
          </cell>
          <cell r="F147" t="str">
            <v>1 - Médico</v>
          </cell>
          <cell r="G147" t="str">
            <v>2251-25</v>
          </cell>
          <cell r="H147" t="str">
            <v>11/2021</v>
          </cell>
          <cell r="J147">
            <v>491.92880000000002</v>
          </cell>
          <cell r="L147">
            <v>124.13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LUCIANA SILVA BARBOSA</v>
          </cell>
          <cell r="F148" t="str">
            <v>3 - Administrativo</v>
          </cell>
          <cell r="G148" t="str">
            <v>4131-15</v>
          </cell>
          <cell r="H148" t="str">
            <v>11/2021</v>
          </cell>
          <cell r="J148">
            <v>124.2632</v>
          </cell>
          <cell r="L148">
            <v>124.13</v>
          </cell>
          <cell r="M148">
            <v>29.02</v>
          </cell>
          <cell r="O148">
            <v>1.35</v>
          </cell>
          <cell r="R148">
            <v>354</v>
          </cell>
          <cell r="S148">
            <v>87.07</v>
          </cell>
          <cell r="U148">
            <v>0</v>
          </cell>
        </row>
        <row r="149">
          <cell r="C149" t="str">
            <v>UPA BARRA DE JANGADA</v>
          </cell>
          <cell r="E149" t="str">
            <v>LUCICLEA DOS SANTOS ITAPARICA</v>
          </cell>
          <cell r="F149" t="str">
            <v>2 - Outros Profissionais da Saúde</v>
          </cell>
          <cell r="G149" t="str">
            <v>3241-15</v>
          </cell>
          <cell r="H149" t="str">
            <v>11/2021</v>
          </cell>
          <cell r="J149">
            <v>261.74400000000003</v>
          </cell>
          <cell r="L149">
            <v>124.13</v>
          </cell>
          <cell r="M149">
            <v>2.71</v>
          </cell>
          <cell r="O149">
            <v>1.35</v>
          </cell>
          <cell r="R149">
            <v>67.5</v>
          </cell>
          <cell r="S149">
            <v>60</v>
          </cell>
          <cell r="U149">
            <v>0</v>
          </cell>
        </row>
        <row r="150">
          <cell r="C150" t="str">
            <v>UPA BARRA DE JANGADA</v>
          </cell>
          <cell r="E150" t="str">
            <v>LUDYMILLA FERNANDA ARAUJO SANTOS</v>
          </cell>
          <cell r="F150" t="str">
            <v>1 - Médico</v>
          </cell>
          <cell r="G150" t="str">
            <v>2251-25</v>
          </cell>
          <cell r="H150" t="str">
            <v>11/2021</v>
          </cell>
          <cell r="J150">
            <v>365</v>
          </cell>
          <cell r="L150">
            <v>124.13</v>
          </cell>
          <cell r="M150">
            <v>0</v>
          </cell>
          <cell r="O150">
            <v>10.83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MANOELA SANTOS DA SILVA</v>
          </cell>
          <cell r="F151" t="str">
            <v>3 - Administrativo</v>
          </cell>
          <cell r="G151" t="str">
            <v>4110-10</v>
          </cell>
          <cell r="H151" t="str">
            <v>11/2021</v>
          </cell>
          <cell r="J151">
            <v>13.6448</v>
          </cell>
          <cell r="L151">
            <v>124.13</v>
          </cell>
          <cell r="M151">
            <v>0</v>
          </cell>
          <cell r="O151">
            <v>1.35</v>
          </cell>
          <cell r="R151">
            <v>240</v>
          </cell>
          <cell r="S151">
            <v>31.76</v>
          </cell>
          <cell r="U151">
            <v>0</v>
          </cell>
        </row>
        <row r="152">
          <cell r="C152" t="str">
            <v>UPA BARRA DE JANGADA</v>
          </cell>
          <cell r="E152" t="str">
            <v>MANUELA WANDERLEY CARNEIRO DE ALBUQUERQUE</v>
          </cell>
          <cell r="F152" t="str">
            <v>1 - Médico</v>
          </cell>
          <cell r="G152" t="str">
            <v>2251-25</v>
          </cell>
          <cell r="H152" t="str">
            <v>11/2021</v>
          </cell>
          <cell r="J152">
            <v>455.02800000000002</v>
          </cell>
          <cell r="L152">
            <v>124.13</v>
          </cell>
          <cell r="M152">
            <v>0</v>
          </cell>
          <cell r="O152">
            <v>10.83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BARRA DE JANGADA</v>
          </cell>
          <cell r="E153" t="str">
            <v>MARCIA ALVES WANDERLEY PAIVA</v>
          </cell>
          <cell r="F153" t="str">
            <v>1 - Médico</v>
          </cell>
          <cell r="G153" t="str">
            <v>2251-25</v>
          </cell>
          <cell r="H153" t="str">
            <v>11/2021</v>
          </cell>
          <cell r="J153">
            <v>994.06080000000009</v>
          </cell>
          <cell r="L153">
            <v>124.13</v>
          </cell>
          <cell r="M153">
            <v>3.17</v>
          </cell>
          <cell r="O153">
            <v>10.83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MARCILIO JOSE MENEZES GOMES</v>
          </cell>
          <cell r="F154" t="str">
            <v>3 - Administrativo</v>
          </cell>
          <cell r="G154" t="str">
            <v>7823-20</v>
          </cell>
          <cell r="H154" t="str">
            <v>11/2021</v>
          </cell>
          <cell r="J154">
            <v>210.1208</v>
          </cell>
          <cell r="L154">
            <v>124.13</v>
          </cell>
          <cell r="M154">
            <v>0</v>
          </cell>
          <cell r="O154">
            <v>2.35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MARCO POLO DE MIRANDA QUIRINO NUNES</v>
          </cell>
          <cell r="F155" t="str">
            <v>2 - Outros Profissionais da Saúde</v>
          </cell>
          <cell r="G155" t="str">
            <v>3222-05</v>
          </cell>
          <cell r="H155" t="str">
            <v>11/2021</v>
          </cell>
          <cell r="J155">
            <v>228.34800000000001</v>
          </cell>
          <cell r="L155">
            <v>124.13</v>
          </cell>
          <cell r="M155">
            <v>0</v>
          </cell>
          <cell r="O155">
            <v>2.35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MARCOS HENRIQUES LYRA FILHO</v>
          </cell>
          <cell r="F156" t="str">
            <v>1 - Médico</v>
          </cell>
          <cell r="G156" t="str">
            <v>2251-25</v>
          </cell>
          <cell r="H156" t="str">
            <v>11/2021</v>
          </cell>
          <cell r="J156">
            <v>488.89440000000002</v>
          </cell>
          <cell r="L156">
            <v>124.13</v>
          </cell>
          <cell r="M156">
            <v>3.17</v>
          </cell>
          <cell r="O156">
            <v>10.83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BARRA DE JANGADA</v>
          </cell>
          <cell r="E157" t="str">
            <v>MARCUS VINICIUS CALDEIRA DE MELO</v>
          </cell>
          <cell r="F157" t="str">
            <v>1 - Médico</v>
          </cell>
          <cell r="G157" t="str">
            <v>2251-25</v>
          </cell>
          <cell r="H157" t="str">
            <v>11/2021</v>
          </cell>
          <cell r="J157">
            <v>0</v>
          </cell>
          <cell r="L157">
            <v>124.13</v>
          </cell>
          <cell r="M157">
            <v>0</v>
          </cell>
          <cell r="O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MARIA APARECIDA SANTOS MORAES</v>
          </cell>
          <cell r="F158" t="str">
            <v>2 - Outros Profissionais da Saúde</v>
          </cell>
          <cell r="G158" t="str">
            <v>3222-05</v>
          </cell>
          <cell r="H158" t="str">
            <v>11/2021</v>
          </cell>
          <cell r="J158">
            <v>185.6816</v>
          </cell>
          <cell r="L158">
            <v>124.13</v>
          </cell>
          <cell r="M158">
            <v>0</v>
          </cell>
          <cell r="O158">
            <v>1.35</v>
          </cell>
          <cell r="R158">
            <v>112.5</v>
          </cell>
          <cell r="S158">
            <v>67.430000000000007</v>
          </cell>
          <cell r="U158">
            <v>0</v>
          </cell>
        </row>
        <row r="159">
          <cell r="C159" t="str">
            <v>UPA BARRA DE JANGADA</v>
          </cell>
          <cell r="E159" t="str">
            <v>MARIA CLAUDIA CRISPIM DA SILVA</v>
          </cell>
          <cell r="F159" t="str">
            <v>2 - Outros Profissionais da Saúde</v>
          </cell>
          <cell r="G159" t="str">
            <v>7664-20</v>
          </cell>
          <cell r="H159" t="str">
            <v>11/2021</v>
          </cell>
          <cell r="J159">
            <v>131.32159999999999</v>
          </cell>
          <cell r="L159">
            <v>124.13</v>
          </cell>
          <cell r="M159">
            <v>4.07</v>
          </cell>
          <cell r="O159">
            <v>2.35</v>
          </cell>
          <cell r="R159">
            <v>159.30000000000001</v>
          </cell>
          <cell r="S159">
            <v>33</v>
          </cell>
          <cell r="U159">
            <v>0</v>
          </cell>
        </row>
        <row r="160">
          <cell r="C160" t="str">
            <v>UPA BARRA DE JANGADA</v>
          </cell>
          <cell r="E160" t="str">
            <v>MARIA DO CARMO DE OLIVEIRA</v>
          </cell>
          <cell r="F160" t="str">
            <v>2 - Outros Profissionais da Saúde</v>
          </cell>
          <cell r="G160" t="str">
            <v>5211-30</v>
          </cell>
          <cell r="H160" t="str">
            <v>11/2021</v>
          </cell>
          <cell r="J160">
            <v>110.2136</v>
          </cell>
          <cell r="L160">
            <v>124.13</v>
          </cell>
          <cell r="M160">
            <v>0</v>
          </cell>
          <cell r="O160">
            <v>2.35</v>
          </cell>
          <cell r="R160">
            <v>112.5</v>
          </cell>
          <cell r="S160">
            <v>66.78</v>
          </cell>
          <cell r="U160">
            <v>0</v>
          </cell>
        </row>
        <row r="161">
          <cell r="C161" t="str">
            <v>UPA BARRA DE JANGADA</v>
          </cell>
          <cell r="E161" t="str">
            <v>MARIA GRACILENE CAVALCANTI DE FONTES</v>
          </cell>
          <cell r="F161" t="str">
            <v>2 - Outros Profissionais da Saúde</v>
          </cell>
          <cell r="G161" t="str">
            <v>3222-05</v>
          </cell>
          <cell r="H161" t="str">
            <v>11/2021</v>
          </cell>
          <cell r="J161">
            <v>117.5008</v>
          </cell>
          <cell r="L161">
            <v>124.13</v>
          </cell>
          <cell r="M161">
            <v>0</v>
          </cell>
          <cell r="O161">
            <v>1.35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MARIA HELENA DE LIMA CHAVES</v>
          </cell>
          <cell r="F162" t="str">
            <v>2 - Outros Profissionais da Saúde</v>
          </cell>
          <cell r="G162" t="str">
            <v>5211-30</v>
          </cell>
          <cell r="H162" t="str">
            <v>11/2021</v>
          </cell>
          <cell r="J162">
            <v>147.18960000000001</v>
          </cell>
          <cell r="L162">
            <v>124.13</v>
          </cell>
          <cell r="M162">
            <v>0</v>
          </cell>
          <cell r="O162">
            <v>1.35</v>
          </cell>
          <cell r="R162">
            <v>112.5</v>
          </cell>
          <cell r="S162">
            <v>66.78</v>
          </cell>
          <cell r="U162">
            <v>0</v>
          </cell>
        </row>
        <row r="163">
          <cell r="C163" t="str">
            <v>UPA BARRA DE JANGADA</v>
          </cell>
          <cell r="E163" t="str">
            <v>MARIA IRACEMA MENDES DE VASCONCELOS E SILVA</v>
          </cell>
          <cell r="F163" t="str">
            <v>2 - Outros Profissionais da Saúde</v>
          </cell>
          <cell r="G163" t="str">
            <v>7664-20</v>
          </cell>
          <cell r="H163" t="str">
            <v>11/2021</v>
          </cell>
          <cell r="J163">
            <v>131.9632</v>
          </cell>
          <cell r="L163">
            <v>124.13</v>
          </cell>
          <cell r="M163">
            <v>4.07</v>
          </cell>
          <cell r="O163">
            <v>2.35</v>
          </cell>
          <cell r="R163">
            <v>163.19999999999999</v>
          </cell>
          <cell r="S163">
            <v>33</v>
          </cell>
          <cell r="U163">
            <v>0</v>
          </cell>
        </row>
        <row r="164">
          <cell r="C164" t="str">
            <v>UPA BARRA DE JANGADA</v>
          </cell>
          <cell r="E164" t="str">
            <v>MARIA ISABEL NUNES DA SILVA</v>
          </cell>
          <cell r="F164" t="str">
            <v>2 - Outros Profissionais da Saúde</v>
          </cell>
          <cell r="G164" t="str">
            <v>3222-05</v>
          </cell>
          <cell r="H164" t="str">
            <v>11/2021</v>
          </cell>
          <cell r="J164">
            <v>108.41200000000001</v>
          </cell>
          <cell r="L164">
            <v>124.13</v>
          </cell>
          <cell r="M164">
            <v>0</v>
          </cell>
          <cell r="O164">
            <v>2.35</v>
          </cell>
          <cell r="R164">
            <v>112.5</v>
          </cell>
          <cell r="S164">
            <v>67.430000000000007</v>
          </cell>
          <cell r="U164">
            <v>0</v>
          </cell>
        </row>
        <row r="165">
          <cell r="C165" t="str">
            <v>UPA BARRA DE JANGADA</v>
          </cell>
          <cell r="E165" t="str">
            <v>MARIA JULIA DO AMARAL BRASILEIRO</v>
          </cell>
          <cell r="F165" t="str">
            <v>1 - Médico</v>
          </cell>
          <cell r="G165" t="str">
            <v>2251-25</v>
          </cell>
          <cell r="H165" t="str">
            <v>11/2021</v>
          </cell>
          <cell r="J165">
            <v>340.83440000000002</v>
          </cell>
          <cell r="L165">
            <v>124.13</v>
          </cell>
          <cell r="M165">
            <v>0</v>
          </cell>
          <cell r="O165">
            <v>10.83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MARIA ROSANGELA DA SILVA HERCULANO</v>
          </cell>
          <cell r="F166" t="str">
            <v>2 - Outros Profissionais da Saúde</v>
          </cell>
          <cell r="G166" t="str">
            <v>3222-05</v>
          </cell>
          <cell r="H166" t="str">
            <v>11/2021</v>
          </cell>
          <cell r="J166">
            <v>124.928</v>
          </cell>
          <cell r="L166">
            <v>124.13</v>
          </cell>
          <cell r="M166">
            <v>0</v>
          </cell>
          <cell r="O166">
            <v>1.35</v>
          </cell>
          <cell r="R166">
            <v>120</v>
          </cell>
          <cell r="S166">
            <v>35.96</v>
          </cell>
          <cell r="U166">
            <v>0</v>
          </cell>
        </row>
        <row r="167">
          <cell r="C167" t="str">
            <v>UPA BARRA DE JANGADA</v>
          </cell>
          <cell r="E167" t="str">
            <v>MARIANA MENEZES LADISLAU DA SILVA</v>
          </cell>
          <cell r="F167" t="str">
            <v>1 - Médico</v>
          </cell>
          <cell r="G167" t="str">
            <v>2251-25</v>
          </cell>
          <cell r="H167" t="str">
            <v>11/2021</v>
          </cell>
          <cell r="J167">
            <v>456.46</v>
          </cell>
          <cell r="L167">
            <v>124.13</v>
          </cell>
          <cell r="M167">
            <v>0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MARIANY PEREIRA DO NASCIMENTO</v>
          </cell>
          <cell r="F168" t="str">
            <v>2 - Outros Profissionais da Saúde</v>
          </cell>
          <cell r="G168" t="str">
            <v>2516-05</v>
          </cell>
          <cell r="H168" t="str">
            <v>11/2021</v>
          </cell>
          <cell r="J168">
            <v>243.02879999999999</v>
          </cell>
          <cell r="L168">
            <v>124.13</v>
          </cell>
          <cell r="M168">
            <v>0</v>
          </cell>
          <cell r="O168">
            <v>2.35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MATEUS MUNIZ DE LIRA SA LEITAO</v>
          </cell>
          <cell r="F169" t="str">
            <v>1 - Médico</v>
          </cell>
          <cell r="G169" t="str">
            <v>2251-25</v>
          </cell>
          <cell r="H169" t="str">
            <v>11/2021</v>
          </cell>
          <cell r="J169">
            <v>472.74400000000003</v>
          </cell>
          <cell r="L169">
            <v>124.13</v>
          </cell>
          <cell r="M169">
            <v>1.58</v>
          </cell>
          <cell r="O169">
            <v>10.83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BARRA DE JANGADA</v>
          </cell>
          <cell r="E170" t="str">
            <v>MAYRA DUARTE MAYER PARISIO</v>
          </cell>
          <cell r="F170" t="str">
            <v>1 - Médico</v>
          </cell>
          <cell r="G170" t="str">
            <v>2251-25</v>
          </cell>
          <cell r="H170" t="str">
            <v>11/2021</v>
          </cell>
          <cell r="J170">
            <v>707.10559999999998</v>
          </cell>
          <cell r="L170">
            <v>124.13</v>
          </cell>
          <cell r="M170">
            <v>0</v>
          </cell>
          <cell r="O170">
            <v>10.83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MERYLEIDE MUNIZ DE OLIVEIRA</v>
          </cell>
          <cell r="F171" t="str">
            <v>3 - Administrativo</v>
          </cell>
          <cell r="G171" t="str">
            <v>4110-10</v>
          </cell>
          <cell r="H171" t="str">
            <v>11/2021</v>
          </cell>
          <cell r="J171">
            <v>189.7816</v>
          </cell>
          <cell r="L171">
            <v>124.13</v>
          </cell>
          <cell r="M171">
            <v>28.67</v>
          </cell>
          <cell r="O171">
            <v>1.35</v>
          </cell>
          <cell r="R171">
            <v>300</v>
          </cell>
          <cell r="S171">
            <v>86.01</v>
          </cell>
          <cell r="U171">
            <v>0</v>
          </cell>
        </row>
        <row r="172">
          <cell r="C172" t="str">
            <v>UPA BARRA DE JANGADA</v>
          </cell>
          <cell r="E172" t="str">
            <v>MICAELA CLAUDINO FERREIRA</v>
          </cell>
          <cell r="F172" t="str">
            <v>2 - Outros Profissionais da Saúde</v>
          </cell>
          <cell r="G172" t="str">
            <v>3222-05</v>
          </cell>
          <cell r="H172" t="str">
            <v>11/2021</v>
          </cell>
          <cell r="J172">
            <v>120.96720000000001</v>
          </cell>
          <cell r="L172">
            <v>124.13</v>
          </cell>
          <cell r="M172">
            <v>0</v>
          </cell>
          <cell r="O172">
            <v>1.35</v>
          </cell>
          <cell r="R172">
            <v>112.5</v>
          </cell>
          <cell r="S172">
            <v>67.430000000000007</v>
          </cell>
          <cell r="U172">
            <v>0</v>
          </cell>
        </row>
        <row r="173">
          <cell r="C173" t="str">
            <v>UPA BARRA DE JANGADA</v>
          </cell>
          <cell r="E173" t="str">
            <v>MIRELLA RAVANNA MENEZES FREIRE PERRUCI</v>
          </cell>
          <cell r="F173" t="str">
            <v>2 - Outros Profissionais da Saúde</v>
          </cell>
          <cell r="G173" t="str">
            <v>2235-05</v>
          </cell>
          <cell r="H173" t="str">
            <v>11/2021</v>
          </cell>
          <cell r="J173">
            <v>246.39680000000001</v>
          </cell>
          <cell r="L173">
            <v>124.13</v>
          </cell>
          <cell r="M173">
            <v>2.62</v>
          </cell>
          <cell r="O173">
            <v>2.84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BARRA DE JANGADA</v>
          </cell>
          <cell r="E174" t="str">
            <v>MIRELLE FABIANNE SANTOS DE SOUZA</v>
          </cell>
          <cell r="F174" t="str">
            <v>1 - Médico</v>
          </cell>
          <cell r="G174" t="str">
            <v>2251-25</v>
          </cell>
          <cell r="H174" t="str">
            <v>11/2021</v>
          </cell>
          <cell r="J174">
            <v>319.78879999999998</v>
          </cell>
          <cell r="L174">
            <v>124.13</v>
          </cell>
          <cell r="M174">
            <v>0</v>
          </cell>
          <cell r="O174">
            <v>10.83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MIRIAM NUBIA PEREIRA DA SILVA BARRETO</v>
          </cell>
          <cell r="F175" t="str">
            <v>3 - Administrativo</v>
          </cell>
          <cell r="G175" t="str">
            <v>1422-05</v>
          </cell>
          <cell r="H175" t="str">
            <v>11/2021</v>
          </cell>
          <cell r="J175">
            <v>277.65359999999998</v>
          </cell>
          <cell r="L175">
            <v>124.13</v>
          </cell>
          <cell r="M175">
            <v>0</v>
          </cell>
          <cell r="O175">
            <v>2.35</v>
          </cell>
          <cell r="R175">
            <v>300</v>
          </cell>
          <cell r="S175">
            <v>0</v>
          </cell>
          <cell r="U175">
            <v>69.430000000000007</v>
          </cell>
          <cell r="X175" t="str">
            <v>AUXÍLIO CRECHE</v>
          </cell>
        </row>
        <row r="176">
          <cell r="C176" t="str">
            <v>UPA BARRA DE JANGADA</v>
          </cell>
          <cell r="E176" t="str">
            <v>MIRTES MAYARA MARTINS DA SILVA</v>
          </cell>
          <cell r="F176" t="str">
            <v>3 - Administrativo</v>
          </cell>
          <cell r="G176" t="str">
            <v>4110-10</v>
          </cell>
          <cell r="H176" t="str">
            <v>11/2021</v>
          </cell>
          <cell r="J176">
            <v>123.2432</v>
          </cell>
          <cell r="L176">
            <v>124.13</v>
          </cell>
          <cell r="M176">
            <v>0</v>
          </cell>
          <cell r="O176">
            <v>2.35</v>
          </cell>
          <cell r="R176">
            <v>225</v>
          </cell>
          <cell r="S176">
            <v>66.78</v>
          </cell>
          <cell r="U176">
            <v>69.430000000000007</v>
          </cell>
          <cell r="X176" t="str">
            <v>AUXÍLIO CRECHE</v>
          </cell>
        </row>
        <row r="177">
          <cell r="C177" t="str">
            <v>UPA BARRA DE JANGADA</v>
          </cell>
          <cell r="E177" t="str">
            <v>NADJANE MEIRA DE CARVALHO</v>
          </cell>
          <cell r="F177" t="str">
            <v>2 - Outros Profissionais da Saúde</v>
          </cell>
          <cell r="G177" t="str">
            <v>2235-05</v>
          </cell>
          <cell r="H177" t="str">
            <v>11/2021</v>
          </cell>
          <cell r="J177">
            <v>298.79360000000003</v>
          </cell>
          <cell r="L177">
            <v>124.13</v>
          </cell>
          <cell r="M177">
            <v>3.08</v>
          </cell>
          <cell r="O177">
            <v>2.84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NATHALIA RAFAELLA MORAIS DOS SANTOS</v>
          </cell>
          <cell r="F178" t="str">
            <v>2 - Outros Profissionais da Saúde</v>
          </cell>
          <cell r="G178" t="str">
            <v>2235-05</v>
          </cell>
          <cell r="H178" t="str">
            <v>11/2021</v>
          </cell>
          <cell r="J178">
            <v>262.82240000000002</v>
          </cell>
          <cell r="L178">
            <v>124.13</v>
          </cell>
          <cell r="M178">
            <v>3.08</v>
          </cell>
          <cell r="O178">
            <v>2.84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PAULA MIRELIS SILVA</v>
          </cell>
          <cell r="F179" t="str">
            <v>3 - Administrativo</v>
          </cell>
          <cell r="G179" t="str">
            <v>4110-10</v>
          </cell>
          <cell r="H179" t="str">
            <v>11/2021</v>
          </cell>
          <cell r="J179">
            <v>172.3536</v>
          </cell>
          <cell r="L179">
            <v>124.13</v>
          </cell>
          <cell r="M179">
            <v>0</v>
          </cell>
          <cell r="O179">
            <v>1.35</v>
          </cell>
          <cell r="R179">
            <v>212.5</v>
          </cell>
          <cell r="S179">
            <v>66.78</v>
          </cell>
          <cell r="U179">
            <v>69.430000000000007</v>
          </cell>
          <cell r="X179" t="str">
            <v>AUXÍLIO CRECHE</v>
          </cell>
        </row>
        <row r="180">
          <cell r="C180" t="str">
            <v>UPA BARRA DE JANGADA</v>
          </cell>
          <cell r="E180" t="str">
            <v>PEDRO AUGUSTO URBANO FARIAS</v>
          </cell>
          <cell r="F180" t="str">
            <v>1 - Médico</v>
          </cell>
          <cell r="G180" t="str">
            <v>2251-25</v>
          </cell>
          <cell r="H180" t="str">
            <v>11/2021</v>
          </cell>
          <cell r="J180">
            <v>582.08480000000009</v>
          </cell>
          <cell r="L180">
            <v>124.13</v>
          </cell>
          <cell r="M180">
            <v>0</v>
          </cell>
          <cell r="O180">
            <v>10.83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PEDRO MOACIR BEZERRA FILHO</v>
          </cell>
          <cell r="F181" t="str">
            <v>1 - Médico</v>
          </cell>
          <cell r="G181" t="str">
            <v>2251-25</v>
          </cell>
          <cell r="H181" t="str">
            <v>11/2021</v>
          </cell>
          <cell r="J181">
            <v>718.97440000000006</v>
          </cell>
          <cell r="L181">
            <v>124.13</v>
          </cell>
          <cell r="M181">
            <v>6.34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RAIANE DE OLIVEIRA SANTIAGO</v>
          </cell>
          <cell r="F182" t="str">
            <v>2 - Outros Profissionais da Saúde</v>
          </cell>
          <cell r="G182" t="str">
            <v>3222-05</v>
          </cell>
          <cell r="H182" t="str">
            <v>11/2021</v>
          </cell>
          <cell r="J182">
            <v>155.25280000000001</v>
          </cell>
          <cell r="L182">
            <v>124.13</v>
          </cell>
          <cell r="M182">
            <v>0</v>
          </cell>
          <cell r="O182">
            <v>1.35</v>
          </cell>
          <cell r="R182">
            <v>225</v>
          </cell>
          <cell r="S182">
            <v>63.39</v>
          </cell>
          <cell r="U182">
            <v>0</v>
          </cell>
        </row>
        <row r="183">
          <cell r="C183" t="str">
            <v>UPA BARRA DE JANGADA</v>
          </cell>
          <cell r="E183" t="str">
            <v>RAIANE TAVARES CARVALHO</v>
          </cell>
          <cell r="F183" t="str">
            <v>1 - Médico</v>
          </cell>
          <cell r="G183" t="str">
            <v>2251-25</v>
          </cell>
          <cell r="H183" t="str">
            <v>11/2021</v>
          </cell>
          <cell r="J183">
            <v>533.64959999999996</v>
          </cell>
          <cell r="L183">
            <v>124.13</v>
          </cell>
          <cell r="M183">
            <v>0</v>
          </cell>
          <cell r="O183">
            <v>10.83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RAISSA RANUSIA DA CRUZ SANTOS</v>
          </cell>
          <cell r="F184" t="str">
            <v>2 - Outros Profissionais da Saúde</v>
          </cell>
          <cell r="G184" t="str">
            <v>2516-05</v>
          </cell>
          <cell r="H184" t="str">
            <v>11/2021</v>
          </cell>
          <cell r="J184">
            <v>228.24799999999999</v>
          </cell>
          <cell r="L184">
            <v>124.13</v>
          </cell>
          <cell r="M184">
            <v>0</v>
          </cell>
          <cell r="O184">
            <v>2.35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RAYANE CAROL DE ABREU</v>
          </cell>
          <cell r="F185" t="str">
            <v>2 - Outros Profissionais da Saúde</v>
          </cell>
          <cell r="G185" t="str">
            <v>3222-05</v>
          </cell>
          <cell r="H185" t="str">
            <v>11/2021</v>
          </cell>
          <cell r="J185">
            <v>159.37360000000001</v>
          </cell>
          <cell r="L185">
            <v>124.13</v>
          </cell>
          <cell r="M185">
            <v>0</v>
          </cell>
          <cell r="O185">
            <v>1.35</v>
          </cell>
          <cell r="R185">
            <v>265.5</v>
          </cell>
          <cell r="S185">
            <v>62.34</v>
          </cell>
          <cell r="U185">
            <v>0</v>
          </cell>
        </row>
        <row r="186">
          <cell r="C186" t="str">
            <v>UPA BARRA DE JANGADA</v>
          </cell>
          <cell r="E186" t="str">
            <v>RENATA GRACE MIRANDA BASTOS SOARES</v>
          </cell>
          <cell r="F186" t="str">
            <v>1 - Médico</v>
          </cell>
          <cell r="G186" t="str">
            <v>2251-25</v>
          </cell>
          <cell r="H186" t="str">
            <v>11/2021</v>
          </cell>
          <cell r="J186">
            <v>333.91120000000001</v>
          </cell>
          <cell r="L186">
            <v>124.13</v>
          </cell>
          <cell r="M186">
            <v>0</v>
          </cell>
          <cell r="O186">
            <v>10.83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RENATO KEHRLE DE CARVALHO AREIA LOPES PEREIRA</v>
          </cell>
          <cell r="F187" t="str">
            <v>1 - Médico</v>
          </cell>
          <cell r="G187" t="str">
            <v>2251-25</v>
          </cell>
          <cell r="H187" t="str">
            <v>11/2021</v>
          </cell>
          <cell r="J187">
            <v>1749.29</v>
          </cell>
          <cell r="L187">
            <v>124.13</v>
          </cell>
          <cell r="M187">
            <v>4.12</v>
          </cell>
          <cell r="O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RILDO CORREIA DE OLIVEIRA</v>
          </cell>
          <cell r="F188" t="str">
            <v>3 - Administrativo</v>
          </cell>
          <cell r="G188" t="str">
            <v>5142-25</v>
          </cell>
          <cell r="H188" t="str">
            <v>11/2021</v>
          </cell>
          <cell r="J188">
            <v>109.0184</v>
          </cell>
          <cell r="L188">
            <v>124.13</v>
          </cell>
          <cell r="M188">
            <v>0</v>
          </cell>
          <cell r="O188">
            <v>2.35</v>
          </cell>
          <cell r="R188">
            <v>285.60000000000002</v>
          </cell>
          <cell r="S188">
            <v>62.28</v>
          </cell>
          <cell r="U188">
            <v>0</v>
          </cell>
        </row>
        <row r="189">
          <cell r="C189" t="str">
            <v>UPA BARRA DE JANGADA</v>
          </cell>
          <cell r="E189" t="str">
            <v>ROBERTA KELLY RUFINO DA HORA</v>
          </cell>
          <cell r="F189" t="str">
            <v>2 - Outros Profissionais da Saúde</v>
          </cell>
          <cell r="G189" t="str">
            <v>2235-05</v>
          </cell>
          <cell r="H189" t="str">
            <v>11/2021</v>
          </cell>
          <cell r="J189">
            <v>286.58</v>
          </cell>
          <cell r="L189">
            <v>124.13</v>
          </cell>
          <cell r="M189">
            <v>2.86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ROBERTA VASCONCELOS MOTTA CAYRES</v>
          </cell>
          <cell r="F190" t="str">
            <v>1 - Médico</v>
          </cell>
          <cell r="G190" t="str">
            <v>2251-25</v>
          </cell>
          <cell r="H190" t="str">
            <v>11/2021</v>
          </cell>
          <cell r="J190">
            <v>422.68</v>
          </cell>
          <cell r="L190">
            <v>124.13</v>
          </cell>
          <cell r="M190">
            <v>0</v>
          </cell>
          <cell r="O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RONALDO SALGADO</v>
          </cell>
          <cell r="F191" t="str">
            <v>2 - Outros Profissionais da Saúde</v>
          </cell>
          <cell r="G191" t="str">
            <v>7664-20</v>
          </cell>
          <cell r="H191" t="str">
            <v>11/2021</v>
          </cell>
          <cell r="J191">
            <v>198.0376</v>
          </cell>
          <cell r="L191">
            <v>124.13</v>
          </cell>
          <cell r="M191">
            <v>4.07</v>
          </cell>
          <cell r="O191">
            <v>1.68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ROSALYN CORREIA PEREGRINO</v>
          </cell>
          <cell r="F192" t="str">
            <v>2 - Outros Profissionais da Saúde</v>
          </cell>
          <cell r="G192" t="str">
            <v>2235-05</v>
          </cell>
          <cell r="H192" t="str">
            <v>11/2021</v>
          </cell>
          <cell r="J192">
            <v>274.0016</v>
          </cell>
          <cell r="L192">
            <v>124.13</v>
          </cell>
          <cell r="M192">
            <v>0</v>
          </cell>
          <cell r="O192">
            <v>2.84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ROSEANE GOMES DA COSTA</v>
          </cell>
          <cell r="F193" t="str">
            <v>2 - Outros Profissionais da Saúde</v>
          </cell>
          <cell r="G193" t="str">
            <v>3222-05</v>
          </cell>
          <cell r="H193" t="str">
            <v>11/2021</v>
          </cell>
          <cell r="J193">
            <v>127.85120000000001</v>
          </cell>
          <cell r="L193">
            <v>124.13</v>
          </cell>
          <cell r="M193">
            <v>0</v>
          </cell>
          <cell r="O193">
            <v>1.35</v>
          </cell>
          <cell r="R193">
            <v>225</v>
          </cell>
          <cell r="S193">
            <v>65.84</v>
          </cell>
          <cell r="U193">
            <v>67.099999999999994</v>
          </cell>
          <cell r="X193" t="str">
            <v>AUXÍLIO CRECHE</v>
          </cell>
        </row>
        <row r="194">
          <cell r="C194" t="str">
            <v>UPA BARRA DE JANGADA</v>
          </cell>
          <cell r="E194" t="str">
            <v>SABRINA ROCHA SANTOS</v>
          </cell>
          <cell r="F194" t="str">
            <v>3 - Administrativo</v>
          </cell>
          <cell r="G194" t="str">
            <v>1312-10</v>
          </cell>
          <cell r="H194" t="str">
            <v>11/2021</v>
          </cell>
          <cell r="J194">
            <v>910.6160000000001</v>
          </cell>
          <cell r="L194">
            <v>124.13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SANDRA DE FATIMA SILVA MEDEIROS</v>
          </cell>
          <cell r="F195" t="str">
            <v>2 - Outros Profissionais da Saúde</v>
          </cell>
          <cell r="G195" t="str">
            <v>2235-05</v>
          </cell>
          <cell r="H195" t="str">
            <v>11/2021</v>
          </cell>
          <cell r="J195">
            <v>280.14400000000001</v>
          </cell>
          <cell r="L195">
            <v>124.13</v>
          </cell>
          <cell r="M195">
            <v>3.08</v>
          </cell>
          <cell r="O195">
            <v>2.84</v>
          </cell>
          <cell r="R195">
            <v>0</v>
          </cell>
          <cell r="S195">
            <v>0</v>
          </cell>
          <cell r="U195">
            <v>103.28</v>
          </cell>
          <cell r="X195" t="str">
            <v>AUXÍLIO CRECHE</v>
          </cell>
        </row>
        <row r="196">
          <cell r="C196" t="str">
            <v>UPA BARRA DE JANGADA</v>
          </cell>
          <cell r="E196" t="str">
            <v>SANDRA MARIA DA SILVA ALMEIDA</v>
          </cell>
          <cell r="F196" t="str">
            <v>3 - Administrativo</v>
          </cell>
          <cell r="G196" t="str">
            <v>5134-30</v>
          </cell>
          <cell r="H196" t="str">
            <v>11/2021</v>
          </cell>
          <cell r="J196">
            <v>89.133600000000001</v>
          </cell>
          <cell r="L196">
            <v>124.13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SANDY RAPHAELA AMORIM DE MELO</v>
          </cell>
          <cell r="F197" t="str">
            <v>2 - Outros Profissionais da Saúde</v>
          </cell>
          <cell r="G197" t="str">
            <v>3222-05</v>
          </cell>
          <cell r="H197" t="str">
            <v>11/2021</v>
          </cell>
          <cell r="J197">
            <v>126.2312</v>
          </cell>
          <cell r="L197">
            <v>124.13</v>
          </cell>
          <cell r="M197">
            <v>0</v>
          </cell>
          <cell r="O197">
            <v>1.35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SEVERINA DE FATIMA GOMES DE FREITAS</v>
          </cell>
          <cell r="F198" t="str">
            <v>2 - Outros Profissionais da Saúde</v>
          </cell>
          <cell r="G198" t="str">
            <v>3222-05</v>
          </cell>
          <cell r="H198" t="str">
            <v>11/2021</v>
          </cell>
          <cell r="J198">
            <v>118.84</v>
          </cell>
          <cell r="L198">
            <v>124.13</v>
          </cell>
          <cell r="M198">
            <v>0</v>
          </cell>
          <cell r="O198">
            <v>1.35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SEVERINO EDUARDO FILHO</v>
          </cell>
          <cell r="F199" t="str">
            <v>3 - Administrativo</v>
          </cell>
          <cell r="G199" t="str">
            <v>5174-10</v>
          </cell>
          <cell r="H199" t="str">
            <v>11/2021</v>
          </cell>
          <cell r="J199">
            <v>112.20399999999999</v>
          </cell>
          <cell r="L199">
            <v>124.13</v>
          </cell>
          <cell r="M199">
            <v>0</v>
          </cell>
          <cell r="O199">
            <v>1.35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SHARLENE CAVALCANTI MALTA</v>
          </cell>
          <cell r="F200" t="str">
            <v>1 - Médico</v>
          </cell>
          <cell r="G200" t="str">
            <v>2251-25</v>
          </cell>
          <cell r="H200" t="str">
            <v>11/2021</v>
          </cell>
          <cell r="J200">
            <v>456.52080000000001</v>
          </cell>
          <cell r="L200">
            <v>124.13</v>
          </cell>
          <cell r="M200">
            <v>1.58</v>
          </cell>
          <cell r="O200">
            <v>10.83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SHEILA MARIA CAVALCANTI NOBREGA</v>
          </cell>
          <cell r="F201" t="str">
            <v>1 - Médico</v>
          </cell>
          <cell r="G201" t="str">
            <v>2251-25</v>
          </cell>
          <cell r="H201" t="str">
            <v>11/2021</v>
          </cell>
          <cell r="J201">
            <v>609.71440000000007</v>
          </cell>
          <cell r="L201">
            <v>124.13</v>
          </cell>
          <cell r="M201">
            <v>0</v>
          </cell>
          <cell r="O201">
            <v>10.83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SHEYLA DA SILVA BARROS</v>
          </cell>
          <cell r="F202" t="str">
            <v>2 - Outros Profissionais da Saúde</v>
          </cell>
          <cell r="G202" t="str">
            <v>3222-05</v>
          </cell>
          <cell r="H202" t="str">
            <v>11/2021</v>
          </cell>
          <cell r="J202">
            <v>177.19919999999999</v>
          </cell>
          <cell r="L202">
            <v>124.13</v>
          </cell>
          <cell r="M202">
            <v>0</v>
          </cell>
          <cell r="O202">
            <v>1.35</v>
          </cell>
          <cell r="R202">
            <v>0</v>
          </cell>
          <cell r="S202">
            <v>0</v>
          </cell>
          <cell r="U202">
            <v>69.41</v>
          </cell>
          <cell r="X202" t="str">
            <v>AUXÍLIO CRECHE</v>
          </cell>
        </row>
        <row r="203">
          <cell r="C203" t="str">
            <v>UPA BARRA DE JANGADA</v>
          </cell>
          <cell r="E203" t="str">
            <v>SHIRLY TELES ALVES</v>
          </cell>
          <cell r="F203" t="str">
            <v>2 - Outros Profissionais da Saúde</v>
          </cell>
          <cell r="G203" t="str">
            <v>3222-05</v>
          </cell>
          <cell r="H203" t="str">
            <v>11/2021</v>
          </cell>
          <cell r="J203">
            <v>250.65440000000001</v>
          </cell>
          <cell r="L203">
            <v>124.13</v>
          </cell>
          <cell r="M203">
            <v>0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SIMONE SILVA LIMA</v>
          </cell>
          <cell r="F204" t="str">
            <v>2 - Outros Profissionais da Saúde</v>
          </cell>
          <cell r="G204" t="str">
            <v>3222-05</v>
          </cell>
          <cell r="H204" t="str">
            <v>11/2021</v>
          </cell>
          <cell r="J204">
            <v>108.63120000000001</v>
          </cell>
          <cell r="L204">
            <v>124.13</v>
          </cell>
          <cell r="M204">
            <v>0</v>
          </cell>
          <cell r="O204">
            <v>1.35</v>
          </cell>
          <cell r="R204">
            <v>247.8</v>
          </cell>
          <cell r="S204">
            <v>67.430000000000007</v>
          </cell>
          <cell r="U204">
            <v>0</v>
          </cell>
        </row>
        <row r="205">
          <cell r="C205" t="str">
            <v>UPA BARRA DE JANGADA</v>
          </cell>
          <cell r="E205" t="str">
            <v>SOLANGE ALVES DOS SANTOS</v>
          </cell>
          <cell r="F205" t="str">
            <v>2 - Outros Profissionais da Saúde</v>
          </cell>
          <cell r="G205" t="str">
            <v>5211-30</v>
          </cell>
          <cell r="H205" t="str">
            <v>11/2021</v>
          </cell>
          <cell r="J205">
            <v>133.56</v>
          </cell>
          <cell r="L205">
            <v>124.13</v>
          </cell>
          <cell r="M205">
            <v>0</v>
          </cell>
          <cell r="O205">
            <v>1.35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TARCIO FELIPE DOS SANTOS</v>
          </cell>
          <cell r="F206" t="str">
            <v>3 - Administrativo</v>
          </cell>
          <cell r="G206" t="str">
            <v>3172-10</v>
          </cell>
          <cell r="H206" t="str">
            <v>11/2021</v>
          </cell>
          <cell r="J206">
            <v>219.584</v>
          </cell>
          <cell r="L206">
            <v>124.13</v>
          </cell>
          <cell r="M206">
            <v>0</v>
          </cell>
          <cell r="O206">
            <v>1.35</v>
          </cell>
          <cell r="R206">
            <v>337.5</v>
          </cell>
          <cell r="S206">
            <v>109.58</v>
          </cell>
          <cell r="U206">
            <v>0</v>
          </cell>
        </row>
        <row r="207">
          <cell r="C207" t="str">
            <v>UPA BARRA DE JANGADA</v>
          </cell>
          <cell r="E207" t="str">
            <v>TATIANE APARECIDA ALMEIDA TAVARES</v>
          </cell>
          <cell r="F207" t="str">
            <v>2 - Outros Profissionais da Saúde</v>
          </cell>
          <cell r="G207" t="str">
            <v>2235-05</v>
          </cell>
          <cell r="H207" t="str">
            <v>11/2021</v>
          </cell>
          <cell r="J207">
            <v>311.1592</v>
          </cell>
          <cell r="L207">
            <v>124.13</v>
          </cell>
          <cell r="M207">
            <v>3.08</v>
          </cell>
          <cell r="O207">
            <v>2.84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THAIS FERNANDES DA SILVA</v>
          </cell>
          <cell r="F208" t="str">
            <v>2 - Outros Profissionais da Saúde</v>
          </cell>
          <cell r="G208" t="str">
            <v>2234-05</v>
          </cell>
          <cell r="H208" t="str">
            <v>11/2021</v>
          </cell>
          <cell r="J208">
            <v>271.41039999999998</v>
          </cell>
          <cell r="L208">
            <v>124.13</v>
          </cell>
          <cell r="M208">
            <v>0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THAIS MELO DE SOUZA ARAUJO</v>
          </cell>
          <cell r="F209" t="str">
            <v>1 - Médico</v>
          </cell>
          <cell r="G209" t="str">
            <v>2251-25</v>
          </cell>
          <cell r="H209" t="str">
            <v>11/2021</v>
          </cell>
          <cell r="J209">
            <v>1022.3128</v>
          </cell>
          <cell r="L209">
            <v>124.13</v>
          </cell>
          <cell r="M209">
            <v>6.34</v>
          </cell>
          <cell r="O209">
            <v>10.83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TIAGO ALVES DA SILVA</v>
          </cell>
          <cell r="F210" t="str">
            <v>2 - Outros Profissionais da Saúde</v>
          </cell>
          <cell r="G210" t="str">
            <v>5151-10</v>
          </cell>
          <cell r="H210" t="str">
            <v>11/2021</v>
          </cell>
          <cell r="J210">
            <v>106.384</v>
          </cell>
          <cell r="L210">
            <v>124.13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TIAGO RIBEIRO DE LIMA</v>
          </cell>
          <cell r="F211" t="str">
            <v>2 - Outros Profissionais da Saúde</v>
          </cell>
          <cell r="G211" t="str">
            <v>3241-15</v>
          </cell>
          <cell r="H211" t="str">
            <v>11/2021</v>
          </cell>
          <cell r="J211">
            <v>302.8784</v>
          </cell>
          <cell r="L211">
            <v>124.13</v>
          </cell>
          <cell r="M211">
            <v>4.07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TULIO MIRANDA DE FARIAS SABINO</v>
          </cell>
          <cell r="F212" t="str">
            <v>2 - Outros Profissionais da Saúde</v>
          </cell>
          <cell r="G212" t="str">
            <v>3241-15</v>
          </cell>
          <cell r="H212" t="str">
            <v>11/2021</v>
          </cell>
          <cell r="J212">
            <v>534.38720000000001</v>
          </cell>
          <cell r="L212">
            <v>124.13</v>
          </cell>
          <cell r="M212">
            <v>5.42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TULIO PORTO FERREIRA</v>
          </cell>
          <cell r="F213" t="str">
            <v>1 - Médico</v>
          </cell>
          <cell r="G213" t="str">
            <v>2251-25</v>
          </cell>
          <cell r="H213" t="str">
            <v>11/2021</v>
          </cell>
          <cell r="J213">
            <v>614.92240000000004</v>
          </cell>
          <cell r="L213">
            <v>124.13</v>
          </cell>
          <cell r="M213">
            <v>3.17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VALDOMIRO FERREIRA DA SILVA FILHO</v>
          </cell>
          <cell r="F214" t="str">
            <v>3 - Administrativo</v>
          </cell>
          <cell r="G214" t="str">
            <v>5142-25</v>
          </cell>
          <cell r="H214" t="str">
            <v>11/2021</v>
          </cell>
          <cell r="J214">
            <v>130.29839999999999</v>
          </cell>
          <cell r="L214">
            <v>124.13</v>
          </cell>
          <cell r="M214">
            <v>0</v>
          </cell>
          <cell r="O214">
            <v>1.35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VANDA VERONICA MOTA</v>
          </cell>
          <cell r="F215" t="str">
            <v>2 - Outros Profissionais da Saúde</v>
          </cell>
          <cell r="G215" t="str">
            <v>3241-15</v>
          </cell>
          <cell r="H215" t="str">
            <v>11/2021</v>
          </cell>
          <cell r="J215">
            <v>242.45840000000001</v>
          </cell>
          <cell r="L215">
            <v>124.13</v>
          </cell>
          <cell r="M215">
            <v>2.71</v>
          </cell>
          <cell r="O215">
            <v>1.35</v>
          </cell>
          <cell r="R215">
            <v>67.5</v>
          </cell>
          <cell r="S215">
            <v>60</v>
          </cell>
          <cell r="U215">
            <v>0</v>
          </cell>
        </row>
        <row r="216">
          <cell r="C216" t="str">
            <v>UPA BARRA DE JANGADA</v>
          </cell>
          <cell r="E216" t="str">
            <v>VASTI BEZERRA DE LIMA</v>
          </cell>
          <cell r="F216" t="str">
            <v>2 - Outros Profissionais da Saúde</v>
          </cell>
          <cell r="G216" t="str">
            <v>3222-05</v>
          </cell>
          <cell r="H216" t="str">
            <v>11/2021</v>
          </cell>
          <cell r="J216">
            <v>134.45439999999999</v>
          </cell>
          <cell r="L216">
            <v>124.13</v>
          </cell>
          <cell r="M216">
            <v>0</v>
          </cell>
          <cell r="O216">
            <v>1.35</v>
          </cell>
          <cell r="R216">
            <v>225</v>
          </cell>
          <cell r="S216">
            <v>67.430000000000007</v>
          </cell>
          <cell r="U216">
            <v>0</v>
          </cell>
        </row>
        <row r="217">
          <cell r="C217" t="str">
            <v>UPA BARRA DE JANGADA</v>
          </cell>
          <cell r="E217" t="str">
            <v>VICTOR ARTHUR LEITE SOARES QUINTAS</v>
          </cell>
          <cell r="F217" t="str">
            <v>1 - Médico</v>
          </cell>
          <cell r="G217" t="str">
            <v>2251-25</v>
          </cell>
          <cell r="H217" t="str">
            <v>11/2021</v>
          </cell>
          <cell r="J217">
            <v>805.42880000000002</v>
          </cell>
          <cell r="L217">
            <v>124.13</v>
          </cell>
          <cell r="M217">
            <v>4.75</v>
          </cell>
          <cell r="O217">
            <v>10.83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VIVIANE GOMES CARNEIRO LEAO</v>
          </cell>
          <cell r="F218" t="str">
            <v>1 - Médico</v>
          </cell>
          <cell r="G218" t="str">
            <v>2251-25</v>
          </cell>
          <cell r="H218" t="str">
            <v>11/2021</v>
          </cell>
          <cell r="J218">
            <v>673.96</v>
          </cell>
          <cell r="L218">
            <v>124.13</v>
          </cell>
          <cell r="M218">
            <v>0</v>
          </cell>
          <cell r="O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WILLIANY CARVALHO DA SILVA</v>
          </cell>
          <cell r="F219" t="str">
            <v>2 - Outros Profissionais da Saúde</v>
          </cell>
          <cell r="G219" t="str">
            <v>3222-05</v>
          </cell>
          <cell r="H219" t="str">
            <v>11/2021</v>
          </cell>
          <cell r="J219">
            <v>112.9072</v>
          </cell>
          <cell r="L219">
            <v>124.13</v>
          </cell>
          <cell r="M219">
            <v>0</v>
          </cell>
          <cell r="O219">
            <v>1.35</v>
          </cell>
          <cell r="R219">
            <v>112.5</v>
          </cell>
          <cell r="S219">
            <v>67.430000000000007</v>
          </cell>
          <cell r="U219">
            <v>0</v>
          </cell>
        </row>
        <row r="220">
          <cell r="C220" t="str">
            <v>UPA BARRA DE JANGADA</v>
          </cell>
          <cell r="E220" t="str">
            <v>ZENAIDE GOMES DA SILVA</v>
          </cell>
          <cell r="F220" t="str">
            <v>3 - Administrativo</v>
          </cell>
          <cell r="G220" t="str">
            <v>4110-10</v>
          </cell>
          <cell r="H220" t="str">
            <v>11/2021</v>
          </cell>
          <cell r="J220">
            <v>266.94560000000001</v>
          </cell>
          <cell r="L220">
            <v>124.13</v>
          </cell>
          <cell r="M220">
            <v>34.92</v>
          </cell>
          <cell r="O220">
            <v>1.35</v>
          </cell>
          <cell r="R220">
            <v>120</v>
          </cell>
          <cell r="S220">
            <v>34.92</v>
          </cell>
          <cell r="U2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F2A18-1E44-42FF-92E0-F1D0E6B35F3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11/2021</v>
      </c>
      <c r="H3" s="14">
        <f>'[1]TCE - ANEXO III - Preencher'!I12</f>
        <v>0</v>
      </c>
      <c r="I3" s="14">
        <f>'[1]TCE - ANEXO III - Preencher'!J12</f>
        <v>161.108</v>
      </c>
      <c r="J3" s="14">
        <f>'[1]TCE - ANEXO III - Preencher'!K12</f>
        <v>0</v>
      </c>
      <c r="K3" s="15">
        <f>'[1]TCE - ANEXO III - Preencher'!L12</f>
        <v>124.13</v>
      </c>
      <c r="L3" s="15">
        <f>'[1]TCE - ANEXO III - Preencher'!M12</f>
        <v>22.2</v>
      </c>
      <c r="M3" s="15">
        <f>K3-L3</f>
        <v>101.92999999999999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264.38800000000003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11/2021</v>
      </c>
      <c r="H4" s="14">
        <f>'[1]TCE - ANEXO III - Preencher'!I13</f>
        <v>0</v>
      </c>
      <c r="I4" s="14">
        <f>'[1]TCE - ANEXO III - Preencher'!J13</f>
        <v>329.43</v>
      </c>
      <c r="J4" s="14">
        <f>'[1]TCE - ANEXO III - Preencher'!K13</f>
        <v>0</v>
      </c>
      <c r="K4" s="15">
        <f>'[1]TCE - ANEXO III - Preencher'!L13</f>
        <v>124.13</v>
      </c>
      <c r="L4" s="15">
        <f>'[1]TCE - ANEXO III - Preencher'!M13</f>
        <v>0</v>
      </c>
      <c r="M4" s="15">
        <f t="shared" ref="M4:M67" si="1">K4-L4</f>
        <v>124.13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453.56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11/2021</v>
      </c>
      <c r="H5" s="14">
        <f>'[1]TCE - ANEXO III - Preencher'!I14</f>
        <v>0</v>
      </c>
      <c r="I5" s="14">
        <f>'[1]TCE - ANEXO III - Preencher'!J14</f>
        <v>89.172800000000009</v>
      </c>
      <c r="J5" s="14">
        <f>'[1]TCE - ANEXO III - Preencher'!K14</f>
        <v>0</v>
      </c>
      <c r="K5" s="15">
        <f>'[1]TCE - ANEXO III - Preencher'!L14</f>
        <v>124.13</v>
      </c>
      <c r="L5" s="15">
        <f>'[1]TCE - ANEXO III - Preencher'!M14</f>
        <v>0</v>
      </c>
      <c r="M5" s="15">
        <f t="shared" si="1"/>
        <v>124.13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66.599999999999994</v>
      </c>
      <c r="S5" s="16">
        <f t="shared" si="3"/>
        <v>-66.599999999999994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148.05279999999999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11/2021</v>
      </c>
      <c r="H6" s="14">
        <f>'[1]TCE - ANEXO III - Preencher'!I15</f>
        <v>0</v>
      </c>
      <c r="I6" s="14">
        <f>'[1]TCE - ANEXO III - Preencher'!J15</f>
        <v>701.47520000000009</v>
      </c>
      <c r="J6" s="14">
        <f>'[1]TCE - ANEXO III - Preencher'!K15</f>
        <v>0</v>
      </c>
      <c r="K6" s="15">
        <f>'[1]TCE - ANEXO III - Preencher'!L15</f>
        <v>123.16</v>
      </c>
      <c r="L6" s="15">
        <f>'[1]TCE - ANEXO III - Preencher'!M15</f>
        <v>0</v>
      </c>
      <c r="M6" s="15">
        <f t="shared" si="1"/>
        <v>123.16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835.4652000000001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ADRIANA SOARES PEREIRA DA COSTA SANTOS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11/2021</v>
      </c>
      <c r="H7" s="14">
        <f>'[1]TCE - ANEXO III - Preencher'!I16</f>
        <v>0</v>
      </c>
      <c r="I7" s="14">
        <f>'[1]TCE - ANEXO III - Preencher'!J16</f>
        <v>36.358400000000003</v>
      </c>
      <c r="J7" s="14">
        <f>'[1]TCE - ANEXO III - Preencher'!K16</f>
        <v>0</v>
      </c>
      <c r="K7" s="15">
        <f>'[1]TCE - ANEXO III - Preencher'!L16</f>
        <v>124.13</v>
      </c>
      <c r="L7" s="15">
        <f>'[1]TCE - ANEXO III - Preencher'!M16</f>
        <v>0</v>
      </c>
      <c r="M7" s="15">
        <f t="shared" si="1"/>
        <v>124.13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161.83840000000001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 t="str">
        <f>IF('[1]TCE - ANEXO III - Preencher'!H17="","",'[1]TCE - ANEXO III - Preencher'!H17)</f>
        <v>11/2021</v>
      </c>
      <c r="H8" s="14">
        <f>'[1]TCE - ANEXO III - Preencher'!I17</f>
        <v>0</v>
      </c>
      <c r="I8" s="14">
        <f>'[1]TCE - ANEXO III - Preencher'!J17</f>
        <v>312.69600000000003</v>
      </c>
      <c r="J8" s="14">
        <f>'[1]TCE - ANEXO III - Preencher'!K17</f>
        <v>0</v>
      </c>
      <c r="K8" s="15">
        <f>'[1]TCE - ANEXO III - Preencher'!L17</f>
        <v>124.13</v>
      </c>
      <c r="L8" s="15">
        <f>'[1]TCE - ANEXO III - Preencher'!M17</f>
        <v>0</v>
      </c>
      <c r="M8" s="15">
        <f t="shared" si="1"/>
        <v>124.13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438.17600000000004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11/2021</v>
      </c>
      <c r="H9" s="14">
        <f>'[1]TCE - ANEXO III - Preencher'!I18</f>
        <v>0</v>
      </c>
      <c r="I9" s="14">
        <f>'[1]TCE - ANEXO III - Preencher'!J18</f>
        <v>262.84399999999999</v>
      </c>
      <c r="J9" s="14">
        <f>'[1]TCE - ANEXO III - Preencher'!K18</f>
        <v>0</v>
      </c>
      <c r="K9" s="15">
        <f>'[1]TCE - ANEXO III - Preencher'!L18</f>
        <v>124.13</v>
      </c>
      <c r="L9" s="15">
        <f>'[1]TCE - ANEXO III - Preencher'!M18</f>
        <v>0</v>
      </c>
      <c r="M9" s="15">
        <f t="shared" si="1"/>
        <v>124.13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389.81399999999996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7823-20</v>
      </c>
      <c r="G10" s="13" t="str">
        <f>IF('[1]TCE - ANEXO III - Preencher'!H19="","",'[1]TCE - ANEXO III - Preencher'!H19)</f>
        <v>11/2021</v>
      </c>
      <c r="H10" s="14">
        <f>'[1]TCE - ANEXO III - Preencher'!I19</f>
        <v>0</v>
      </c>
      <c r="I10" s="14">
        <f>'[1]TCE - ANEXO III - Preencher'!J19</f>
        <v>227.99279999999999</v>
      </c>
      <c r="J10" s="14">
        <f>'[1]TCE - ANEXO III - Preencher'!K19</f>
        <v>0</v>
      </c>
      <c r="K10" s="15">
        <f>'[1]TCE - ANEXO III - Preencher'!L19</f>
        <v>124.13</v>
      </c>
      <c r="L10" s="15">
        <f>'[1]TCE - ANEXO III - Preencher'!M19</f>
        <v>0</v>
      </c>
      <c r="M10" s="15">
        <f t="shared" si="1"/>
        <v>124.13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353.47280000000001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11/2021</v>
      </c>
      <c r="H11" s="14">
        <f>'[1]TCE - ANEXO III - Preencher'!I20</f>
        <v>0</v>
      </c>
      <c r="I11" s="14">
        <f>'[1]TCE - ANEXO III - Preencher'!J20</f>
        <v>159.96</v>
      </c>
      <c r="J11" s="14">
        <f>'[1]TCE - ANEXO III - Preencher'!K20</f>
        <v>0</v>
      </c>
      <c r="K11" s="15">
        <f>'[1]TCE - ANEXO III - Preencher'!L20</f>
        <v>123.13</v>
      </c>
      <c r="L11" s="15">
        <f>'[1]TCE - ANEXO III - Preencher'!M20</f>
        <v>0</v>
      </c>
      <c r="M11" s="15">
        <f t="shared" si="1"/>
        <v>123.13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284.44000000000005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5152-05</v>
      </c>
      <c r="G12" s="13" t="str">
        <f>IF('[1]TCE - ANEXO III - Preencher'!H21="","",'[1]TCE - ANEXO III - Preencher'!H21)</f>
        <v>11/2021</v>
      </c>
      <c r="H12" s="14">
        <f>'[1]TCE - ANEXO III - Preencher'!I21</f>
        <v>0</v>
      </c>
      <c r="I12" s="14">
        <f>'[1]TCE - ANEXO III - Preencher'!J21</f>
        <v>159.80000000000001</v>
      </c>
      <c r="J12" s="14">
        <f>'[1]TCE - ANEXO III - Preencher'!K21</f>
        <v>0</v>
      </c>
      <c r="K12" s="15">
        <f>'[1]TCE - ANEXO III - Preencher'!L21</f>
        <v>124.13</v>
      </c>
      <c r="L12" s="15">
        <f>'[1]TCE - ANEXO III - Preencher'!M21</f>
        <v>0</v>
      </c>
      <c r="M12" s="15">
        <f t="shared" si="1"/>
        <v>124.13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212.5</v>
      </c>
      <c r="R12" s="15">
        <f>'[1]TCE - ANEXO III - Preencher'!S21</f>
        <v>71.400000000000006</v>
      </c>
      <c r="S12" s="16">
        <f t="shared" si="3"/>
        <v>141.1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426.38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ALEXANDRE JOSE PEREIRA DE LIMA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11/2021</v>
      </c>
      <c r="H13" s="14">
        <f>'[1]TCE - ANEXO III - Preencher'!I22</f>
        <v>0</v>
      </c>
      <c r="I13" s="14">
        <f>'[1]TCE - ANEXO III - Preencher'!J22</f>
        <v>438.72160000000002</v>
      </c>
      <c r="J13" s="14">
        <f>'[1]TCE - ANEXO III - Preencher'!K22</f>
        <v>0</v>
      </c>
      <c r="K13" s="15">
        <f>'[1]TCE - ANEXO III - Preencher'!L22</f>
        <v>124.13</v>
      </c>
      <c r="L13" s="15">
        <f>'[1]TCE - ANEXO III - Preencher'!M22</f>
        <v>3.17</v>
      </c>
      <c r="M13" s="15">
        <f t="shared" si="1"/>
        <v>120.96</v>
      </c>
      <c r="N13" s="15">
        <f>'[1]TCE - ANEXO III - Preencher'!O22</f>
        <v>10.83</v>
      </c>
      <c r="O13" s="15">
        <f>'[1]TCE - ANEXO III - Preencher'!P22</f>
        <v>0</v>
      </c>
      <c r="P13" s="16">
        <f t="shared" si="2"/>
        <v>10.83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570.51160000000004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ALICE MARIA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11/2021</v>
      </c>
      <c r="H14" s="14">
        <f>'[1]TCE - ANEXO III - Preencher'!I23</f>
        <v>0</v>
      </c>
      <c r="I14" s="14">
        <f>'[1]TCE - ANEXO III - Preencher'!J23</f>
        <v>15.84</v>
      </c>
      <c r="J14" s="14">
        <f>'[1]TCE - ANEXO III - Preencher'!K23</f>
        <v>0</v>
      </c>
      <c r="K14" s="15">
        <f>'[1]TCE - ANEXO III - Preencher'!L23</f>
        <v>124.13</v>
      </c>
      <c r="L14" s="15">
        <f>'[1]TCE - ANEXO III - Preencher'!M23</f>
        <v>0</v>
      </c>
      <c r="M14" s="15">
        <f t="shared" si="1"/>
        <v>124.13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285</v>
      </c>
      <c r="R14" s="15">
        <f>'[1]TCE - ANEXO III - Preencher'!S23</f>
        <v>31.02</v>
      </c>
      <c r="S14" s="16">
        <f t="shared" si="3"/>
        <v>253.98</v>
      </c>
      <c r="T14" s="15">
        <f>'[1]TCE - ANEXO III - Preencher'!U23</f>
        <v>69.430000000000007</v>
      </c>
      <c r="U14" s="15">
        <f>'[1]TCE - ANEXO III - Preencher'!V23</f>
        <v>0</v>
      </c>
      <c r="V14" s="16">
        <f t="shared" si="4"/>
        <v>69.430000000000007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464.72999999999996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ALISSANDRA MARIA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2235-10</v>
      </c>
      <c r="G15" s="13" t="str">
        <f>IF('[1]TCE - ANEXO III - Preencher'!H24="","",'[1]TCE - ANEXO III - Preencher'!H24)</f>
        <v>11/2021</v>
      </c>
      <c r="H15" s="14">
        <f>'[1]TCE - ANEXO III - Preencher'!I24</f>
        <v>0</v>
      </c>
      <c r="I15" s="14">
        <f>'[1]TCE - ANEXO III - Preencher'!J24</f>
        <v>911.60479999999995</v>
      </c>
      <c r="J15" s="14">
        <f>'[1]TCE - ANEXO III - Preencher'!K24</f>
        <v>0</v>
      </c>
      <c r="K15" s="15">
        <f>'[1]TCE - ANEXO III - Preencher'!L24</f>
        <v>124.13</v>
      </c>
      <c r="L15" s="15">
        <f>'[1]TCE - ANEXO III - Preencher'!M24</f>
        <v>15.58</v>
      </c>
      <c r="M15" s="15">
        <f t="shared" si="1"/>
        <v>108.55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1021.5047999999999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11/2021</v>
      </c>
      <c r="H16" s="14">
        <f>'[1]TCE - ANEXO III - Preencher'!I25</f>
        <v>0</v>
      </c>
      <c r="I16" s="14">
        <f>'[1]TCE - ANEXO III - Preencher'!J25</f>
        <v>188.79920000000001</v>
      </c>
      <c r="J16" s="14">
        <f>'[1]TCE - ANEXO III - Preencher'!K25</f>
        <v>0</v>
      </c>
      <c r="K16" s="15">
        <f>'[1]TCE - ANEXO III - Preencher'!L25</f>
        <v>124.13</v>
      </c>
      <c r="L16" s="15">
        <f>'[1]TCE - ANEXO III - Preencher'!M25</f>
        <v>0</v>
      </c>
      <c r="M16" s="15">
        <f t="shared" si="1"/>
        <v>124.13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265.5</v>
      </c>
      <c r="R16" s="15">
        <f>'[1]TCE - ANEXO III - Preencher'!S25</f>
        <v>67.430000000000007</v>
      </c>
      <c r="S16" s="16">
        <f t="shared" si="3"/>
        <v>198.07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512.34920000000011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OLIVEIRA DINIZ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11/2021</v>
      </c>
      <c r="H17" s="14">
        <f>'[1]TCE - ANEXO III - Preencher'!I26</f>
        <v>0</v>
      </c>
      <c r="I17" s="14">
        <f>'[1]TCE - ANEXO III - Preencher'!J26</f>
        <v>402.57279999999997</v>
      </c>
      <c r="J17" s="14">
        <f>'[1]TCE - ANEXO III - Preencher'!K26</f>
        <v>0</v>
      </c>
      <c r="K17" s="15">
        <f>'[1]TCE - ANEXO III - Preencher'!L26</f>
        <v>124.13</v>
      </c>
      <c r="L17" s="15">
        <f>'[1]TCE - ANEXO III - Preencher'!M26</f>
        <v>0</v>
      </c>
      <c r="M17" s="15">
        <f t="shared" si="1"/>
        <v>124.13</v>
      </c>
      <c r="N17" s="15">
        <f>'[1]TCE - ANEXO III - Preencher'!O26</f>
        <v>10.83</v>
      </c>
      <c r="O17" s="15">
        <f>'[1]TCE - ANEXO III - Preencher'!P26</f>
        <v>0</v>
      </c>
      <c r="P17" s="16">
        <f t="shared" si="2"/>
        <v>10.83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537.53280000000007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1231-05</v>
      </c>
      <c r="G18" s="13" t="str">
        <f>IF('[1]TCE - ANEXO III - Preencher'!H27="","",'[1]TCE - ANEXO III - Preencher'!H27)</f>
        <v>11/2021</v>
      </c>
      <c r="H18" s="14">
        <f>'[1]TCE - ANEXO III - Preencher'!I27</f>
        <v>0</v>
      </c>
      <c r="I18" s="14">
        <f>'[1]TCE - ANEXO III - Preencher'!J27</f>
        <v>1309.7568000000001</v>
      </c>
      <c r="J18" s="14">
        <f>'[1]TCE - ANEXO III - Preencher'!K27</f>
        <v>0</v>
      </c>
      <c r="K18" s="15">
        <f>'[1]TCE - ANEXO III - Preencher'!L27</f>
        <v>124.13</v>
      </c>
      <c r="L18" s="15">
        <f>'[1]TCE - ANEXO III - Preencher'!M27</f>
        <v>0</v>
      </c>
      <c r="M18" s="15">
        <f t="shared" si="1"/>
        <v>124.13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69.430000000000007</v>
      </c>
      <c r="U18" s="15">
        <f>'[1]TCE - ANEXO III - Preencher'!V27</f>
        <v>0</v>
      </c>
      <c r="V18" s="16">
        <f t="shared" si="4"/>
        <v>69.430000000000007</v>
      </c>
      <c r="W18" s="17" t="str">
        <f>IF('[1]TCE - ANEXO III - Preencher'!X27="","",'[1]TCE - ANEXO III - Preencher'!X27)</f>
        <v>AUXÍLIO CRECHE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1504.6668000000002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11/2021</v>
      </c>
      <c r="H19" s="14">
        <f>'[1]TCE - ANEXO III - Preencher'!I28</f>
        <v>0</v>
      </c>
      <c r="I19" s="14">
        <f>'[1]TCE - ANEXO III - Preencher'!J28</f>
        <v>110.964</v>
      </c>
      <c r="J19" s="14">
        <f>'[1]TCE - ANEXO III - Preencher'!K28</f>
        <v>0</v>
      </c>
      <c r="K19" s="15">
        <f>'[1]TCE - ANEXO III - Preencher'!L28</f>
        <v>124.13</v>
      </c>
      <c r="L19" s="15">
        <f>'[1]TCE - ANEXO III - Preencher'!M28</f>
        <v>22.26</v>
      </c>
      <c r="M19" s="15">
        <f t="shared" si="1"/>
        <v>101.86999999999999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250</v>
      </c>
      <c r="R19" s="15">
        <f>'[1]TCE - ANEXO III - Preencher'!S28</f>
        <v>66.78</v>
      </c>
      <c r="S19" s="16">
        <f t="shared" si="3"/>
        <v>183.22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397.404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3226-05</v>
      </c>
      <c r="G20" s="13" t="str">
        <f>IF('[1]TCE - ANEXO III - Preencher'!H29="","",'[1]TCE - ANEXO III - Preencher'!H29)</f>
        <v>11/2021</v>
      </c>
      <c r="H20" s="14">
        <f>'[1]TCE - ANEXO III - Preencher'!I29</f>
        <v>0</v>
      </c>
      <c r="I20" s="14">
        <f>'[1]TCE - ANEXO III - Preencher'!J29</f>
        <v>114.5616</v>
      </c>
      <c r="J20" s="14">
        <f>'[1]TCE - ANEXO III - Preencher'!K29</f>
        <v>0</v>
      </c>
      <c r="K20" s="15">
        <f>'[1]TCE - ANEXO III - Preencher'!L29</f>
        <v>124.13</v>
      </c>
      <c r="L20" s="15">
        <f>'[1]TCE - ANEXO III - Preencher'!M29</f>
        <v>0</v>
      </c>
      <c r="M20" s="15">
        <f t="shared" si="1"/>
        <v>124.13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225</v>
      </c>
      <c r="R20" s="15">
        <f>'[1]TCE - ANEXO III - Preencher'!S29</f>
        <v>65.11</v>
      </c>
      <c r="S20" s="16">
        <f t="shared" si="3"/>
        <v>159.88999999999999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399.9316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LIMA DOS SANTOS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11/2021</v>
      </c>
      <c r="H21" s="14">
        <f>'[1]TCE - ANEXO III - Preencher'!I30</f>
        <v>0</v>
      </c>
      <c r="I21" s="14">
        <f>'[1]TCE - ANEXO III - Preencher'!J30</f>
        <v>108.7368</v>
      </c>
      <c r="J21" s="14">
        <f>'[1]TCE - ANEXO III - Preencher'!K30</f>
        <v>0</v>
      </c>
      <c r="K21" s="15">
        <f>'[1]TCE - ANEXO III - Preencher'!L30</f>
        <v>124.13</v>
      </c>
      <c r="L21" s="15">
        <f>'[1]TCE - ANEXO III - Preencher'!M30</f>
        <v>0</v>
      </c>
      <c r="M21" s="15">
        <f t="shared" si="1"/>
        <v>124.13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234.21680000000001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 xml:space="preserve">ANAIDE LEONARDO DE SIQUEIRA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11/2021</v>
      </c>
      <c r="H22" s="14">
        <f>'[1]TCE - ANEXO III - Preencher'!I31</f>
        <v>0</v>
      </c>
      <c r="I22" s="14">
        <f>'[1]TCE - ANEXO III - Preencher'!J31</f>
        <v>436.64879999999999</v>
      </c>
      <c r="J22" s="14">
        <f>'[1]TCE - ANEXO III - Preencher'!K31</f>
        <v>0</v>
      </c>
      <c r="K22" s="15">
        <f>'[1]TCE - ANEXO III - Preencher'!L31</f>
        <v>124.13</v>
      </c>
      <c r="L22" s="15">
        <f>'[1]TCE - ANEXO III - Preencher'!M31</f>
        <v>0</v>
      </c>
      <c r="M22" s="15">
        <f t="shared" si="1"/>
        <v>124.13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562.12880000000007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EVANDRO BATISTA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5142-25</v>
      </c>
      <c r="G23" s="13" t="str">
        <f>IF('[1]TCE - ANEXO III - Preencher'!H32="","",'[1]TCE - ANEXO III - Preencher'!H32)</f>
        <v>11/2021</v>
      </c>
      <c r="H23" s="14">
        <f>'[1]TCE - ANEXO III - Preencher'!I32</f>
        <v>0</v>
      </c>
      <c r="I23" s="14">
        <f>'[1]TCE - ANEXO III - Preencher'!J32</f>
        <v>145.45760000000001</v>
      </c>
      <c r="J23" s="14">
        <f>'[1]TCE - ANEXO III - Preencher'!K32</f>
        <v>0</v>
      </c>
      <c r="K23" s="15">
        <f>'[1]TCE - ANEXO III - Preencher'!L32</f>
        <v>124.13</v>
      </c>
      <c r="L23" s="15">
        <f>'[1]TCE - ANEXO III - Preencher'!M32</f>
        <v>0</v>
      </c>
      <c r="M23" s="15">
        <f t="shared" si="1"/>
        <v>124.13</v>
      </c>
      <c r="N23" s="15">
        <f>'[1]TCE - ANEXO III - Preencher'!O32</f>
        <v>1.35</v>
      </c>
      <c r="O23" s="15">
        <f>'[1]TCE - ANEXO III - Preencher'!P32</f>
        <v>0</v>
      </c>
      <c r="P23" s="16">
        <f t="shared" si="2"/>
        <v>1.35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270.93760000000003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ANDREA JANAINA MATOS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11/2021</v>
      </c>
      <c r="H24" s="14">
        <f>'[1]TCE - ANEXO III - Preencher'!I33</f>
        <v>0</v>
      </c>
      <c r="I24" s="14">
        <f>'[1]TCE - ANEXO III - Preencher'!J33</f>
        <v>132.59200000000001</v>
      </c>
      <c r="J24" s="14">
        <f>'[1]TCE - ANEXO III - Preencher'!K33</f>
        <v>0</v>
      </c>
      <c r="K24" s="15">
        <f>'[1]TCE - ANEXO III - Preencher'!L33</f>
        <v>124.13</v>
      </c>
      <c r="L24" s="15">
        <f>'[1]TCE - ANEXO III - Preencher'!M33</f>
        <v>0</v>
      </c>
      <c r="M24" s="15">
        <f t="shared" si="1"/>
        <v>124.13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112.5</v>
      </c>
      <c r="R24" s="15">
        <f>'[1]TCE - ANEXO III - Preencher'!S33</f>
        <v>67.430000000000007</v>
      </c>
      <c r="S24" s="16">
        <f t="shared" si="3"/>
        <v>45.069999999999993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303.142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ANDRESSA KAROLINE OLIVEIRA PESSOA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 t="str">
        <f>IF('[1]TCE - ANEXO III - Preencher'!H34="","",'[1]TCE - ANEXO III - Preencher'!H34)</f>
        <v>11/2021</v>
      </c>
      <c r="H25" s="14">
        <f>'[1]TCE - ANEXO III - Preencher'!I34</f>
        <v>0</v>
      </c>
      <c r="I25" s="14">
        <f>'[1]TCE - ANEXO III - Preencher'!J34</f>
        <v>804.05119999999999</v>
      </c>
      <c r="J25" s="14">
        <f>'[1]TCE - ANEXO III - Preencher'!K34</f>
        <v>0</v>
      </c>
      <c r="K25" s="15">
        <f>'[1]TCE - ANEXO III - Preencher'!L34</f>
        <v>124.13</v>
      </c>
      <c r="L25" s="15">
        <f>'[1]TCE - ANEXO III - Preencher'!M34</f>
        <v>6.34</v>
      </c>
      <c r="M25" s="15">
        <f t="shared" si="1"/>
        <v>117.78999999999999</v>
      </c>
      <c r="N25" s="15">
        <f>'[1]TCE - ANEXO III - Preencher'!O34</f>
        <v>10.83</v>
      </c>
      <c r="O25" s="15">
        <f>'[1]TCE - ANEXO III - Preencher'!P34</f>
        <v>0</v>
      </c>
      <c r="P25" s="16">
        <f t="shared" si="2"/>
        <v>10.83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932.6712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ANDRESSA SILVA DE SOUZA LIMA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11/2021</v>
      </c>
      <c r="H26" s="14">
        <f>'[1]TCE - ANEXO III - Preencher'!I35</f>
        <v>0</v>
      </c>
      <c r="I26" s="14">
        <f>'[1]TCE - ANEXO III - Preencher'!J35</f>
        <v>307.18079999999998</v>
      </c>
      <c r="J26" s="14">
        <f>'[1]TCE - ANEXO III - Preencher'!K35</f>
        <v>0</v>
      </c>
      <c r="K26" s="15">
        <f>'[1]TCE - ANEXO III - Preencher'!L35</f>
        <v>124.13</v>
      </c>
      <c r="L26" s="15">
        <f>'[1]TCE - ANEXO III - Preencher'!M35</f>
        <v>0</v>
      </c>
      <c r="M26" s="15">
        <f t="shared" si="1"/>
        <v>124.13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434.15079999999995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SIMOES DE MORAIS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11/2021</v>
      </c>
      <c r="H27" s="14">
        <f>'[1]TCE - ANEXO III - Preencher'!I36</f>
        <v>0</v>
      </c>
      <c r="I27" s="14">
        <f>'[1]TCE - ANEXO III - Preencher'!J36</f>
        <v>416.82080000000002</v>
      </c>
      <c r="J27" s="14">
        <f>'[1]TCE - ANEXO III - Preencher'!K36</f>
        <v>0</v>
      </c>
      <c r="K27" s="15">
        <f>'[1]TCE - ANEXO III - Preencher'!L36</f>
        <v>124.13</v>
      </c>
      <c r="L27" s="15">
        <f>'[1]TCE - ANEXO III - Preencher'!M36</f>
        <v>3.08</v>
      </c>
      <c r="M27" s="15">
        <f t="shared" si="1"/>
        <v>121.05</v>
      </c>
      <c r="N27" s="15">
        <f>'[1]TCE - ANEXO III - Preencher'!O36</f>
        <v>2.84</v>
      </c>
      <c r="O27" s="15">
        <f>'[1]TCE - ANEXO III - Preencher'!P36</f>
        <v>0</v>
      </c>
      <c r="P27" s="16">
        <f t="shared" si="2"/>
        <v>2.84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540.71080000000006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ANNE SERPA DAMASCENO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11/2021</v>
      </c>
      <c r="H28" s="14">
        <f>'[1]TCE - ANEXO III - Preencher'!I37</f>
        <v>0</v>
      </c>
      <c r="I28" s="14">
        <f>'[1]TCE - ANEXO III - Preencher'!J37</f>
        <v>302.0736</v>
      </c>
      <c r="J28" s="14">
        <f>'[1]TCE - ANEXO III - Preencher'!K37</f>
        <v>0</v>
      </c>
      <c r="K28" s="15">
        <f>'[1]TCE - ANEXO III - Preencher'!L37</f>
        <v>124.13</v>
      </c>
      <c r="L28" s="15">
        <f>'[1]TCE - ANEXO III - Preencher'!M37</f>
        <v>3.08</v>
      </c>
      <c r="M28" s="15">
        <f t="shared" si="1"/>
        <v>121.05</v>
      </c>
      <c r="N28" s="15">
        <f>'[1]TCE - ANEXO III - Preencher'!O37</f>
        <v>2.84</v>
      </c>
      <c r="O28" s="15">
        <f>'[1]TCE - ANEXO III - Preencher'!P37</f>
        <v>0</v>
      </c>
      <c r="P28" s="16">
        <f t="shared" si="2"/>
        <v>2.84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425.96359999999999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ANTERO MARIA RESENDE JUNIOR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 t="str">
        <f>IF('[1]TCE - ANEXO III - Preencher'!H38="","",'[1]TCE - ANEXO III - Preencher'!H38)</f>
        <v>11/2021</v>
      </c>
      <c r="H29" s="14">
        <f>'[1]TCE - ANEXO III - Preencher'!I38</f>
        <v>0</v>
      </c>
      <c r="I29" s="14">
        <f>'[1]TCE - ANEXO III - Preencher'!J38</f>
        <v>716.86479999999995</v>
      </c>
      <c r="J29" s="14">
        <f>'[1]TCE - ANEXO III - Preencher'!K38</f>
        <v>0</v>
      </c>
      <c r="K29" s="15">
        <f>'[1]TCE - ANEXO III - Preencher'!L38</f>
        <v>124.13</v>
      </c>
      <c r="L29" s="15">
        <f>'[1]TCE - ANEXO III - Preencher'!M38</f>
        <v>0</v>
      </c>
      <c r="M29" s="15">
        <f t="shared" si="1"/>
        <v>124.13</v>
      </c>
      <c r="N29" s="15">
        <f>'[1]TCE - ANEXO III - Preencher'!O38</f>
        <v>10.83</v>
      </c>
      <c r="O29" s="15">
        <f>'[1]TCE - ANEXO III - Preencher'!P38</f>
        <v>0</v>
      </c>
      <c r="P29" s="16">
        <f t="shared" si="2"/>
        <v>10.83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851.82479999999998</v>
      </c>
    </row>
    <row r="30" spans="1:28" x14ac:dyDescent="0.2">
      <c r="A30" s="8">
        <f>IFERROR(VLOOKUP(B30,'[1]DADOS (OCULTAR)'!$P$3:$R$91,3,0),"")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ANTONIO SERGIO DE ALBUQUERQUE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5174-10</v>
      </c>
      <c r="G30" s="13" t="str">
        <f>IF('[1]TCE - ANEXO III - Preencher'!H39="","",'[1]TCE - ANEXO III - Preencher'!H39)</f>
        <v>11/2021</v>
      </c>
      <c r="H30" s="14">
        <f>'[1]TCE - ANEXO III - Preencher'!I39</f>
        <v>0</v>
      </c>
      <c r="I30" s="14">
        <f>'[1]TCE - ANEXO III - Preencher'!J39</f>
        <v>121.14319999999999</v>
      </c>
      <c r="J30" s="14">
        <f>'[1]TCE - ANEXO III - Preencher'!K39</f>
        <v>0</v>
      </c>
      <c r="K30" s="15">
        <f>'[1]TCE - ANEXO III - Preencher'!L39</f>
        <v>124.13</v>
      </c>
      <c r="L30" s="15">
        <f>'[1]TCE - ANEXO III - Preencher'!M39</f>
        <v>0</v>
      </c>
      <c r="M30" s="15">
        <f t="shared" si="1"/>
        <v>124.13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227.5</v>
      </c>
      <c r="R30" s="15">
        <f>'[1]TCE - ANEXO III - Preencher'!S39</f>
        <v>66.78</v>
      </c>
      <c r="S30" s="16">
        <f t="shared" si="3"/>
        <v>160.72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407.34319999999997</v>
      </c>
    </row>
    <row r="31" spans="1:28" x14ac:dyDescent="0.2">
      <c r="A31" s="8">
        <f>IFERROR(VLOOKUP(B31,'[1]DADOS (OCULTAR)'!$P$3:$R$91,3,0),"")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ARTUR FELIPE DE BARROS COSTA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11/2021</v>
      </c>
      <c r="H31" s="14">
        <f>'[1]TCE - ANEXO III - Preencher'!I40</f>
        <v>0</v>
      </c>
      <c r="I31" s="14">
        <f>'[1]TCE - ANEXO III - Preencher'!J40</f>
        <v>376.63760000000002</v>
      </c>
      <c r="J31" s="14">
        <f>'[1]TCE - ANEXO III - Preencher'!K40</f>
        <v>0</v>
      </c>
      <c r="K31" s="15">
        <f>'[1]TCE - ANEXO III - Preencher'!L40</f>
        <v>124.13</v>
      </c>
      <c r="L31" s="15">
        <f>'[1]TCE - ANEXO III - Preencher'!M40</f>
        <v>0</v>
      </c>
      <c r="M31" s="15">
        <f t="shared" si="1"/>
        <v>124.13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511.5976</v>
      </c>
    </row>
    <row r="32" spans="1:28" x14ac:dyDescent="0.2">
      <c r="A32" s="8">
        <f>IFERROR(VLOOKUP(B32,'[1]DADOS (OCULTAR)'!$P$3:$R$91,3,0),"")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ATHENAS ARIADNE DE LIMA COSTA MOURA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11/2021</v>
      </c>
      <c r="H32" s="14">
        <f>'[1]TCE - ANEXO III - Preencher'!I41</f>
        <v>0</v>
      </c>
      <c r="I32" s="14">
        <f>'[1]TCE - ANEXO III - Preencher'!J41</f>
        <v>303.96559999999999</v>
      </c>
      <c r="J32" s="14">
        <f>'[1]TCE - ANEXO III - Preencher'!K41</f>
        <v>0</v>
      </c>
      <c r="K32" s="15">
        <f>'[1]TCE - ANEXO III - Preencher'!L41</f>
        <v>124.13</v>
      </c>
      <c r="L32" s="15">
        <f>'[1]TCE - ANEXO III - Preencher'!M41</f>
        <v>0</v>
      </c>
      <c r="M32" s="15">
        <f t="shared" si="1"/>
        <v>124.13</v>
      </c>
      <c r="N32" s="15">
        <f>'[1]TCE - ANEXO III - Preencher'!O41</f>
        <v>10.83</v>
      </c>
      <c r="O32" s="15">
        <f>'[1]TCE - ANEXO III - Preencher'!P41</f>
        <v>0</v>
      </c>
      <c r="P32" s="16">
        <f t="shared" si="2"/>
        <v>10.83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438.92559999999997</v>
      </c>
    </row>
    <row r="33" spans="1:28" x14ac:dyDescent="0.2">
      <c r="A33" s="8">
        <f>IFERROR(VLOOKUP(B33,'[1]DADOS (OCULTAR)'!$P$3:$R$91,3,0),"")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11/2021</v>
      </c>
      <c r="H33" s="14">
        <f>'[1]TCE - ANEXO III - Preencher'!I42</f>
        <v>0</v>
      </c>
      <c r="I33" s="14">
        <f>'[1]TCE - ANEXO III - Preencher'!J42</f>
        <v>118.4808</v>
      </c>
      <c r="J33" s="14">
        <f>'[1]TCE - ANEXO III - Preencher'!K42</f>
        <v>0</v>
      </c>
      <c r="K33" s="15">
        <f>'[1]TCE - ANEXO III - Preencher'!L42</f>
        <v>124.13</v>
      </c>
      <c r="L33" s="15">
        <f>'[1]TCE - ANEXO III - Preencher'!M42</f>
        <v>0</v>
      </c>
      <c r="M33" s="15">
        <f t="shared" si="1"/>
        <v>124.13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142.5</v>
      </c>
      <c r="R33" s="15">
        <f>'[1]TCE - ANEXO III - Preencher'!S42</f>
        <v>62.33</v>
      </c>
      <c r="S33" s="16">
        <f t="shared" si="3"/>
        <v>80.17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324.13079999999997</v>
      </c>
    </row>
    <row r="34" spans="1:28" x14ac:dyDescent="0.2">
      <c r="A34" s="8">
        <f>IFERROR(VLOOKUP(B34,'[1]DADOS (OCULTAR)'!$P$3:$R$91,3,0),"")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11/2021</v>
      </c>
      <c r="H34" s="14">
        <f>'[1]TCE - ANEXO III - Preencher'!I43</f>
        <v>0</v>
      </c>
      <c r="I34" s="14">
        <f>'[1]TCE - ANEXO III - Preencher'!J43</f>
        <v>120.2272</v>
      </c>
      <c r="J34" s="14">
        <f>'[1]TCE - ANEXO III - Preencher'!K43</f>
        <v>0</v>
      </c>
      <c r="K34" s="15">
        <f>'[1]TCE - ANEXO III - Preencher'!L43</f>
        <v>124.13</v>
      </c>
      <c r="L34" s="15">
        <f>'[1]TCE - ANEXO III - Preencher'!M43</f>
        <v>0</v>
      </c>
      <c r="M34" s="15">
        <f t="shared" si="1"/>
        <v>124.13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105</v>
      </c>
      <c r="R34" s="15">
        <f>'[1]TCE - ANEXO III - Preencher'!S43</f>
        <v>67.430000000000007</v>
      </c>
      <c r="S34" s="16">
        <f t="shared" si="3"/>
        <v>37.569999999999993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283.27719999999999</v>
      </c>
    </row>
    <row r="35" spans="1:28" x14ac:dyDescent="0.2">
      <c r="A35" s="8">
        <f>IFERROR(VLOOKUP(B35,'[1]DADOS (OCULTAR)'!$P$3:$R$91,3,0),"")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BRAULIO NICHOLAS BARBOSA DE MELLO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7823-20</v>
      </c>
      <c r="G35" s="13" t="str">
        <f>IF('[1]TCE - ANEXO III - Preencher'!H44="","",'[1]TCE - ANEXO III - Preencher'!H44)</f>
        <v>11/2021</v>
      </c>
      <c r="H35" s="14">
        <f>'[1]TCE - ANEXO III - Preencher'!I44</f>
        <v>0</v>
      </c>
      <c r="I35" s="14">
        <f>'[1]TCE - ANEXO III - Preencher'!J44</f>
        <v>51.890399999999993</v>
      </c>
      <c r="J35" s="14">
        <f>'[1]TCE - ANEXO III - Preencher'!K44</f>
        <v>0</v>
      </c>
      <c r="K35" s="15">
        <f>'[1]TCE - ANEXO III - Preencher'!L44</f>
        <v>124.13</v>
      </c>
      <c r="L35" s="15">
        <f>'[1]TCE - ANEXO III - Preencher'!M44</f>
        <v>0</v>
      </c>
      <c r="M35" s="15">
        <f t="shared" si="1"/>
        <v>124.13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177.37039999999999</v>
      </c>
    </row>
    <row r="36" spans="1:28" x14ac:dyDescent="0.2">
      <c r="A36" s="8">
        <f>IFERROR(VLOOKUP(B36,'[1]DADOS (OCULTAR)'!$P$3:$R$91,3,0),"")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BRUNA IRACEMA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11/2021</v>
      </c>
      <c r="H36" s="14">
        <f>'[1]TCE - ANEXO III - Preencher'!I45</f>
        <v>0</v>
      </c>
      <c r="I36" s="14">
        <f>'[1]TCE - ANEXO III - Preencher'!J45</f>
        <v>13.75</v>
      </c>
      <c r="J36" s="14">
        <f>'[1]TCE - ANEXO III - Preencher'!K45</f>
        <v>0</v>
      </c>
      <c r="K36" s="15">
        <f>'[1]TCE - ANEXO III - Preencher'!L45</f>
        <v>124.13</v>
      </c>
      <c r="L36" s="15">
        <f>'[1]TCE - ANEXO III - Preencher'!M45</f>
        <v>0</v>
      </c>
      <c r="M36" s="15">
        <f t="shared" si="1"/>
        <v>124.13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139.22999999999999</v>
      </c>
    </row>
    <row r="37" spans="1:28" x14ac:dyDescent="0.2">
      <c r="A37" s="8">
        <f>IFERROR(VLOOKUP(B37,'[1]DADOS (OCULTAR)'!$P$3:$R$91,3,0),"")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3131-15</v>
      </c>
      <c r="G37" s="13" t="str">
        <f>IF('[1]TCE - ANEXO III - Preencher'!H46="","",'[1]TCE - ANEXO III - Preencher'!H46)</f>
        <v>11/2021</v>
      </c>
      <c r="H37" s="14">
        <f>'[1]TCE - ANEXO III - Preencher'!I46</f>
        <v>0</v>
      </c>
      <c r="I37" s="14">
        <f>'[1]TCE - ANEXO III - Preencher'!J46</f>
        <v>177.0712</v>
      </c>
      <c r="J37" s="14">
        <f>'[1]TCE - ANEXO III - Preencher'!K46</f>
        <v>0</v>
      </c>
      <c r="K37" s="15">
        <f>'[1]TCE - ANEXO III - Preencher'!L46</f>
        <v>124.13</v>
      </c>
      <c r="L37" s="15">
        <f>'[1]TCE - ANEXO III - Preencher'!M46</f>
        <v>32.409999999999997</v>
      </c>
      <c r="M37" s="15">
        <f t="shared" si="1"/>
        <v>91.72</v>
      </c>
      <c r="N37" s="15">
        <f>'[1]TCE - ANEXO III - Preencher'!O46</f>
        <v>1.35</v>
      </c>
      <c r="O37" s="15">
        <f>'[1]TCE - ANEXO III - Preencher'!P46</f>
        <v>0</v>
      </c>
      <c r="P37" s="16">
        <f t="shared" si="2"/>
        <v>1.35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270.14120000000003</v>
      </c>
    </row>
    <row r="38" spans="1:28" x14ac:dyDescent="0.2">
      <c r="A38" s="8">
        <f>IFERROR(VLOOKUP(B38,'[1]DADOS (OCULTAR)'!$P$3:$R$91,3,0),"")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BRUNO PEREIRA BARROS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11/2021</v>
      </c>
      <c r="H38" s="14">
        <f>'[1]TCE - ANEXO III - Preencher'!I47</f>
        <v>0</v>
      </c>
      <c r="I38" s="14">
        <f>'[1]TCE - ANEXO III - Preencher'!J47</f>
        <v>405.44</v>
      </c>
      <c r="J38" s="14">
        <f>'[1]TCE - ANEXO III - Preencher'!K47</f>
        <v>0</v>
      </c>
      <c r="K38" s="15">
        <f>'[1]TCE - ANEXO III - Preencher'!L47</f>
        <v>124.13</v>
      </c>
      <c r="L38" s="15">
        <f>'[1]TCE - ANEXO III - Preencher'!M47</f>
        <v>0</v>
      </c>
      <c r="M38" s="15">
        <f t="shared" si="1"/>
        <v>124.13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529.56999999999994</v>
      </c>
    </row>
    <row r="39" spans="1:28" x14ac:dyDescent="0.2">
      <c r="A39" s="8">
        <f>IFERROR(VLOOKUP(B39,'[1]DADOS (OCULTAR)'!$P$3:$R$91,3,0),"")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CAMILA MARIA COSTA CARTAXO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11/2021</v>
      </c>
      <c r="H39" s="14">
        <f>'[1]TCE - ANEXO III - Preencher'!I48</f>
        <v>0</v>
      </c>
      <c r="I39" s="14">
        <f>'[1]TCE - ANEXO III - Preencher'!J48</f>
        <v>503.08</v>
      </c>
      <c r="J39" s="14">
        <f>'[1]TCE - ANEXO III - Preencher'!K48</f>
        <v>0</v>
      </c>
      <c r="K39" s="15">
        <f>'[1]TCE - ANEXO III - Preencher'!L48</f>
        <v>124.13</v>
      </c>
      <c r="L39" s="15">
        <f>'[1]TCE - ANEXO III - Preencher'!M48</f>
        <v>0</v>
      </c>
      <c r="M39" s="15">
        <f t="shared" si="1"/>
        <v>124.13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638.04000000000008</v>
      </c>
    </row>
    <row r="40" spans="1:28" x14ac:dyDescent="0.2">
      <c r="A40" s="8">
        <f>IFERROR(VLOOKUP(B40,'[1]DADOS (OCULTAR)'!$P$3:$R$91,3,0),"")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CAMILO DANIEL DE SOUZA FERREIRA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11/2021</v>
      </c>
      <c r="H40" s="14">
        <f>'[1]TCE - ANEXO III - Preencher'!I49</f>
        <v>0</v>
      </c>
      <c r="I40" s="14">
        <f>'[1]TCE - ANEXO III - Preencher'!J49</f>
        <v>954.98</v>
      </c>
      <c r="J40" s="14">
        <f>'[1]TCE - ANEXO III - Preencher'!K49</f>
        <v>0</v>
      </c>
      <c r="K40" s="15">
        <f>'[1]TCE - ANEXO III - Preencher'!L49</f>
        <v>124.13</v>
      </c>
      <c r="L40" s="15">
        <f>'[1]TCE - ANEXO III - Preencher'!M49</f>
        <v>6.34</v>
      </c>
      <c r="M40" s="15">
        <f t="shared" si="1"/>
        <v>117.78999999999999</v>
      </c>
      <c r="N40" s="15">
        <f>'[1]TCE - ANEXO III - Preencher'!O49</f>
        <v>10.83</v>
      </c>
      <c r="O40" s="15">
        <f>'[1]TCE - ANEXO III - Preencher'!P49</f>
        <v>0</v>
      </c>
      <c r="P40" s="16">
        <f t="shared" si="2"/>
        <v>10.83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1083.5999999999999</v>
      </c>
    </row>
    <row r="41" spans="1:28" x14ac:dyDescent="0.2">
      <c r="A41" s="8">
        <f>IFERROR(VLOOKUP(B41,'[1]DADOS (OCULTAR)'!$P$3:$R$91,3,0),"")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CARLA CRISTINA DA SILVA SANTOS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11/2021</v>
      </c>
      <c r="H41" s="14">
        <f>'[1]TCE - ANEXO III - Preencher'!I50</f>
        <v>0</v>
      </c>
      <c r="I41" s="14">
        <f>'[1]TCE - ANEXO III - Preencher'!J50</f>
        <v>161.20160000000001</v>
      </c>
      <c r="J41" s="14">
        <f>'[1]TCE - ANEXO III - Preencher'!K50</f>
        <v>0</v>
      </c>
      <c r="K41" s="15">
        <f>'[1]TCE - ANEXO III - Preencher'!L50</f>
        <v>124.13</v>
      </c>
      <c r="L41" s="15">
        <f>'[1]TCE - ANEXO III - Preencher'!M50</f>
        <v>0</v>
      </c>
      <c r="M41" s="15">
        <f t="shared" si="1"/>
        <v>124.13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225</v>
      </c>
      <c r="R41" s="15">
        <f>'[1]TCE - ANEXO III - Preencher'!S50</f>
        <v>67.430000000000007</v>
      </c>
      <c r="S41" s="16">
        <f t="shared" si="3"/>
        <v>157.57</v>
      </c>
      <c r="T41" s="15">
        <f>'[1]TCE - ANEXO III - Preencher'!U50</f>
        <v>69.41</v>
      </c>
      <c r="U41" s="15">
        <f>'[1]TCE - ANEXO III - Preencher'!V50</f>
        <v>0</v>
      </c>
      <c r="V41" s="16">
        <f t="shared" si="4"/>
        <v>69.41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513.66160000000002</v>
      </c>
    </row>
    <row r="42" spans="1:28" x14ac:dyDescent="0.2">
      <c r="A42" s="8">
        <f>IFERROR(VLOOKUP(B42,'[1]DADOS (OCULTAR)'!$P$3:$R$91,3,0),"")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CARLA GIOVANA RODRIGUES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11/2021</v>
      </c>
      <c r="H42" s="14">
        <f>'[1]TCE - ANEXO III - Preencher'!I51</f>
        <v>0</v>
      </c>
      <c r="I42" s="14">
        <f>'[1]TCE - ANEXO III - Preencher'!J51</f>
        <v>292.08</v>
      </c>
      <c r="J42" s="14">
        <f>'[1]TCE - ANEXO III - Preencher'!K51</f>
        <v>0</v>
      </c>
      <c r="K42" s="15">
        <f>'[1]TCE - ANEXO III - Preencher'!L51</f>
        <v>124.13</v>
      </c>
      <c r="L42" s="15">
        <f>'[1]TCE - ANEXO III - Preencher'!M51</f>
        <v>0</v>
      </c>
      <c r="M42" s="15">
        <f t="shared" si="1"/>
        <v>124.13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416.21</v>
      </c>
    </row>
    <row r="43" spans="1:28" x14ac:dyDescent="0.2">
      <c r="A43" s="8">
        <f>IFERROR(VLOOKUP(B43,'[1]DADOS (OCULTAR)'!$P$3:$R$91,3,0),"")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CARLOS ALBERTO FERREIRA DOS SANTOS FILHO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11/2021</v>
      </c>
      <c r="H43" s="14">
        <f>'[1]TCE - ANEXO III - Preencher'!I52</f>
        <v>0</v>
      </c>
      <c r="I43" s="14">
        <f>'[1]TCE - ANEXO III - Preencher'!J52</f>
        <v>346.18880000000001</v>
      </c>
      <c r="J43" s="14">
        <f>'[1]TCE - ANEXO III - Preencher'!K52</f>
        <v>0</v>
      </c>
      <c r="K43" s="15">
        <f>'[1]TCE - ANEXO III - Preencher'!L52</f>
        <v>124.13</v>
      </c>
      <c r="L43" s="15">
        <f>'[1]TCE - ANEXO III - Preencher'!M52</f>
        <v>0</v>
      </c>
      <c r="M43" s="15">
        <f t="shared" si="1"/>
        <v>124.13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481.14879999999999</v>
      </c>
    </row>
    <row r="44" spans="1:28" x14ac:dyDescent="0.2">
      <c r="A44" s="8">
        <f>IFERROR(VLOOKUP(B44,'[1]DADOS (OCULTAR)'!$P$3:$R$91,3,0),"")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CARLOS EDUARDO ARAUJO PIMENTEL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11/2021</v>
      </c>
      <c r="H44" s="14">
        <f>'[1]TCE - ANEXO III - Preencher'!I53</f>
        <v>0</v>
      </c>
      <c r="I44" s="14">
        <f>'[1]TCE - ANEXO III - Preencher'!J53</f>
        <v>307.11680000000001</v>
      </c>
      <c r="J44" s="14">
        <f>'[1]TCE - ANEXO III - Preencher'!K53</f>
        <v>0</v>
      </c>
      <c r="K44" s="15">
        <f>'[1]TCE - ANEXO III - Preencher'!L53</f>
        <v>124.13</v>
      </c>
      <c r="L44" s="15">
        <f>'[1]TCE - ANEXO III - Preencher'!M53</f>
        <v>0</v>
      </c>
      <c r="M44" s="15">
        <f t="shared" si="1"/>
        <v>124.13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442.07679999999999</v>
      </c>
    </row>
    <row r="45" spans="1:28" x14ac:dyDescent="0.2">
      <c r="A45" s="8">
        <f>IFERROR(VLOOKUP(B45,'[1]DADOS (OCULTAR)'!$P$3:$R$91,3,0),"")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CARLOS HENRIQUE DE SOUZA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7823-20</v>
      </c>
      <c r="G45" s="13" t="str">
        <f>IF('[1]TCE - ANEXO III - Preencher'!H54="","",'[1]TCE - ANEXO III - Preencher'!H54)</f>
        <v>11/2021</v>
      </c>
      <c r="H45" s="14">
        <f>'[1]TCE - ANEXO III - Preencher'!I54</f>
        <v>0</v>
      </c>
      <c r="I45" s="14">
        <f>'[1]TCE - ANEXO III - Preencher'!J54</f>
        <v>168.57919999999999</v>
      </c>
      <c r="J45" s="14">
        <f>'[1]TCE - ANEXO III - Preencher'!K54</f>
        <v>0</v>
      </c>
      <c r="K45" s="15">
        <f>'[1]TCE - ANEXO III - Preencher'!L54</f>
        <v>124.13</v>
      </c>
      <c r="L45" s="15">
        <f>'[1]TCE - ANEXO III - Preencher'!M54</f>
        <v>0</v>
      </c>
      <c r="M45" s="15">
        <f t="shared" si="1"/>
        <v>124.13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294.05920000000003</v>
      </c>
    </row>
    <row r="46" spans="1:28" x14ac:dyDescent="0.2">
      <c r="A46" s="8">
        <f>IFERROR(VLOOKUP(B46,'[1]DADOS (OCULTAR)'!$P$3:$R$91,3,0),"")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CASSIA IZABEL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11/2021</v>
      </c>
      <c r="H46" s="14">
        <f>'[1]TCE - ANEXO III - Preencher'!I55</f>
        <v>0</v>
      </c>
      <c r="I46" s="14">
        <f>'[1]TCE - ANEXO III - Preencher'!J55</f>
        <v>140.9768</v>
      </c>
      <c r="J46" s="14">
        <f>'[1]TCE - ANEXO III - Preencher'!K55</f>
        <v>0</v>
      </c>
      <c r="K46" s="15">
        <f>'[1]TCE - ANEXO III - Preencher'!L55</f>
        <v>124.13</v>
      </c>
      <c r="L46" s="15">
        <f>'[1]TCE - ANEXO III - Preencher'!M55</f>
        <v>32.409999999999997</v>
      </c>
      <c r="M46" s="15">
        <f t="shared" si="1"/>
        <v>91.72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300</v>
      </c>
      <c r="R46" s="15">
        <f>'[1]TCE - ANEXO III - Preencher'!S55</f>
        <v>97.22</v>
      </c>
      <c r="S46" s="16">
        <f t="shared" si="3"/>
        <v>202.78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436.82679999999999</v>
      </c>
    </row>
    <row r="47" spans="1:28" x14ac:dyDescent="0.2">
      <c r="A47" s="8">
        <f>IFERROR(VLOOKUP(B47,'[1]DADOS (OCULTAR)'!$P$3:$R$91,3,0),"")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CASSIA MILENIA DE LIMA MENDES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11/2021</v>
      </c>
      <c r="H47" s="14">
        <f>'[1]TCE - ANEXO III - Preencher'!I56</f>
        <v>0</v>
      </c>
      <c r="I47" s="14">
        <f>'[1]TCE - ANEXO III - Preencher'!J56</f>
        <v>122.3944</v>
      </c>
      <c r="J47" s="14">
        <f>'[1]TCE - ANEXO III - Preencher'!K56</f>
        <v>0</v>
      </c>
      <c r="K47" s="15">
        <f>'[1]TCE - ANEXO III - Preencher'!L56</f>
        <v>124.13</v>
      </c>
      <c r="L47" s="15">
        <f>'[1]TCE - ANEXO III - Preencher'!M56</f>
        <v>0</v>
      </c>
      <c r="M47" s="15">
        <f t="shared" si="1"/>
        <v>124.13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112.5</v>
      </c>
      <c r="R47" s="15">
        <f>'[1]TCE - ANEXO III - Preencher'!S56</f>
        <v>58.39</v>
      </c>
      <c r="S47" s="16">
        <f t="shared" si="3"/>
        <v>54.11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301.98439999999999</v>
      </c>
    </row>
    <row r="48" spans="1:28" x14ac:dyDescent="0.2">
      <c r="A48" s="8">
        <f>IFERROR(VLOOKUP(B48,'[1]DADOS (OCULTAR)'!$P$3:$R$91,3,0),"")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CLARISSA COZZI DO AMARAL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 t="str">
        <f>IF('[1]TCE - ANEXO III - Preencher'!H57="","",'[1]TCE - ANEXO III - Preencher'!H57)</f>
        <v>11/2021</v>
      </c>
      <c r="H48" s="14">
        <f>'[1]TCE - ANEXO III - Preencher'!I57</f>
        <v>0</v>
      </c>
      <c r="I48" s="14">
        <f>'[1]TCE - ANEXO III - Preencher'!J57</f>
        <v>398.88159999999999</v>
      </c>
      <c r="J48" s="14">
        <f>'[1]TCE - ANEXO III - Preencher'!K57</f>
        <v>0</v>
      </c>
      <c r="K48" s="15">
        <f>'[1]TCE - ANEXO III - Preencher'!L57</f>
        <v>124.13</v>
      </c>
      <c r="L48" s="15">
        <f>'[1]TCE - ANEXO III - Preencher'!M57</f>
        <v>0</v>
      </c>
      <c r="M48" s="15">
        <f t="shared" si="1"/>
        <v>124.13</v>
      </c>
      <c r="N48" s="15">
        <f>'[1]TCE - ANEXO III - Preencher'!O57</f>
        <v>10.83</v>
      </c>
      <c r="O48" s="15">
        <f>'[1]TCE - ANEXO III - Preencher'!P57</f>
        <v>0</v>
      </c>
      <c r="P48" s="16">
        <f t="shared" si="2"/>
        <v>10.83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533.84160000000008</v>
      </c>
    </row>
    <row r="49" spans="1:28" x14ac:dyDescent="0.2">
      <c r="A49" s="8">
        <f>IFERROR(VLOOKUP(B49,'[1]DADOS (OCULTAR)'!$P$3:$R$91,3,0),"")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CLAUDIA CICERA MONTEIRO DE MORAIS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 t="str">
        <f>IF('[1]TCE - ANEXO III - Preencher'!H58="","",'[1]TCE - ANEXO III - Preencher'!H58)</f>
        <v>11/2021</v>
      </c>
      <c r="H49" s="14">
        <f>'[1]TCE - ANEXO III - Preencher'!I58</f>
        <v>0</v>
      </c>
      <c r="I49" s="14">
        <f>'[1]TCE - ANEXO III - Preencher'!J58</f>
        <v>312.8904</v>
      </c>
      <c r="J49" s="14">
        <f>'[1]TCE - ANEXO III - Preencher'!K58</f>
        <v>0</v>
      </c>
      <c r="K49" s="15">
        <f>'[1]TCE - ANEXO III - Preencher'!L58</f>
        <v>124.13</v>
      </c>
      <c r="L49" s="15">
        <f>'[1]TCE - ANEXO III - Preencher'!M58</f>
        <v>0</v>
      </c>
      <c r="M49" s="15">
        <f t="shared" si="1"/>
        <v>124.13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438.37040000000002</v>
      </c>
    </row>
    <row r="50" spans="1:28" x14ac:dyDescent="0.2">
      <c r="A50" s="8">
        <f>IFERROR(VLOOKUP(B50,'[1]DADOS (OCULTAR)'!$P$3:$R$91,3,0),"")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CLAUDIA REJANE DE OLIVEIRA SILVA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 t="str">
        <f>IF('[1]TCE - ANEXO III - Preencher'!H59="","",'[1]TCE - ANEXO III - Preencher'!H59)</f>
        <v>11/2021</v>
      </c>
      <c r="H50" s="14">
        <f>'[1]TCE - ANEXO III - Preencher'!I59</f>
        <v>0</v>
      </c>
      <c r="I50" s="14">
        <f>'[1]TCE - ANEXO III - Preencher'!J59</f>
        <v>301.77359999999999</v>
      </c>
      <c r="J50" s="14">
        <f>'[1]TCE - ANEXO III - Preencher'!K59</f>
        <v>0</v>
      </c>
      <c r="K50" s="15">
        <f>'[1]TCE - ANEXO III - Preencher'!L59</f>
        <v>124.13</v>
      </c>
      <c r="L50" s="15">
        <f>'[1]TCE - ANEXO III - Preencher'!M59</f>
        <v>0</v>
      </c>
      <c r="M50" s="15">
        <f t="shared" si="1"/>
        <v>124.13</v>
      </c>
      <c r="N50" s="15">
        <f>'[1]TCE - ANEXO III - Preencher'!O59</f>
        <v>2.84</v>
      </c>
      <c r="O50" s="15">
        <f>'[1]TCE - ANEXO III - Preencher'!P59</f>
        <v>0</v>
      </c>
      <c r="P50" s="16">
        <f t="shared" si="2"/>
        <v>2.84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428.74359999999996</v>
      </c>
    </row>
    <row r="51" spans="1:28" x14ac:dyDescent="0.2">
      <c r="A51" s="8">
        <f>IFERROR(VLOOKUP(B51,'[1]DADOS (OCULTAR)'!$P$3:$R$91,3,0),"")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CLEBSON DOUGLAS VENCESLAU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 t="str">
        <f>IF('[1]TCE - ANEXO III - Preencher'!H60="","",'[1]TCE - ANEXO III - Preencher'!H60)</f>
        <v>11/2021</v>
      </c>
      <c r="H51" s="14">
        <f>'[1]TCE - ANEXO III - Preencher'!I60</f>
        <v>0</v>
      </c>
      <c r="I51" s="14">
        <f>'[1]TCE - ANEXO III - Preencher'!J60</f>
        <v>152.5992</v>
      </c>
      <c r="J51" s="14">
        <f>'[1]TCE - ANEXO III - Preencher'!K60</f>
        <v>0</v>
      </c>
      <c r="K51" s="15">
        <f>'[1]TCE - ANEXO III - Preencher'!L60</f>
        <v>124.13</v>
      </c>
      <c r="L51" s="15">
        <f>'[1]TCE - ANEXO III - Preencher'!M60</f>
        <v>0</v>
      </c>
      <c r="M51" s="15">
        <f t="shared" si="1"/>
        <v>124.13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278.07920000000001</v>
      </c>
    </row>
    <row r="52" spans="1:28" x14ac:dyDescent="0.2">
      <c r="A52" s="8">
        <f>IFERROR(VLOOKUP(B52,'[1]DADOS (OCULTAR)'!$P$3:$R$91,3,0),"")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CLEIDSON FERNANDO MEDEIROS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 t="str">
        <f>IF('[1]TCE - ANEXO III - Preencher'!H61="","",'[1]TCE - ANEXO III - Preencher'!H61)</f>
        <v>11/2021</v>
      </c>
      <c r="H52" s="14">
        <f>'[1]TCE - ANEXO III - Preencher'!I61</f>
        <v>0</v>
      </c>
      <c r="I52" s="14">
        <f>'[1]TCE - ANEXO III - Preencher'!J61</f>
        <v>116.10720000000001</v>
      </c>
      <c r="J52" s="14">
        <f>'[1]TCE - ANEXO III - Preencher'!K61</f>
        <v>0</v>
      </c>
      <c r="K52" s="15">
        <f>'[1]TCE - ANEXO III - Preencher'!L61</f>
        <v>124.13</v>
      </c>
      <c r="L52" s="15">
        <f>'[1]TCE - ANEXO III - Preencher'!M61</f>
        <v>0</v>
      </c>
      <c r="M52" s="15">
        <f t="shared" si="1"/>
        <v>124.13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112.5</v>
      </c>
      <c r="R52" s="15">
        <f>'[1]TCE - ANEXO III - Preencher'!S61</f>
        <v>66.78</v>
      </c>
      <c r="S52" s="16">
        <f t="shared" si="3"/>
        <v>45.72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287.30719999999997</v>
      </c>
    </row>
    <row r="53" spans="1:28" x14ac:dyDescent="0.2">
      <c r="A53" s="8">
        <f>IFERROR(VLOOKUP(B53,'[1]DADOS (OCULTAR)'!$P$3:$R$91,3,0),"")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COSMA MARIA DA SILVA CARNEIRO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11/2021</v>
      </c>
      <c r="H53" s="14">
        <f>'[1]TCE - ANEXO III - Preencher'!I62</f>
        <v>0</v>
      </c>
      <c r="I53" s="14">
        <f>'[1]TCE - ANEXO III - Preencher'!J62</f>
        <v>165.11600000000001</v>
      </c>
      <c r="J53" s="14">
        <f>'[1]TCE - ANEXO III - Preencher'!K62</f>
        <v>0</v>
      </c>
      <c r="K53" s="15">
        <f>'[1]TCE - ANEXO III - Preencher'!L62</f>
        <v>124.13</v>
      </c>
      <c r="L53" s="15">
        <f>'[1]TCE - ANEXO III - Preencher'!M62</f>
        <v>0</v>
      </c>
      <c r="M53" s="15">
        <f t="shared" si="1"/>
        <v>124.13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105</v>
      </c>
      <c r="R53" s="15">
        <f>'[1]TCE - ANEXO III - Preencher'!S62</f>
        <v>67.430000000000007</v>
      </c>
      <c r="S53" s="16">
        <f t="shared" si="3"/>
        <v>37.569999999999993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328.166</v>
      </c>
    </row>
    <row r="54" spans="1:28" x14ac:dyDescent="0.2">
      <c r="A54" s="8">
        <f>IFERROR(VLOOKUP(B54,'[1]DADOS (OCULTAR)'!$P$3:$R$91,3,0),"")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CYNTHIA ALBA SOARES MEDEIROS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11/2021</v>
      </c>
      <c r="H54" s="14">
        <f>'[1]TCE - ANEXO III - Preencher'!I63</f>
        <v>0</v>
      </c>
      <c r="I54" s="14">
        <f>'[1]TCE - ANEXO III - Preencher'!J63</f>
        <v>127.5776</v>
      </c>
      <c r="J54" s="14">
        <f>'[1]TCE - ANEXO III - Preencher'!K63</f>
        <v>0</v>
      </c>
      <c r="K54" s="15">
        <f>'[1]TCE - ANEXO III - Preencher'!L63</f>
        <v>124.13</v>
      </c>
      <c r="L54" s="15">
        <f>'[1]TCE - ANEXO III - Preencher'!M63</f>
        <v>0</v>
      </c>
      <c r="M54" s="15">
        <f t="shared" si="1"/>
        <v>124.13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337.5</v>
      </c>
      <c r="R54" s="15">
        <f>'[1]TCE - ANEXO III - Preencher'!S63</f>
        <v>67.430000000000007</v>
      </c>
      <c r="S54" s="16">
        <f t="shared" si="3"/>
        <v>270.07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523.12760000000003</v>
      </c>
    </row>
    <row r="55" spans="1:28" x14ac:dyDescent="0.2">
      <c r="A55" s="8">
        <f>IFERROR(VLOOKUP(B55,'[1]DADOS (OCULTAR)'!$P$3:$R$91,3,0),"")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DAISID MARY AFFONSO MEYRELLES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 t="str">
        <f>IF('[1]TCE - ANEXO III - Preencher'!H64="","",'[1]TCE - ANEXO III - Preencher'!H64)</f>
        <v>11/2021</v>
      </c>
      <c r="H55" s="14">
        <f>'[1]TCE - ANEXO III - Preencher'!I64</f>
        <v>0</v>
      </c>
      <c r="I55" s="14">
        <f>'[1]TCE - ANEXO III - Preencher'!J64</f>
        <v>357.2928</v>
      </c>
      <c r="J55" s="14">
        <f>'[1]TCE - ANEXO III - Preencher'!K64</f>
        <v>0</v>
      </c>
      <c r="K55" s="15">
        <f>'[1]TCE - ANEXO III - Preencher'!L64</f>
        <v>124.13</v>
      </c>
      <c r="L55" s="15">
        <f>'[1]TCE - ANEXO III - Preencher'!M64</f>
        <v>0</v>
      </c>
      <c r="M55" s="15">
        <f t="shared" si="1"/>
        <v>124.13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482.77280000000002</v>
      </c>
    </row>
    <row r="56" spans="1:28" x14ac:dyDescent="0.2">
      <c r="A56" s="8">
        <f>IFERROR(VLOOKUP(B56,'[1]DADOS (OCULTAR)'!$P$3:$R$91,3,0),"")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DANIELA CALIXTO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2237-05</v>
      </c>
      <c r="G56" s="13" t="str">
        <f>IF('[1]TCE - ANEXO III - Preencher'!H65="","",'[1]TCE - ANEXO III - Preencher'!H65)</f>
        <v>11/2021</v>
      </c>
      <c r="H56" s="14">
        <f>'[1]TCE - ANEXO III - Preencher'!I65</f>
        <v>0</v>
      </c>
      <c r="I56" s="14">
        <f>'[1]TCE - ANEXO III - Preencher'!J65</f>
        <v>98.6952</v>
      </c>
      <c r="J56" s="14">
        <f>'[1]TCE - ANEXO III - Preencher'!K65</f>
        <v>0</v>
      </c>
      <c r="K56" s="15">
        <f>'[1]TCE - ANEXO III - Preencher'!L65</f>
        <v>124.13</v>
      </c>
      <c r="L56" s="15">
        <f>'[1]TCE - ANEXO III - Preencher'!M65</f>
        <v>0</v>
      </c>
      <c r="M56" s="15">
        <f t="shared" si="1"/>
        <v>124.13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224.17519999999999</v>
      </c>
    </row>
    <row r="57" spans="1:28" x14ac:dyDescent="0.2">
      <c r="A57" s="8">
        <f>IFERROR(VLOOKUP(B57,'[1]DADOS (OCULTAR)'!$P$3:$R$91,3,0),"")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DANIELA MACEDO LUSTOSA RORIZ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2251-25</v>
      </c>
      <c r="G57" s="13" t="str">
        <f>IF('[1]TCE - ANEXO III - Preencher'!H66="","",'[1]TCE - ANEXO III - Preencher'!H66)</f>
        <v>11/2021</v>
      </c>
      <c r="H57" s="14">
        <f>'[1]TCE - ANEXO III - Preencher'!I66</f>
        <v>0</v>
      </c>
      <c r="I57" s="14">
        <f>'[1]TCE - ANEXO III - Preencher'!J66</f>
        <v>796.74399999999991</v>
      </c>
      <c r="J57" s="14">
        <f>'[1]TCE - ANEXO III - Preencher'!K66</f>
        <v>0</v>
      </c>
      <c r="K57" s="15">
        <f>'[1]TCE - ANEXO III - Preencher'!L66</f>
        <v>124.13</v>
      </c>
      <c r="L57" s="15">
        <f>'[1]TCE - ANEXO III - Preencher'!M66</f>
        <v>12.67</v>
      </c>
      <c r="M57" s="15">
        <f t="shared" si="1"/>
        <v>111.46</v>
      </c>
      <c r="N57" s="15">
        <f>'[1]TCE - ANEXO III - Preencher'!O66</f>
        <v>10.83</v>
      </c>
      <c r="O57" s="15">
        <f>'[1]TCE - ANEXO III - Preencher'!P66</f>
        <v>0</v>
      </c>
      <c r="P57" s="16">
        <f t="shared" si="2"/>
        <v>10.83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919.03399999999999</v>
      </c>
    </row>
    <row r="58" spans="1:28" x14ac:dyDescent="0.2">
      <c r="A58" s="8">
        <f>IFERROR(VLOOKUP(B58,'[1]DADOS (OCULTAR)'!$P$3:$R$91,3,0),"")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DANIELA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11/2021</v>
      </c>
      <c r="H58" s="14">
        <f>'[1]TCE - ANEXO III - Preencher'!I67</f>
        <v>0</v>
      </c>
      <c r="I58" s="14">
        <f>'[1]TCE - ANEXO III - Preencher'!J67</f>
        <v>173.572</v>
      </c>
      <c r="J58" s="14">
        <f>'[1]TCE - ANEXO III - Preencher'!K67</f>
        <v>0</v>
      </c>
      <c r="K58" s="15">
        <f>'[1]TCE - ANEXO III - Preencher'!L67</f>
        <v>124.13</v>
      </c>
      <c r="L58" s="15">
        <f>'[1]TCE - ANEXO III - Preencher'!M67</f>
        <v>0</v>
      </c>
      <c r="M58" s="15">
        <f t="shared" si="1"/>
        <v>124.13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97.5</v>
      </c>
      <c r="R58" s="15">
        <f>'[1]TCE - ANEXO III - Preencher'!S67</f>
        <v>65.62</v>
      </c>
      <c r="S58" s="16">
        <f t="shared" si="3"/>
        <v>31.879999999999995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330.93200000000002</v>
      </c>
    </row>
    <row r="59" spans="1:28" x14ac:dyDescent="0.2">
      <c r="A59" s="8">
        <f>IFERROR(VLOOKUP(B59,'[1]DADOS (OCULTAR)'!$P$3:$R$91,3,0),"")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DANIELLE COSTA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11/2021</v>
      </c>
      <c r="H59" s="14">
        <f>'[1]TCE - ANEXO III - Preencher'!I68</f>
        <v>0</v>
      </c>
      <c r="I59" s="14">
        <f>'[1]TCE - ANEXO III - Preencher'!J68</f>
        <v>112.9736</v>
      </c>
      <c r="J59" s="14">
        <f>'[1]TCE - ANEXO III - Preencher'!K68</f>
        <v>0</v>
      </c>
      <c r="K59" s="15">
        <f>'[1]TCE - ANEXO III - Preencher'!L68</f>
        <v>124.13</v>
      </c>
      <c r="L59" s="15">
        <f>'[1]TCE - ANEXO III - Preencher'!M68</f>
        <v>0</v>
      </c>
      <c r="M59" s="15">
        <f t="shared" si="1"/>
        <v>124.13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112.5</v>
      </c>
      <c r="R59" s="15">
        <f>'[1]TCE - ANEXO III - Preencher'!S68</f>
        <v>67.430000000000007</v>
      </c>
      <c r="S59" s="16">
        <f t="shared" si="3"/>
        <v>45.069999999999993</v>
      </c>
      <c r="T59" s="15">
        <f>'[1]TCE - ANEXO III - Preencher'!U68</f>
        <v>69.41</v>
      </c>
      <c r="U59" s="15">
        <f>'[1]TCE - ANEXO III - Preencher'!V68</f>
        <v>0</v>
      </c>
      <c r="V59" s="16">
        <f t="shared" si="4"/>
        <v>69.41</v>
      </c>
      <c r="W59" s="17" t="str">
        <f>IF('[1]TCE - ANEXO III - Preencher'!X68="","",'[1]TCE - ANEXO III - Preencher'!X68)</f>
        <v>AUXÍLIO CRECHE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352.93359999999996</v>
      </c>
    </row>
    <row r="60" spans="1:28" x14ac:dyDescent="0.2">
      <c r="A60" s="8">
        <f>IFERROR(VLOOKUP(B60,'[1]DADOS (OCULTAR)'!$P$3:$R$91,3,0),"")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DANIELLE MARIA GOMES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11/2021</v>
      </c>
      <c r="H60" s="14">
        <f>'[1]TCE - ANEXO III - Preencher'!I69</f>
        <v>0</v>
      </c>
      <c r="I60" s="14">
        <f>'[1]TCE - ANEXO III - Preencher'!J69</f>
        <v>289.3904</v>
      </c>
      <c r="J60" s="14">
        <f>'[1]TCE - ANEXO III - Preencher'!K69</f>
        <v>0</v>
      </c>
      <c r="K60" s="15">
        <f>'[1]TCE - ANEXO III - Preencher'!L69</f>
        <v>124.13</v>
      </c>
      <c r="L60" s="15">
        <f>'[1]TCE - ANEXO III - Preencher'!M69</f>
        <v>5.42</v>
      </c>
      <c r="M60" s="15">
        <f t="shared" si="1"/>
        <v>118.71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135</v>
      </c>
      <c r="R60" s="15">
        <f>'[1]TCE - ANEXO III - Preencher'!S69</f>
        <v>62.7</v>
      </c>
      <c r="S60" s="16">
        <f t="shared" si="3"/>
        <v>72.3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481.75040000000001</v>
      </c>
    </row>
    <row r="61" spans="1:28" x14ac:dyDescent="0.2">
      <c r="A61" s="8">
        <f>IFERROR(VLOOKUP(B61,'[1]DADOS (OCULTAR)'!$P$3:$R$91,3,0),"")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DANILO NASCIMENTO GOMES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2251-25</v>
      </c>
      <c r="G61" s="13" t="str">
        <f>IF('[1]TCE - ANEXO III - Preencher'!H70="","",'[1]TCE - ANEXO III - Preencher'!H70)</f>
        <v>11/2021</v>
      </c>
      <c r="H61" s="14">
        <f>'[1]TCE - ANEXO III - Preencher'!I70</f>
        <v>0</v>
      </c>
      <c r="I61" s="14">
        <f>'[1]TCE - ANEXO III - Preencher'!J70</f>
        <v>875.6816</v>
      </c>
      <c r="J61" s="14">
        <f>'[1]TCE - ANEXO III - Preencher'!K70</f>
        <v>0</v>
      </c>
      <c r="K61" s="15">
        <f>'[1]TCE - ANEXO III - Preencher'!L70</f>
        <v>124.13</v>
      </c>
      <c r="L61" s="15">
        <f>'[1]TCE - ANEXO III - Preencher'!M70</f>
        <v>0</v>
      </c>
      <c r="M61" s="15">
        <f t="shared" si="1"/>
        <v>124.13</v>
      </c>
      <c r="N61" s="15">
        <f>'[1]TCE - ANEXO III - Preencher'!O70</f>
        <v>10.83</v>
      </c>
      <c r="O61" s="15">
        <f>'[1]TCE - ANEXO III - Preencher'!P70</f>
        <v>0</v>
      </c>
      <c r="P61" s="16">
        <f t="shared" si="2"/>
        <v>10.83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1010.6416</v>
      </c>
    </row>
    <row r="62" spans="1:28" x14ac:dyDescent="0.2">
      <c r="A62" s="8">
        <f>IFERROR(VLOOKUP(B62,'[1]DADOS (OCULTAR)'!$P$3:$R$91,3,0),"")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DAYANE KELLY DA SILVA GUEDES DE MELO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11/2021</v>
      </c>
      <c r="H62" s="14">
        <f>'[1]TCE - ANEXO III - Preencher'!I71</f>
        <v>0</v>
      </c>
      <c r="I62" s="14">
        <f>'[1]TCE - ANEXO III - Preencher'!J71</f>
        <v>157.07919999999999</v>
      </c>
      <c r="J62" s="14">
        <f>'[1]TCE - ANEXO III - Preencher'!K71</f>
        <v>0</v>
      </c>
      <c r="K62" s="15">
        <f>'[1]TCE - ANEXO III - Preencher'!L71</f>
        <v>124.13</v>
      </c>
      <c r="L62" s="15">
        <f>'[1]TCE - ANEXO III - Preencher'!M71</f>
        <v>0</v>
      </c>
      <c r="M62" s="15">
        <f t="shared" si="1"/>
        <v>124.13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282.55920000000003</v>
      </c>
    </row>
    <row r="63" spans="1:28" x14ac:dyDescent="0.2">
      <c r="A63" s="8">
        <f>IFERROR(VLOOKUP(B63,'[1]DADOS (OCULTAR)'!$P$3:$R$91,3,0),"")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DAYANNE NADYESKA NOBREGA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4141-05</v>
      </c>
      <c r="G63" s="13" t="str">
        <f>IF('[1]TCE - ANEXO III - Preencher'!H72="","",'[1]TCE - ANEXO III - Preencher'!H72)</f>
        <v>11/2021</v>
      </c>
      <c r="H63" s="14">
        <f>'[1]TCE - ANEXO III - Preencher'!I72</f>
        <v>0</v>
      </c>
      <c r="I63" s="14">
        <f>'[1]TCE - ANEXO III - Preencher'!J72</f>
        <v>85.02</v>
      </c>
      <c r="J63" s="14">
        <f>'[1]TCE - ANEXO III - Preencher'!K72</f>
        <v>0</v>
      </c>
      <c r="K63" s="15">
        <f>'[1]TCE - ANEXO III - Preencher'!L72</f>
        <v>124.13</v>
      </c>
      <c r="L63" s="15">
        <f>'[1]TCE - ANEXO III - Preencher'!M72</f>
        <v>23.94</v>
      </c>
      <c r="M63" s="15">
        <f t="shared" si="1"/>
        <v>100.19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150</v>
      </c>
      <c r="R63" s="15">
        <f>'[1]TCE - ANEXO III - Preencher'!S72</f>
        <v>71.819999999999993</v>
      </c>
      <c r="S63" s="16">
        <f t="shared" si="3"/>
        <v>78.180000000000007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264.74</v>
      </c>
    </row>
    <row r="64" spans="1:28" x14ac:dyDescent="0.2">
      <c r="A64" s="8">
        <f>IFERROR(VLOOKUP(B64,'[1]DADOS (OCULTAR)'!$P$3:$R$91,3,0),"")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DEBORA MARIA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11/2021</v>
      </c>
      <c r="H64" s="14">
        <f>'[1]TCE - ANEXO III - Preencher'!I73</f>
        <v>0</v>
      </c>
      <c r="I64" s="14">
        <f>'[1]TCE - ANEXO III - Preencher'!J73</f>
        <v>111.9952</v>
      </c>
      <c r="J64" s="14">
        <f>'[1]TCE - ANEXO III - Preencher'!K73</f>
        <v>0</v>
      </c>
      <c r="K64" s="15">
        <f>'[1]TCE - ANEXO III - Preencher'!L73</f>
        <v>124.13</v>
      </c>
      <c r="L64" s="15">
        <f>'[1]TCE - ANEXO III - Preencher'!M73</f>
        <v>0</v>
      </c>
      <c r="M64" s="15">
        <f t="shared" si="1"/>
        <v>124.13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337.5</v>
      </c>
      <c r="R64" s="15">
        <f>'[1]TCE - ANEXO III - Preencher'!S73</f>
        <v>67.430000000000007</v>
      </c>
      <c r="S64" s="16">
        <f t="shared" si="3"/>
        <v>270.07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507.54520000000002</v>
      </c>
    </row>
    <row r="65" spans="1:28" x14ac:dyDescent="0.2">
      <c r="A65" s="8">
        <f>IFERROR(VLOOKUP(B65,'[1]DADOS (OCULTAR)'!$P$3:$R$91,3,0),"")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DENISE LOPES DE BRITO ALVES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5152-05</v>
      </c>
      <c r="G65" s="13" t="str">
        <f>IF('[1]TCE - ANEXO III - Preencher'!H74="","",'[1]TCE - ANEXO III - Preencher'!H74)</f>
        <v>11/2021</v>
      </c>
      <c r="H65" s="14">
        <f>'[1]TCE - ANEXO III - Preencher'!I74</f>
        <v>0</v>
      </c>
      <c r="I65" s="14">
        <f>'[1]TCE - ANEXO III - Preencher'!J74</f>
        <v>183.37520000000001</v>
      </c>
      <c r="J65" s="14">
        <f>'[1]TCE - ANEXO III - Preencher'!K74</f>
        <v>0</v>
      </c>
      <c r="K65" s="15">
        <f>'[1]TCE - ANEXO III - Preencher'!L74</f>
        <v>124.13</v>
      </c>
      <c r="L65" s="15">
        <f>'[1]TCE - ANEXO III - Preencher'!M74</f>
        <v>0</v>
      </c>
      <c r="M65" s="15">
        <f t="shared" si="1"/>
        <v>124.13</v>
      </c>
      <c r="N65" s="15">
        <f>'[1]TCE - ANEXO III - Preencher'!O74</f>
        <v>1.35</v>
      </c>
      <c r="O65" s="15">
        <f>'[1]TCE - ANEXO III - Preencher'!P74</f>
        <v>0</v>
      </c>
      <c r="P65" s="16">
        <f t="shared" si="2"/>
        <v>1.35</v>
      </c>
      <c r="Q65" s="15">
        <f>'[1]TCE - ANEXO III - Preencher'!R74</f>
        <v>153</v>
      </c>
      <c r="R65" s="15">
        <f>'[1]TCE - ANEXO III - Preencher'!S74</f>
        <v>71.400000000000006</v>
      </c>
      <c r="S65" s="16">
        <f t="shared" si="3"/>
        <v>81.599999999999994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390.45519999999999</v>
      </c>
    </row>
    <row r="66" spans="1:28" x14ac:dyDescent="0.2">
      <c r="A66" s="8">
        <f>IFERROR(VLOOKUP(B66,'[1]DADOS (OCULTAR)'!$P$3:$R$91,3,0),"")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DIEGO LOPES DO NASCIMENTO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11/2021</v>
      </c>
      <c r="H66" s="14">
        <f>'[1]TCE - ANEXO III - Preencher'!I75</f>
        <v>0</v>
      </c>
      <c r="I66" s="14">
        <f>'[1]TCE - ANEXO III - Preencher'!J75</f>
        <v>125.624</v>
      </c>
      <c r="J66" s="14">
        <f>'[1]TCE - ANEXO III - Preencher'!K75</f>
        <v>0</v>
      </c>
      <c r="K66" s="15">
        <f>'[1]TCE - ANEXO III - Preencher'!L75</f>
        <v>124.13</v>
      </c>
      <c r="L66" s="15">
        <f>'[1]TCE - ANEXO III - Preencher'!M75</f>
        <v>0</v>
      </c>
      <c r="M66" s="15">
        <f t="shared" si="1"/>
        <v>124.13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251.10399999999998</v>
      </c>
    </row>
    <row r="67" spans="1:28" x14ac:dyDescent="0.2">
      <c r="A67" s="8">
        <f>IFERROR(VLOOKUP(B67,'[1]DADOS (OCULTAR)'!$P$3:$R$91,3,0),"")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DIMAS RAFAEL FERREIRA COSTA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3516-05</v>
      </c>
      <c r="G67" s="13" t="str">
        <f>IF('[1]TCE - ANEXO III - Preencher'!H76="","",'[1]TCE - ANEXO III - Preencher'!H76)</f>
        <v>11/2021</v>
      </c>
      <c r="H67" s="14">
        <f>'[1]TCE - ANEXO III - Preencher'!I76</f>
        <v>0</v>
      </c>
      <c r="I67" s="14">
        <f>'[1]TCE - ANEXO III - Preencher'!J76</f>
        <v>139.24959999999999</v>
      </c>
      <c r="J67" s="14">
        <f>'[1]TCE - ANEXO III - Preencher'!K76</f>
        <v>0</v>
      </c>
      <c r="K67" s="15">
        <f>'[1]TCE - ANEXO III - Preencher'!L76</f>
        <v>124.13</v>
      </c>
      <c r="L67" s="15">
        <f>'[1]TCE - ANEXO III - Preencher'!M76</f>
        <v>0</v>
      </c>
      <c r="M67" s="15">
        <f t="shared" si="1"/>
        <v>124.13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264.7296</v>
      </c>
    </row>
    <row r="68" spans="1:28" x14ac:dyDescent="0.2">
      <c r="A68" s="8">
        <f>IFERROR(VLOOKUP(B68,'[1]DADOS (OCULTAR)'!$P$3:$R$91,3,0),"")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DUNA CAMILA DE MELO ARAUJO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11/2021</v>
      </c>
      <c r="H68" s="14">
        <f>'[1]TCE - ANEXO III - Preencher'!I77</f>
        <v>0</v>
      </c>
      <c r="I68" s="14">
        <f>'[1]TCE - ANEXO III - Preencher'!J77</f>
        <v>219.1592</v>
      </c>
      <c r="J68" s="14">
        <f>'[1]TCE - ANEXO III - Preencher'!K77</f>
        <v>0</v>
      </c>
      <c r="K68" s="15">
        <f>'[1]TCE - ANEXO III - Preencher'!L77</f>
        <v>124.13</v>
      </c>
      <c r="L68" s="15">
        <f>'[1]TCE - ANEXO III - Preencher'!M77</f>
        <v>2.62</v>
      </c>
      <c r="M68" s="15">
        <f t="shared" ref="M68:M131" si="7">K68-L68</f>
        <v>121.50999999999999</v>
      </c>
      <c r="N68" s="15">
        <f>'[1]TCE - ANEXO III - Preencher'!O77</f>
        <v>2.84</v>
      </c>
      <c r="O68" s="15">
        <f>'[1]TCE - ANEXO III - Preencher'!P77</f>
        <v>0</v>
      </c>
      <c r="P68" s="16">
        <f t="shared" ref="P68:P131" si="8">N68-O68</f>
        <v>2.84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343.50919999999996</v>
      </c>
    </row>
    <row r="69" spans="1:28" x14ac:dyDescent="0.2">
      <c r="A69" s="8">
        <f>IFERROR(VLOOKUP(B69,'[1]DADOS (OCULTAR)'!$P$3:$R$91,3,0),"")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EDINILDA ERNANIS DOS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3222-15</v>
      </c>
      <c r="G69" s="13" t="str">
        <f>IF('[1]TCE - ANEXO III - Preencher'!H78="","",'[1]TCE - ANEXO III - Preencher'!H78)</f>
        <v>11/2021</v>
      </c>
      <c r="H69" s="14">
        <f>'[1]TCE - ANEXO III - Preencher'!I78</f>
        <v>0</v>
      </c>
      <c r="I69" s="14">
        <f>'[1]TCE - ANEXO III - Preencher'!J78</f>
        <v>108.39360000000001</v>
      </c>
      <c r="J69" s="14">
        <f>'[1]TCE - ANEXO III - Preencher'!K78</f>
        <v>0</v>
      </c>
      <c r="K69" s="15">
        <f>'[1]TCE - ANEXO III - Preencher'!L78</f>
        <v>124.13</v>
      </c>
      <c r="L69" s="15">
        <f>'[1]TCE - ANEXO III - Preencher'!M78</f>
        <v>22.48</v>
      </c>
      <c r="M69" s="15">
        <f t="shared" si="7"/>
        <v>101.64999999999999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150</v>
      </c>
      <c r="R69" s="15">
        <f>'[1]TCE - ANEXO III - Preencher'!S78</f>
        <v>67.430000000000007</v>
      </c>
      <c r="S69" s="16">
        <f t="shared" si="9"/>
        <v>82.57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293.96359999999999</v>
      </c>
    </row>
    <row r="70" spans="1:28" x14ac:dyDescent="0.2">
      <c r="A70" s="8">
        <f>IFERROR(VLOOKUP(B70,'[1]DADOS (OCULTAR)'!$P$3:$R$91,3,0),"")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EDNA ALVES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11/2021</v>
      </c>
      <c r="H70" s="14">
        <f>'[1]TCE - ANEXO III - Preencher'!I79</f>
        <v>0</v>
      </c>
      <c r="I70" s="14">
        <f>'[1]TCE - ANEXO III - Preencher'!J79</f>
        <v>234.52879999999999</v>
      </c>
      <c r="J70" s="14">
        <f>'[1]TCE - ANEXO III - Preencher'!K79</f>
        <v>0</v>
      </c>
      <c r="K70" s="15">
        <f>'[1]TCE - ANEXO III - Preencher'!L79</f>
        <v>124.13</v>
      </c>
      <c r="L70" s="15">
        <f>'[1]TCE - ANEXO III - Preencher'!M79</f>
        <v>0</v>
      </c>
      <c r="M70" s="15">
        <f t="shared" si="7"/>
        <v>124.13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360.00880000000001</v>
      </c>
    </row>
    <row r="71" spans="1:28" x14ac:dyDescent="0.2">
      <c r="A71" s="8">
        <f>IFERROR(VLOOKUP(B71,'[1]DADOS (OCULTAR)'!$P$3:$R$91,3,0),"")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EDSON JOSE DE FREITAS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5174-10</v>
      </c>
      <c r="G71" s="13" t="str">
        <f>IF('[1]TCE - ANEXO III - Preencher'!H80="","",'[1]TCE - ANEXO III - Preencher'!H80)</f>
        <v>11/2021</v>
      </c>
      <c r="H71" s="14">
        <f>'[1]TCE - ANEXO III - Preencher'!I80</f>
        <v>0</v>
      </c>
      <c r="I71" s="14">
        <f>'[1]TCE - ANEXO III - Preencher'!J80</f>
        <v>111.9408</v>
      </c>
      <c r="J71" s="14">
        <f>'[1]TCE - ANEXO III - Preencher'!K80</f>
        <v>0</v>
      </c>
      <c r="K71" s="15">
        <f>'[1]TCE - ANEXO III - Preencher'!L80</f>
        <v>124.13</v>
      </c>
      <c r="L71" s="15">
        <f>'[1]TCE - ANEXO III - Preencher'!M80</f>
        <v>0</v>
      </c>
      <c r="M71" s="15">
        <f t="shared" si="7"/>
        <v>124.13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112.5</v>
      </c>
      <c r="R71" s="15">
        <f>'[1]TCE - ANEXO III - Preencher'!S80</f>
        <v>66.78</v>
      </c>
      <c r="S71" s="16">
        <f t="shared" si="9"/>
        <v>45.72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283.14080000000001</v>
      </c>
    </row>
    <row r="72" spans="1:28" x14ac:dyDescent="0.2">
      <c r="A72" s="8">
        <f>IFERROR(VLOOKUP(B72,'[1]DADOS (OCULTAR)'!$P$3:$R$91,3,0),"")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EDUARDA SILVA FERREIRA DE PAULA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11/2021</v>
      </c>
      <c r="H72" s="14">
        <f>'[1]TCE - ANEXO III - Preencher'!I81</f>
        <v>0</v>
      </c>
      <c r="I72" s="14">
        <f>'[1]TCE - ANEXO III - Preencher'!J81</f>
        <v>107.5</v>
      </c>
      <c r="J72" s="14">
        <f>'[1]TCE - ANEXO III - Preencher'!K81</f>
        <v>0</v>
      </c>
      <c r="K72" s="15">
        <f>'[1]TCE - ANEXO III - Preencher'!L81</f>
        <v>124.13</v>
      </c>
      <c r="L72" s="15">
        <f>'[1]TCE - ANEXO III - Preencher'!M81</f>
        <v>0</v>
      </c>
      <c r="M72" s="15">
        <f t="shared" si="7"/>
        <v>124.13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232.98</v>
      </c>
    </row>
    <row r="73" spans="1:28" x14ac:dyDescent="0.2">
      <c r="A73" s="8">
        <f>IFERROR(VLOOKUP(B73,'[1]DADOS (OCULTAR)'!$P$3:$R$91,3,0),"")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EDUARDO MELO RODRIGUES DE ALMEIDA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 t="str">
        <f>IF('[1]TCE - ANEXO III - Preencher'!H82="","",'[1]TCE - ANEXO III - Preencher'!H82)</f>
        <v>11/2021</v>
      </c>
      <c r="H73" s="14">
        <f>'[1]TCE - ANEXO III - Preencher'!I82</f>
        <v>0</v>
      </c>
      <c r="I73" s="14">
        <f>'[1]TCE - ANEXO III - Preencher'!J82</f>
        <v>1220.2896000000001</v>
      </c>
      <c r="J73" s="14">
        <f>'[1]TCE - ANEXO III - Preencher'!K82</f>
        <v>0</v>
      </c>
      <c r="K73" s="15">
        <f>'[1]TCE - ANEXO III - Preencher'!L82</f>
        <v>124.13</v>
      </c>
      <c r="L73" s="15">
        <f>'[1]TCE - ANEXO III - Preencher'!M82</f>
        <v>3.17</v>
      </c>
      <c r="M73" s="15">
        <f t="shared" si="7"/>
        <v>120.96</v>
      </c>
      <c r="N73" s="15">
        <f>'[1]TCE - ANEXO III - Preencher'!O82</f>
        <v>10.83</v>
      </c>
      <c r="O73" s="15">
        <f>'[1]TCE - ANEXO III - Preencher'!P82</f>
        <v>0</v>
      </c>
      <c r="P73" s="16">
        <f t="shared" si="8"/>
        <v>10.83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1352.0796</v>
      </c>
    </row>
    <row r="74" spans="1:28" x14ac:dyDescent="0.2">
      <c r="A74" s="8">
        <f>IFERROR(VLOOKUP(B74,'[1]DADOS (OCULTAR)'!$P$3:$R$91,3,0),"")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ELIANE KARINA NASCIMENTO DE AGUIAR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2251-25</v>
      </c>
      <c r="G74" s="13" t="str">
        <f>IF('[1]TCE - ANEXO III - Preencher'!H83="","",'[1]TCE - ANEXO III - Preencher'!H83)</f>
        <v>11/2021</v>
      </c>
      <c r="H74" s="14">
        <f>'[1]TCE - ANEXO III - Preencher'!I83</f>
        <v>0</v>
      </c>
      <c r="I74" s="14">
        <f>'[1]TCE - ANEXO III - Preencher'!J83</f>
        <v>353.96480000000003</v>
      </c>
      <c r="J74" s="14">
        <f>'[1]TCE - ANEXO III - Preencher'!K83</f>
        <v>0</v>
      </c>
      <c r="K74" s="15">
        <f>'[1]TCE - ANEXO III - Preencher'!L83</f>
        <v>124.13</v>
      </c>
      <c r="L74" s="15">
        <f>'[1]TCE - ANEXO III - Preencher'!M83</f>
        <v>0</v>
      </c>
      <c r="M74" s="15">
        <f t="shared" si="7"/>
        <v>124.13</v>
      </c>
      <c r="N74" s="15">
        <f>'[1]TCE - ANEXO III - Preencher'!O83</f>
        <v>10.83</v>
      </c>
      <c r="O74" s="15">
        <f>'[1]TCE - ANEXO III - Preencher'!P83</f>
        <v>0</v>
      </c>
      <c r="P74" s="16">
        <f t="shared" si="8"/>
        <v>10.83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488.9248</v>
      </c>
    </row>
    <row r="75" spans="1:28" x14ac:dyDescent="0.2">
      <c r="A75" s="8">
        <f>IFERROR(VLOOKUP(B75,'[1]DADOS (OCULTAR)'!$P$3:$R$91,3,0),"")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ERIKA APARECIDA GAMEIRO DE MOURA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5211-30</v>
      </c>
      <c r="G75" s="13" t="str">
        <f>IF('[1]TCE - ANEXO III - Preencher'!H84="","",'[1]TCE - ANEXO III - Preencher'!H84)</f>
        <v>11/2021</v>
      </c>
      <c r="H75" s="14">
        <f>'[1]TCE - ANEXO III - Preencher'!I84</f>
        <v>0</v>
      </c>
      <c r="I75" s="14">
        <f>'[1]TCE - ANEXO III - Preencher'!J84</f>
        <v>133.51920000000001</v>
      </c>
      <c r="J75" s="14">
        <f>'[1]TCE - ANEXO III - Preencher'!K84</f>
        <v>0</v>
      </c>
      <c r="K75" s="15">
        <f>'[1]TCE - ANEXO III - Preencher'!L84</f>
        <v>124.13</v>
      </c>
      <c r="L75" s="15">
        <f>'[1]TCE - ANEXO III - Preencher'!M84</f>
        <v>0</v>
      </c>
      <c r="M75" s="15">
        <f t="shared" si="7"/>
        <v>124.13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112.5</v>
      </c>
      <c r="R75" s="15">
        <f>'[1]TCE - ANEXO III - Preencher'!S84</f>
        <v>66.78</v>
      </c>
      <c r="S75" s="16">
        <f t="shared" si="9"/>
        <v>45.72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304.7192</v>
      </c>
    </row>
    <row r="76" spans="1:28" x14ac:dyDescent="0.2">
      <c r="A76" s="8">
        <f>IFERROR(VLOOKUP(B76,'[1]DADOS (OCULTAR)'!$P$3:$R$91,3,0),"")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ERONILDES MARIA DA SILVA PESSOA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11/2021</v>
      </c>
      <c r="H76" s="14">
        <f>'[1]TCE - ANEXO III - Preencher'!I85</f>
        <v>0</v>
      </c>
      <c r="I76" s="14">
        <f>'[1]TCE - ANEXO III - Preencher'!J85</f>
        <v>109.72799999999999</v>
      </c>
      <c r="J76" s="14">
        <f>'[1]TCE - ANEXO III - Preencher'!K85</f>
        <v>0</v>
      </c>
      <c r="K76" s="15">
        <f>'[1]TCE - ANEXO III - Preencher'!L85</f>
        <v>124.13</v>
      </c>
      <c r="L76" s="15">
        <f>'[1]TCE - ANEXO III - Preencher'!M85</f>
        <v>0</v>
      </c>
      <c r="M76" s="15">
        <f t="shared" si="7"/>
        <v>124.13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67.430000000000007</v>
      </c>
      <c r="S76" s="16">
        <f t="shared" si="9"/>
        <v>-67.430000000000007</v>
      </c>
      <c r="T76" s="15">
        <f>'[1]TCE - ANEXO III - Preencher'!U85</f>
        <v>69.41</v>
      </c>
      <c r="U76" s="15">
        <f>'[1]TCE - ANEXO III - Preencher'!V85</f>
        <v>0</v>
      </c>
      <c r="V76" s="16">
        <f t="shared" si="10"/>
        <v>69.41</v>
      </c>
      <c r="W76" s="17" t="str">
        <f>IF('[1]TCE - ANEXO III - Preencher'!X85="","",'[1]TCE - ANEXO III - Preencher'!X85)</f>
        <v>AUXÍLIO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237.18799999999999</v>
      </c>
    </row>
    <row r="77" spans="1:28" x14ac:dyDescent="0.2">
      <c r="A77" s="8">
        <f>IFERROR(VLOOKUP(B77,'[1]DADOS (OCULTAR)'!$P$3:$R$91,3,0),"")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EVANDRO LOPES DE BARROS FILHO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2251-25</v>
      </c>
      <c r="G77" s="13" t="str">
        <f>IF('[1]TCE - ANEXO III - Preencher'!H86="","",'[1]TCE - ANEXO III - Preencher'!H86)</f>
        <v>11/2021</v>
      </c>
      <c r="H77" s="14">
        <f>'[1]TCE - ANEXO III - Preencher'!I86</f>
        <v>0</v>
      </c>
      <c r="I77" s="14">
        <f>'[1]TCE - ANEXO III - Preencher'!J86</f>
        <v>1385.83</v>
      </c>
      <c r="J77" s="14">
        <f>'[1]TCE - ANEXO III - Preencher'!K86</f>
        <v>0</v>
      </c>
      <c r="K77" s="15">
        <f>'[1]TCE - ANEXO III - Preencher'!L86</f>
        <v>124.13</v>
      </c>
      <c r="L77" s="15">
        <f>'[1]TCE - ANEXO III - Preencher'!M86</f>
        <v>0</v>
      </c>
      <c r="M77" s="15">
        <f t="shared" si="7"/>
        <v>124.13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1509.96</v>
      </c>
    </row>
    <row r="78" spans="1:28" x14ac:dyDescent="0.2">
      <c r="A78" s="8">
        <f>IFERROR(VLOOKUP(B78,'[1]DADOS (OCULTAR)'!$P$3:$R$91,3,0),"")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EVANEIDE DOS SANTOS PEREIRA RAMOS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11/2021</v>
      </c>
      <c r="H78" s="14">
        <f>'[1]TCE - ANEXO III - Preencher'!I87</f>
        <v>0</v>
      </c>
      <c r="I78" s="14">
        <f>'[1]TCE - ANEXO III - Preencher'!J87</f>
        <v>119.38800000000001</v>
      </c>
      <c r="J78" s="14">
        <f>'[1]TCE - ANEXO III - Preencher'!K87</f>
        <v>0</v>
      </c>
      <c r="K78" s="15">
        <f>'[1]TCE - ANEXO III - Preencher'!L87</f>
        <v>124.13</v>
      </c>
      <c r="L78" s="15">
        <f>'[1]TCE - ANEXO III - Preencher'!M87</f>
        <v>0</v>
      </c>
      <c r="M78" s="15">
        <f t="shared" si="7"/>
        <v>124.13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244.86799999999999</v>
      </c>
    </row>
    <row r="79" spans="1:28" x14ac:dyDescent="0.2">
      <c r="A79" s="8">
        <f>IFERROR(VLOOKUP(B79,'[1]DADOS (OCULTAR)'!$P$3:$R$91,3,0),"")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FABIANA COSMA PAVAO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11/2021</v>
      </c>
      <c r="H79" s="14">
        <f>'[1]TCE - ANEXO III - Preencher'!I88</f>
        <v>0</v>
      </c>
      <c r="I79" s="14">
        <f>'[1]TCE - ANEXO III - Preencher'!J88</f>
        <v>124.24</v>
      </c>
      <c r="J79" s="14">
        <f>'[1]TCE - ANEXO III - Preencher'!K88</f>
        <v>0</v>
      </c>
      <c r="K79" s="15">
        <f>'[1]TCE - ANEXO III - Preencher'!L88</f>
        <v>124.13</v>
      </c>
      <c r="L79" s="15">
        <f>'[1]TCE - ANEXO III - Preencher'!M88</f>
        <v>0</v>
      </c>
      <c r="M79" s="15">
        <f t="shared" si="7"/>
        <v>124.13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247.8</v>
      </c>
      <c r="R79" s="15">
        <f>'[1]TCE - ANEXO III - Preencher'!S88</f>
        <v>63.45</v>
      </c>
      <c r="S79" s="16">
        <f t="shared" si="9"/>
        <v>184.35000000000002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434.07000000000005</v>
      </c>
    </row>
    <row r="80" spans="1:28" x14ac:dyDescent="0.2">
      <c r="A80" s="8">
        <f>IFERROR(VLOOKUP(B80,'[1]DADOS (OCULTAR)'!$P$3:$R$91,3,0),"")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FERNANDA FIGUEIRA VICTOR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2251-25</v>
      </c>
      <c r="G80" s="13" t="str">
        <f>IF('[1]TCE - ANEXO III - Preencher'!H89="","",'[1]TCE - ANEXO III - Preencher'!H89)</f>
        <v>11/2021</v>
      </c>
      <c r="H80" s="14">
        <f>'[1]TCE - ANEXO III - Preencher'!I89</f>
        <v>0</v>
      </c>
      <c r="I80" s="14">
        <f>'[1]TCE - ANEXO III - Preencher'!J89</f>
        <v>592.78560000000004</v>
      </c>
      <c r="J80" s="14">
        <f>'[1]TCE - ANEXO III - Preencher'!K89</f>
        <v>0</v>
      </c>
      <c r="K80" s="15">
        <f>'[1]TCE - ANEXO III - Preencher'!L89</f>
        <v>124.13</v>
      </c>
      <c r="L80" s="15">
        <f>'[1]TCE - ANEXO III - Preencher'!M89</f>
        <v>0</v>
      </c>
      <c r="M80" s="15">
        <f t="shared" si="7"/>
        <v>124.13</v>
      </c>
      <c r="N80" s="15">
        <f>'[1]TCE - ANEXO III - Preencher'!O89</f>
        <v>10.83</v>
      </c>
      <c r="O80" s="15">
        <f>'[1]TCE - ANEXO III - Preencher'!P89</f>
        <v>0</v>
      </c>
      <c r="P80" s="16">
        <f t="shared" si="8"/>
        <v>10.83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727.74560000000008</v>
      </c>
    </row>
    <row r="81" spans="1:28" x14ac:dyDescent="0.2">
      <c r="A81" s="8">
        <f>IFERROR(VLOOKUP(B81,'[1]DADOS (OCULTAR)'!$P$3:$R$91,3,0),"")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FERNANDA HELENA SILVA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11/2021</v>
      </c>
      <c r="H81" s="14">
        <f>'[1]TCE - ANEXO III - Preencher'!I90</f>
        <v>0</v>
      </c>
      <c r="I81" s="14">
        <f>'[1]TCE - ANEXO III - Preencher'!J90</f>
        <v>112.98399999999999</v>
      </c>
      <c r="J81" s="14">
        <f>'[1]TCE - ANEXO III - Preencher'!K90</f>
        <v>0</v>
      </c>
      <c r="K81" s="15">
        <f>'[1]TCE - ANEXO III - Preencher'!L90</f>
        <v>124.13</v>
      </c>
      <c r="L81" s="15">
        <f>'[1]TCE - ANEXO III - Preencher'!M90</f>
        <v>0</v>
      </c>
      <c r="M81" s="15">
        <f t="shared" si="7"/>
        <v>124.13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225</v>
      </c>
      <c r="R81" s="15">
        <f>'[1]TCE - ANEXO III - Preencher'!S90</f>
        <v>67.430000000000007</v>
      </c>
      <c r="S81" s="16">
        <f t="shared" si="9"/>
        <v>157.57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396.03399999999999</v>
      </c>
    </row>
    <row r="82" spans="1:28" x14ac:dyDescent="0.2">
      <c r="A82" s="8">
        <f>IFERROR(VLOOKUP(B82,'[1]DADOS (OCULTAR)'!$P$3:$R$91,3,0),"")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FERNANDA SANTOS SILVA FERREIRA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 t="str">
        <f>IF('[1]TCE - ANEXO III - Preencher'!H91="","",'[1]TCE - ANEXO III - Preencher'!H91)</f>
        <v>11/2021</v>
      </c>
      <c r="H82" s="14">
        <f>'[1]TCE - ANEXO III - Preencher'!I91</f>
        <v>0</v>
      </c>
      <c r="I82" s="14">
        <f>'[1]TCE - ANEXO III - Preencher'!J91</f>
        <v>113.1936</v>
      </c>
      <c r="J82" s="14">
        <f>'[1]TCE - ANEXO III - Preencher'!K91</f>
        <v>0</v>
      </c>
      <c r="K82" s="15">
        <f>'[1]TCE - ANEXO III - Preencher'!L91</f>
        <v>124.13</v>
      </c>
      <c r="L82" s="15">
        <f>'[1]TCE - ANEXO III - Preencher'!M91</f>
        <v>0</v>
      </c>
      <c r="M82" s="15">
        <f t="shared" si="7"/>
        <v>124.13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225</v>
      </c>
      <c r="R82" s="15">
        <f>'[1]TCE - ANEXO III - Preencher'!S91</f>
        <v>66.78</v>
      </c>
      <c r="S82" s="16">
        <f t="shared" si="9"/>
        <v>158.22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396.89359999999999</v>
      </c>
    </row>
    <row r="83" spans="1:28" x14ac:dyDescent="0.2">
      <c r="A83" s="8">
        <f>IFERROR(VLOOKUP(B83,'[1]DADOS (OCULTAR)'!$P$3:$R$91,3,0),"")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FLAVIA DAS NEVES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7664-20</v>
      </c>
      <c r="G83" s="13" t="str">
        <f>IF('[1]TCE - ANEXO III - Preencher'!H92="","",'[1]TCE - ANEXO III - Preencher'!H92)</f>
        <v>11/2021</v>
      </c>
      <c r="H83" s="14">
        <f>'[1]TCE - ANEXO III - Preencher'!I92</f>
        <v>0</v>
      </c>
      <c r="I83" s="14">
        <f>'[1]TCE - ANEXO III - Preencher'!J92</f>
        <v>143.4984</v>
      </c>
      <c r="J83" s="14">
        <f>'[1]TCE - ANEXO III - Preencher'!K92</f>
        <v>0</v>
      </c>
      <c r="K83" s="15">
        <f>'[1]TCE - ANEXO III - Preencher'!L92</f>
        <v>124.13</v>
      </c>
      <c r="L83" s="15">
        <f>'[1]TCE - ANEXO III - Preencher'!M92</f>
        <v>4.07</v>
      </c>
      <c r="M83" s="15">
        <f t="shared" si="7"/>
        <v>120.06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264.90840000000003</v>
      </c>
    </row>
    <row r="84" spans="1:28" x14ac:dyDescent="0.2">
      <c r="A84" s="8">
        <f>IFERROR(VLOOKUP(B84,'[1]DADOS (OCULTAR)'!$P$3:$R$91,3,0),"")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FLAVIA FLORIANO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11/2021</v>
      </c>
      <c r="H84" s="14">
        <f>'[1]TCE - ANEXO III - Preencher'!I93</f>
        <v>0</v>
      </c>
      <c r="I84" s="14">
        <f>'[1]TCE - ANEXO III - Preencher'!J93</f>
        <v>146.92400000000001</v>
      </c>
      <c r="J84" s="14">
        <f>'[1]TCE - ANEXO III - Preencher'!K93</f>
        <v>0</v>
      </c>
      <c r="K84" s="15">
        <f>'[1]TCE - ANEXO III - Preencher'!L93</f>
        <v>124.13</v>
      </c>
      <c r="L84" s="15">
        <f>'[1]TCE - ANEXO III - Preencher'!M93</f>
        <v>0</v>
      </c>
      <c r="M84" s="15">
        <f t="shared" si="7"/>
        <v>124.13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225</v>
      </c>
      <c r="R84" s="15">
        <f>'[1]TCE - ANEXO III - Preencher'!S93</f>
        <v>67.430000000000007</v>
      </c>
      <c r="S84" s="16">
        <f t="shared" si="9"/>
        <v>157.57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429.97399999999999</v>
      </c>
    </row>
    <row r="85" spans="1:28" x14ac:dyDescent="0.2">
      <c r="A85" s="8">
        <f>IFERROR(VLOOKUP(B85,'[1]DADOS (OCULTAR)'!$P$3:$R$91,3,0),"")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FRANCISCO DE ASSIS CAVALCANTE SALES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5151-10</v>
      </c>
      <c r="G85" s="13" t="str">
        <f>IF('[1]TCE - ANEXO III - Preencher'!H94="","",'[1]TCE - ANEXO III - Preencher'!H94)</f>
        <v>11/2021</v>
      </c>
      <c r="H85" s="14">
        <f>'[1]TCE - ANEXO III - Preencher'!I94</f>
        <v>0</v>
      </c>
      <c r="I85" s="14">
        <f>'[1]TCE - ANEXO III - Preencher'!J94</f>
        <v>123.89919999999999</v>
      </c>
      <c r="J85" s="14">
        <f>'[1]TCE - ANEXO III - Preencher'!K94</f>
        <v>0</v>
      </c>
      <c r="K85" s="15">
        <f>'[1]TCE - ANEXO III - Preencher'!L94</f>
        <v>124.13</v>
      </c>
      <c r="L85" s="15">
        <f>'[1]TCE - ANEXO III - Preencher'!M94</f>
        <v>0</v>
      </c>
      <c r="M85" s="15">
        <f t="shared" si="7"/>
        <v>124.13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112.5</v>
      </c>
      <c r="R85" s="15">
        <f>'[1]TCE - ANEXO III - Preencher'!S94</f>
        <v>66.599999999999994</v>
      </c>
      <c r="S85" s="16">
        <f t="shared" si="9"/>
        <v>45.900000000000006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295.2792</v>
      </c>
    </row>
    <row r="86" spans="1:28" x14ac:dyDescent="0.2">
      <c r="A86" s="8">
        <f>IFERROR(VLOOKUP(B86,'[1]DADOS (OCULTAR)'!$P$3:$R$91,3,0),"")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 DO MONTE MACEDO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11/2021</v>
      </c>
      <c r="H86" s="14">
        <f>'[1]TCE - ANEXO III - Preencher'!I95</f>
        <v>0</v>
      </c>
      <c r="I86" s="14">
        <f>'[1]TCE - ANEXO III - Preencher'!J95</f>
        <v>687.2808</v>
      </c>
      <c r="J86" s="14">
        <f>'[1]TCE - ANEXO III - Preencher'!K95</f>
        <v>0</v>
      </c>
      <c r="K86" s="15">
        <f>'[1]TCE - ANEXO III - Preencher'!L95</f>
        <v>124.13</v>
      </c>
      <c r="L86" s="15">
        <f>'[1]TCE - ANEXO III - Preencher'!M95</f>
        <v>0</v>
      </c>
      <c r="M86" s="15">
        <f t="shared" si="7"/>
        <v>124.13</v>
      </c>
      <c r="N86" s="15">
        <f>'[1]TCE - ANEXO III - Preencher'!O95</f>
        <v>10.83</v>
      </c>
      <c r="O86" s="15">
        <f>'[1]TCE - ANEXO III - Preencher'!P95</f>
        <v>0</v>
      </c>
      <c r="P86" s="16">
        <f t="shared" si="8"/>
        <v>10.83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822.24080000000004</v>
      </c>
    </row>
    <row r="87" spans="1:28" x14ac:dyDescent="0.2">
      <c r="A87" s="8">
        <f>IFERROR(VLOOKUP(B87,'[1]DADOS (OCULTAR)'!$P$3:$R$91,3,0),"")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GABRIEL SILVA COSTA GUERRA MORAES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 t="str">
        <f>IF('[1]TCE - ANEXO III - Preencher'!H96="","",'[1]TCE - ANEXO III - Preencher'!H96)</f>
        <v>11/2021</v>
      </c>
      <c r="H87" s="14">
        <f>'[1]TCE - ANEXO III - Preencher'!I96</f>
        <v>0</v>
      </c>
      <c r="I87" s="14">
        <f>'[1]TCE - ANEXO III - Preencher'!J96</f>
        <v>440.17200000000003</v>
      </c>
      <c r="J87" s="14">
        <f>'[1]TCE - ANEXO III - Preencher'!K96</f>
        <v>0</v>
      </c>
      <c r="K87" s="15">
        <f>'[1]TCE - ANEXO III - Preencher'!L96</f>
        <v>124.13</v>
      </c>
      <c r="L87" s="15">
        <f>'[1]TCE - ANEXO III - Preencher'!M96</f>
        <v>3.17</v>
      </c>
      <c r="M87" s="15">
        <f t="shared" si="7"/>
        <v>120.96</v>
      </c>
      <c r="N87" s="15">
        <f>'[1]TCE - ANEXO III - Preencher'!O96</f>
        <v>10.83</v>
      </c>
      <c r="O87" s="15">
        <f>'[1]TCE - ANEXO III - Preencher'!P96</f>
        <v>0</v>
      </c>
      <c r="P87" s="16">
        <f t="shared" si="8"/>
        <v>10.83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571.9620000000001</v>
      </c>
    </row>
    <row r="88" spans="1:28" x14ac:dyDescent="0.2">
      <c r="A88" s="8">
        <f>IFERROR(VLOOKUP(B88,'[1]DADOS (OCULTAR)'!$P$3:$R$91,3,0),"")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GABRIELA DE ARRUDA ALCOFORADO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11/2021</v>
      </c>
      <c r="H88" s="14">
        <f>'[1]TCE - ANEXO III - Preencher'!I97</f>
        <v>0</v>
      </c>
      <c r="I88" s="14">
        <f>'[1]TCE - ANEXO III - Preencher'!J97</f>
        <v>927.71839999999997</v>
      </c>
      <c r="J88" s="14">
        <f>'[1]TCE - ANEXO III - Preencher'!K97</f>
        <v>0</v>
      </c>
      <c r="K88" s="15">
        <f>'[1]TCE - ANEXO III - Preencher'!L97</f>
        <v>124.13</v>
      </c>
      <c r="L88" s="15">
        <f>'[1]TCE - ANEXO III - Preencher'!M97</f>
        <v>9.5</v>
      </c>
      <c r="M88" s="15">
        <f t="shared" si="7"/>
        <v>114.63</v>
      </c>
      <c r="N88" s="15">
        <f>'[1]TCE - ANEXO III - Preencher'!O97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1053.1783999999998</v>
      </c>
    </row>
    <row r="89" spans="1:28" x14ac:dyDescent="0.2">
      <c r="A89" s="8">
        <f>IFERROR(VLOOKUP(B89,'[1]DADOS (OCULTAR)'!$P$3:$R$91,3,0),"")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GEISA BEZERRA DE INOJOSA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11/2021</v>
      </c>
      <c r="H89" s="14">
        <f>'[1]TCE - ANEXO III - Preencher'!I98</f>
        <v>0</v>
      </c>
      <c r="I89" s="14">
        <f>'[1]TCE - ANEXO III - Preencher'!J98</f>
        <v>161.61840000000001</v>
      </c>
      <c r="J89" s="14">
        <f>'[1]TCE - ANEXO III - Preencher'!K98</f>
        <v>0</v>
      </c>
      <c r="K89" s="15">
        <f>'[1]TCE - ANEXO III - Preencher'!L98</f>
        <v>124.13</v>
      </c>
      <c r="L89" s="15">
        <f>'[1]TCE - ANEXO III - Preencher'!M98</f>
        <v>0</v>
      </c>
      <c r="M89" s="15">
        <f t="shared" si="7"/>
        <v>124.13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225</v>
      </c>
      <c r="R89" s="15">
        <f>'[1]TCE - ANEXO III - Preencher'!S98</f>
        <v>67.430000000000007</v>
      </c>
      <c r="S89" s="16">
        <f t="shared" si="9"/>
        <v>157.57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444.66840000000002</v>
      </c>
    </row>
    <row r="90" spans="1:28" x14ac:dyDescent="0.2">
      <c r="A90" s="8">
        <f>IFERROR(VLOOKUP(B90,'[1]DADOS (OCULTAR)'!$P$3:$R$91,3,0),"")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GISELIANE KETELEN DE LIMA VIDAL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2516-05</v>
      </c>
      <c r="G90" s="13" t="str">
        <f>IF('[1]TCE - ANEXO III - Preencher'!H99="","",'[1]TCE - ANEXO III - Preencher'!H99)</f>
        <v>11/2021</v>
      </c>
      <c r="H90" s="14">
        <f>'[1]TCE - ANEXO III - Preencher'!I99</f>
        <v>0</v>
      </c>
      <c r="I90" s="14">
        <f>'[1]TCE - ANEXO III - Preencher'!J99</f>
        <v>371.18720000000002</v>
      </c>
      <c r="J90" s="14">
        <f>'[1]TCE - ANEXO III - Preencher'!K99</f>
        <v>0</v>
      </c>
      <c r="K90" s="15">
        <f>'[1]TCE - ANEXO III - Preencher'!L99</f>
        <v>124.13</v>
      </c>
      <c r="L90" s="15">
        <f>'[1]TCE - ANEXO III - Preencher'!M99</f>
        <v>0</v>
      </c>
      <c r="M90" s="15">
        <f t="shared" si="7"/>
        <v>124.13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496.66720000000004</v>
      </c>
    </row>
    <row r="91" spans="1:28" x14ac:dyDescent="0.2">
      <c r="A91" s="8">
        <f>IFERROR(VLOOKUP(B91,'[1]DADOS (OCULTAR)'!$P$3:$R$91,3,0),"")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GISLENE ALVES TOLEDO NUNES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11/2021</v>
      </c>
      <c r="H91" s="14">
        <f>'[1]TCE - ANEXO III - Preencher'!I100</f>
        <v>0</v>
      </c>
      <c r="I91" s="14">
        <f>'[1]TCE - ANEXO III - Preencher'!J100</f>
        <v>142.15440000000001</v>
      </c>
      <c r="J91" s="14">
        <f>'[1]TCE - ANEXO III - Preencher'!K100</f>
        <v>0</v>
      </c>
      <c r="K91" s="15">
        <f>'[1]TCE - ANEXO III - Preencher'!L100</f>
        <v>124.13</v>
      </c>
      <c r="L91" s="15">
        <f>'[1]TCE - ANEXO III - Preencher'!M100</f>
        <v>0</v>
      </c>
      <c r="M91" s="15">
        <f t="shared" si="7"/>
        <v>124.13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267.63440000000003</v>
      </c>
    </row>
    <row r="92" spans="1:28" x14ac:dyDescent="0.2">
      <c r="A92" s="8">
        <f>IFERROR(VLOOKUP(B92,'[1]DADOS (OCULTAR)'!$P$3:$R$91,3,0),"")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GLEICIANE FLORENCIO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11/2021</v>
      </c>
      <c r="H92" s="14">
        <f>'[1]TCE - ANEXO III - Preencher'!I101</f>
        <v>0</v>
      </c>
      <c r="I92" s="14">
        <f>'[1]TCE - ANEXO III - Preencher'!J101</f>
        <v>31.354399999999998</v>
      </c>
      <c r="J92" s="14">
        <f>'[1]TCE - ANEXO III - Preencher'!K101</f>
        <v>0</v>
      </c>
      <c r="K92" s="15">
        <f>'[1]TCE - ANEXO III - Preencher'!L101</f>
        <v>124.13</v>
      </c>
      <c r="L92" s="15">
        <f>'[1]TCE - ANEXO III - Preencher'!M101</f>
        <v>0</v>
      </c>
      <c r="M92" s="15">
        <f t="shared" si="7"/>
        <v>124.13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156.83439999999999</v>
      </c>
    </row>
    <row r="93" spans="1:28" x14ac:dyDescent="0.2">
      <c r="A93" s="8">
        <f>IFERROR(VLOOKUP(B93,'[1]DADOS (OCULTAR)'!$P$3:$R$91,3,0),"")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GLEISE CONCEICAO DOS SANTOS AGUIAR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 t="str">
        <f>IF('[1]TCE - ANEXO III - Preencher'!H102="","",'[1]TCE - ANEXO III - Preencher'!H102)</f>
        <v>11/2021</v>
      </c>
      <c r="H93" s="14">
        <f>'[1]TCE - ANEXO III - Preencher'!I102</f>
        <v>0</v>
      </c>
      <c r="I93" s="14">
        <f>'[1]TCE - ANEXO III - Preencher'!J102</f>
        <v>118.7824</v>
      </c>
      <c r="J93" s="14">
        <f>'[1]TCE - ANEXO III - Preencher'!K102</f>
        <v>0</v>
      </c>
      <c r="K93" s="15">
        <f>'[1]TCE - ANEXO III - Preencher'!L102</f>
        <v>124.13</v>
      </c>
      <c r="L93" s="15">
        <f>'[1]TCE - ANEXO III - Preencher'!M102</f>
        <v>0</v>
      </c>
      <c r="M93" s="15">
        <f t="shared" si="7"/>
        <v>124.13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105</v>
      </c>
      <c r="R93" s="15">
        <f>'[1]TCE - ANEXO III - Preencher'!S102</f>
        <v>66.78</v>
      </c>
      <c r="S93" s="16">
        <f t="shared" si="9"/>
        <v>38.22</v>
      </c>
      <c r="T93" s="15">
        <f>'[1]TCE - ANEXO III - Preencher'!U102</f>
        <v>69.430000000000007</v>
      </c>
      <c r="U93" s="15">
        <f>'[1]TCE - ANEXO III - Preencher'!V102</f>
        <v>0</v>
      </c>
      <c r="V93" s="16">
        <f t="shared" si="10"/>
        <v>69.430000000000007</v>
      </c>
      <c r="W93" s="17" t="str">
        <f>IF('[1]TCE - ANEXO III - Preencher'!X102="","",'[1]TCE - ANEXO III - Preencher'!X102)</f>
        <v>AUXÍLIO CRECHE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351.91239999999999</v>
      </c>
    </row>
    <row r="94" spans="1:28" x14ac:dyDescent="0.2">
      <c r="A94" s="8">
        <f>IFERROR(VLOOKUP(B94,'[1]DADOS (OCULTAR)'!$P$3:$R$91,3,0),"")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HELENA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11/2021</v>
      </c>
      <c r="H94" s="14">
        <f>'[1]TCE - ANEXO III - Preencher'!I103</f>
        <v>0</v>
      </c>
      <c r="I94" s="14">
        <f>'[1]TCE - ANEXO III - Preencher'!J103</f>
        <v>112.89919999999999</v>
      </c>
      <c r="J94" s="14">
        <f>'[1]TCE - ANEXO III - Preencher'!K103</f>
        <v>0</v>
      </c>
      <c r="K94" s="15">
        <f>'[1]TCE - ANEXO III - Preencher'!L103</f>
        <v>124.13</v>
      </c>
      <c r="L94" s="15">
        <f>'[1]TCE - ANEXO III - Preencher'!M103</f>
        <v>0</v>
      </c>
      <c r="M94" s="15">
        <f t="shared" si="7"/>
        <v>124.13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225</v>
      </c>
      <c r="R94" s="15">
        <f>'[1]TCE - ANEXO III - Preencher'!S103</f>
        <v>67.430000000000007</v>
      </c>
      <c r="S94" s="16">
        <f t="shared" si="9"/>
        <v>157.57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395.94920000000002</v>
      </c>
    </row>
    <row r="95" spans="1:28" x14ac:dyDescent="0.2">
      <c r="A95" s="8">
        <f>IFERROR(VLOOKUP(B95,'[1]DADOS (OCULTAR)'!$P$3:$R$91,3,0),"")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IAGO RABELO DE ALCANTARA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11/2021</v>
      </c>
      <c r="H95" s="14">
        <f>'[1]TCE - ANEXO III - Preencher'!I104</f>
        <v>0</v>
      </c>
      <c r="I95" s="14">
        <f>'[1]TCE - ANEXO III - Preencher'!J104</f>
        <v>303.96559999999999</v>
      </c>
      <c r="J95" s="14">
        <f>'[1]TCE - ANEXO III - Preencher'!K104</f>
        <v>0</v>
      </c>
      <c r="K95" s="15">
        <f>'[1]TCE - ANEXO III - Preencher'!L104</f>
        <v>124.13</v>
      </c>
      <c r="L95" s="15">
        <f>'[1]TCE - ANEXO III - Preencher'!M104</f>
        <v>0</v>
      </c>
      <c r="M95" s="15">
        <f t="shared" si="7"/>
        <v>124.13</v>
      </c>
      <c r="N95" s="15">
        <f>'[1]TCE - ANEXO III - Preencher'!O104</f>
        <v>10.83</v>
      </c>
      <c r="O95" s="15">
        <f>'[1]TCE - ANEXO III - Preencher'!P104</f>
        <v>0</v>
      </c>
      <c r="P95" s="16">
        <f t="shared" si="8"/>
        <v>10.83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438.92559999999997</v>
      </c>
    </row>
    <row r="96" spans="1:28" x14ac:dyDescent="0.2">
      <c r="A96" s="8">
        <f>IFERROR(VLOOKUP(B96,'[1]DADOS (OCULTAR)'!$P$3:$R$91,3,0),"")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IARA DE SOUSA SARAIVA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2251-25</v>
      </c>
      <c r="G96" s="13" t="str">
        <f>IF('[1]TCE - ANEXO III - Preencher'!H105="","",'[1]TCE - ANEXO III - Preencher'!H105)</f>
        <v>11/2021</v>
      </c>
      <c r="H96" s="14">
        <f>'[1]TCE - ANEXO III - Preencher'!I105</f>
        <v>0</v>
      </c>
      <c r="I96" s="14">
        <f>'[1]TCE - ANEXO III - Preencher'!J105</f>
        <v>888.08080000000007</v>
      </c>
      <c r="J96" s="14">
        <f>'[1]TCE - ANEXO III - Preencher'!K105</f>
        <v>0</v>
      </c>
      <c r="K96" s="15">
        <f>'[1]TCE - ANEXO III - Preencher'!L105</f>
        <v>124.13</v>
      </c>
      <c r="L96" s="15">
        <f>'[1]TCE - ANEXO III - Preencher'!M105</f>
        <v>0</v>
      </c>
      <c r="M96" s="15">
        <f t="shared" si="7"/>
        <v>124.13</v>
      </c>
      <c r="N96" s="15">
        <f>'[1]TCE - ANEXO III - Preencher'!O105</f>
        <v>10.83</v>
      </c>
      <c r="O96" s="15">
        <f>'[1]TCE - ANEXO III - Preencher'!P105</f>
        <v>0</v>
      </c>
      <c r="P96" s="16">
        <f t="shared" si="8"/>
        <v>10.83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1023.0408000000001</v>
      </c>
    </row>
    <row r="97" spans="1:28" x14ac:dyDescent="0.2">
      <c r="A97" s="8">
        <f>IFERROR(VLOOKUP(B97,'[1]DADOS (OCULTAR)'!$P$3:$R$91,3,0),"")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IGOR MICAEL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11/2021</v>
      </c>
      <c r="H97" s="14">
        <f>'[1]TCE - ANEXO III - Preencher'!I106</f>
        <v>0</v>
      </c>
      <c r="I97" s="14">
        <f>'[1]TCE - ANEXO III - Preencher'!J106</f>
        <v>14.208399999999999</v>
      </c>
      <c r="J97" s="14">
        <f>'[1]TCE - ANEXO III - Preencher'!K106</f>
        <v>0</v>
      </c>
      <c r="K97" s="15">
        <f>'[1]TCE - ANEXO III - Preencher'!L106</f>
        <v>124.13</v>
      </c>
      <c r="L97" s="15">
        <f>'[1]TCE - ANEXO III - Preencher'!M106</f>
        <v>0</v>
      </c>
      <c r="M97" s="15">
        <f t="shared" si="7"/>
        <v>124.13</v>
      </c>
      <c r="N97" s="15">
        <f>'[1]TCE - ANEXO III - Preencher'!O106</f>
        <v>1.35</v>
      </c>
      <c r="O97" s="15">
        <f>'[1]TCE - ANEXO III - Preencher'!P106</f>
        <v>0</v>
      </c>
      <c r="P97" s="16">
        <f t="shared" si="8"/>
        <v>1.35</v>
      </c>
      <c r="Q97" s="15">
        <f>'[1]TCE - ANEXO III - Preencher'!R106</f>
        <v>120</v>
      </c>
      <c r="R97" s="15">
        <f>'[1]TCE - ANEXO III - Preencher'!S106</f>
        <v>33</v>
      </c>
      <c r="S97" s="16">
        <f t="shared" si="9"/>
        <v>87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226.6884</v>
      </c>
    </row>
    <row r="98" spans="1:28" x14ac:dyDescent="0.2">
      <c r="A98" s="8">
        <f>IFERROR(VLOOKUP(B98,'[1]DADOS (OCULTAR)'!$P$3:$R$91,3,0),"")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IONE MARIA DA SILVA CARNEIRO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2237-05</v>
      </c>
      <c r="G98" s="13" t="str">
        <f>IF('[1]TCE - ANEXO III - Preencher'!H107="","",'[1]TCE - ANEXO III - Preencher'!H107)</f>
        <v>11/2021</v>
      </c>
      <c r="H98" s="14">
        <f>'[1]TCE - ANEXO III - Preencher'!I107</f>
        <v>0</v>
      </c>
      <c r="I98" s="14">
        <f>'[1]TCE - ANEXO III - Preencher'!J107</f>
        <v>98.625599999999991</v>
      </c>
      <c r="J98" s="14">
        <f>'[1]TCE - ANEXO III - Preencher'!K107</f>
        <v>0</v>
      </c>
      <c r="K98" s="15">
        <f>'[1]TCE - ANEXO III - Preencher'!L107</f>
        <v>124.13</v>
      </c>
      <c r="L98" s="15">
        <f>'[1]TCE - ANEXO III - Preencher'!M107</f>
        <v>0</v>
      </c>
      <c r="M98" s="15">
        <f t="shared" si="7"/>
        <v>124.13</v>
      </c>
      <c r="N98" s="15">
        <f>'[1]TCE - ANEXO III - Preencher'!O107</f>
        <v>1.35</v>
      </c>
      <c r="O98" s="15">
        <f>'[1]TCE - ANEXO III - Preencher'!P107</f>
        <v>0</v>
      </c>
      <c r="P98" s="16">
        <f t="shared" si="8"/>
        <v>1.35</v>
      </c>
      <c r="Q98" s="15">
        <f>'[1]TCE - ANEXO III - Preencher'!R107</f>
        <v>265.5</v>
      </c>
      <c r="R98" s="15">
        <f>'[1]TCE - ANEXO III - Preencher'!S107</f>
        <v>66.78</v>
      </c>
      <c r="S98" s="16">
        <f t="shared" si="9"/>
        <v>198.72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422.82560000000001</v>
      </c>
    </row>
    <row r="99" spans="1:28" x14ac:dyDescent="0.2">
      <c r="A99" s="8">
        <f>IFERROR(VLOOKUP(B99,'[1]DADOS (OCULTAR)'!$P$3:$R$91,3,0),"")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IRONILDO FIRMINO DA SILVA FILHO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5174-10</v>
      </c>
      <c r="G99" s="13" t="str">
        <f>IF('[1]TCE - ANEXO III - Preencher'!H108="","",'[1]TCE - ANEXO III - Preencher'!H108)</f>
        <v>11/2021</v>
      </c>
      <c r="H99" s="14">
        <f>'[1]TCE - ANEXO III - Preencher'!I108</f>
        <v>0</v>
      </c>
      <c r="I99" s="14">
        <f>'[1]TCE - ANEXO III - Preencher'!J108</f>
        <v>125.71120000000001</v>
      </c>
      <c r="J99" s="14">
        <f>'[1]TCE - ANEXO III - Preencher'!K108</f>
        <v>0</v>
      </c>
      <c r="K99" s="15">
        <f>'[1]TCE - ANEXO III - Preencher'!L108</f>
        <v>124.13</v>
      </c>
      <c r="L99" s="15">
        <f>'[1]TCE - ANEXO III - Preencher'!M108</f>
        <v>0</v>
      </c>
      <c r="M99" s="15">
        <f t="shared" si="7"/>
        <v>124.13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153</v>
      </c>
      <c r="R99" s="15">
        <f>'[1]TCE - ANEXO III - Preencher'!S108</f>
        <v>66.78</v>
      </c>
      <c r="S99" s="16">
        <f t="shared" si="9"/>
        <v>86.22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337.41120000000001</v>
      </c>
    </row>
    <row r="100" spans="1:28" x14ac:dyDescent="0.2">
      <c r="A100" s="8">
        <f>IFERROR(VLOOKUP(B100,'[1]DADOS (OCULTAR)'!$P$3:$R$91,3,0),"")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ISABELA CARINA LEITE PEIXOTO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 t="str">
        <f>IF('[1]TCE - ANEXO III - Preencher'!H109="","",'[1]TCE - ANEXO III - Preencher'!H109)</f>
        <v>11/2021</v>
      </c>
      <c r="H100" s="14">
        <f>'[1]TCE - ANEXO III - Preencher'!I109</f>
        <v>0</v>
      </c>
      <c r="I100" s="14">
        <f>'[1]TCE - ANEXO III - Preencher'!J109</f>
        <v>242.4248</v>
      </c>
      <c r="J100" s="14">
        <f>'[1]TCE - ANEXO III - Preencher'!K109</f>
        <v>0</v>
      </c>
      <c r="K100" s="15">
        <f>'[1]TCE - ANEXO III - Preencher'!L109</f>
        <v>124.13</v>
      </c>
      <c r="L100" s="15">
        <f>'[1]TCE - ANEXO III - Preencher'!M109</f>
        <v>4.07</v>
      </c>
      <c r="M100" s="15">
        <f t="shared" si="7"/>
        <v>120.06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141.6</v>
      </c>
      <c r="R100" s="15">
        <f>'[1]TCE - ANEXO III - Preencher'!S109</f>
        <v>62.7</v>
      </c>
      <c r="S100" s="16">
        <f t="shared" si="9"/>
        <v>78.899999999999991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442.73480000000001</v>
      </c>
    </row>
    <row r="101" spans="1:28" x14ac:dyDescent="0.2">
      <c r="A101" s="8">
        <f>IFERROR(VLOOKUP(B101,'[1]DADOS (OCULTAR)'!$P$3:$R$91,3,0),"")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ISABELA MELO BUARQUE DE GUSMAO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11/2021</v>
      </c>
      <c r="H101" s="14">
        <f>'[1]TCE - ANEXO III - Preencher'!I110</f>
        <v>0</v>
      </c>
      <c r="I101" s="14">
        <f>'[1]TCE - ANEXO III - Preencher'!J110</f>
        <v>426.72399999999999</v>
      </c>
      <c r="J101" s="14">
        <f>'[1]TCE - ANEXO III - Preencher'!K110</f>
        <v>0</v>
      </c>
      <c r="K101" s="15">
        <f>'[1]TCE - ANEXO III - Preencher'!L110</f>
        <v>124.13</v>
      </c>
      <c r="L101" s="15">
        <f>'[1]TCE - ANEXO III - Preencher'!M110</f>
        <v>0</v>
      </c>
      <c r="M101" s="15">
        <f t="shared" si="7"/>
        <v>124.13</v>
      </c>
      <c r="N101" s="15">
        <f>'[1]TCE - ANEXO III - Preencher'!O110</f>
        <v>10.83</v>
      </c>
      <c r="O101" s="15">
        <f>'[1]TCE - ANEXO III - Preencher'!P110</f>
        <v>0</v>
      </c>
      <c r="P101" s="16">
        <f t="shared" si="8"/>
        <v>10.83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561.68400000000008</v>
      </c>
    </row>
    <row r="102" spans="1:28" x14ac:dyDescent="0.2">
      <c r="A102" s="8">
        <f>IFERROR(VLOOKUP(B102,'[1]DADOS (OCULTAR)'!$P$3:$R$91,3,0),"")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ISADORA RIBEIRO DE SA RODRIGUES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11/2021</v>
      </c>
      <c r="H102" s="14">
        <f>'[1]TCE - ANEXO III - Preencher'!I111</f>
        <v>0</v>
      </c>
      <c r="I102" s="14">
        <f>'[1]TCE - ANEXO III - Preencher'!J111</f>
        <v>983.71280000000002</v>
      </c>
      <c r="J102" s="14">
        <f>'[1]TCE - ANEXO III - Preencher'!K111</f>
        <v>0</v>
      </c>
      <c r="K102" s="15">
        <f>'[1]TCE - ANEXO III - Preencher'!L111</f>
        <v>124.13</v>
      </c>
      <c r="L102" s="15">
        <f>'[1]TCE - ANEXO III - Preencher'!M111</f>
        <v>0</v>
      </c>
      <c r="M102" s="15">
        <f t="shared" si="7"/>
        <v>124.13</v>
      </c>
      <c r="N102" s="15">
        <f>'[1]TCE - ANEXO III - Preencher'!O111</f>
        <v>10.83</v>
      </c>
      <c r="O102" s="15">
        <f>'[1]TCE - ANEXO III - Preencher'!P111</f>
        <v>0</v>
      </c>
      <c r="P102" s="16">
        <f t="shared" si="8"/>
        <v>10.83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1118.6727999999998</v>
      </c>
    </row>
    <row r="103" spans="1:28" x14ac:dyDescent="0.2">
      <c r="A103" s="8">
        <f>IFERROR(VLOOKUP(B103,'[1]DADOS (OCULTAR)'!$P$3:$R$91,3,0),"")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IVETE MARIA CUNHA DE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11/2021</v>
      </c>
      <c r="H103" s="14">
        <f>'[1]TCE - ANEXO III - Preencher'!I112</f>
        <v>0</v>
      </c>
      <c r="I103" s="14">
        <f>'[1]TCE - ANEXO III - Preencher'!J112</f>
        <v>274.81920000000002</v>
      </c>
      <c r="J103" s="14">
        <f>'[1]TCE - ANEXO III - Preencher'!K112</f>
        <v>0</v>
      </c>
      <c r="K103" s="15">
        <f>'[1]TCE - ANEXO III - Preencher'!L112</f>
        <v>124.13</v>
      </c>
      <c r="L103" s="15">
        <f>'[1]TCE - ANEXO III - Preencher'!M112</f>
        <v>0</v>
      </c>
      <c r="M103" s="15">
        <f t="shared" si="7"/>
        <v>124.13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183.6</v>
      </c>
      <c r="R103" s="15">
        <f>'[1]TCE - ANEXO III - Preencher'!S112</f>
        <v>62.7</v>
      </c>
      <c r="S103" s="16">
        <f t="shared" si="9"/>
        <v>120.89999999999999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521.19920000000002</v>
      </c>
    </row>
    <row r="104" spans="1:28" x14ac:dyDescent="0.2">
      <c r="A104" s="8">
        <f>IFERROR(VLOOKUP(B104,'[1]DADOS (OCULTAR)'!$P$3:$R$91,3,0),"")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JACKELINE DE OLIVEIRA ROCHA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11/2021</v>
      </c>
      <c r="H104" s="14">
        <f>'[1]TCE - ANEXO III - Preencher'!I113</f>
        <v>0</v>
      </c>
      <c r="I104" s="14">
        <f>'[1]TCE - ANEXO III - Preencher'!J113</f>
        <v>122.8056</v>
      </c>
      <c r="J104" s="14">
        <f>'[1]TCE - ANEXO III - Preencher'!K113</f>
        <v>0</v>
      </c>
      <c r="K104" s="15">
        <f>'[1]TCE - ANEXO III - Preencher'!L113</f>
        <v>124.13</v>
      </c>
      <c r="L104" s="15">
        <f>'[1]TCE - ANEXO III - Preencher'!M113</f>
        <v>0</v>
      </c>
      <c r="M104" s="15">
        <f t="shared" si="7"/>
        <v>124.13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112.5</v>
      </c>
      <c r="R104" s="15">
        <f>'[1]TCE - ANEXO III - Preencher'!S113</f>
        <v>67.430000000000007</v>
      </c>
      <c r="S104" s="16">
        <f t="shared" si="9"/>
        <v>45.069999999999993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293.35559999999998</v>
      </c>
    </row>
    <row r="105" spans="1:28" x14ac:dyDescent="0.2">
      <c r="A105" s="8">
        <f>IFERROR(VLOOKUP(B105,'[1]DADOS (OCULTAR)'!$P$3:$R$91,3,0),"")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JAMERSON MARCELO LOPES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11/2021</v>
      </c>
      <c r="H105" s="14">
        <f>'[1]TCE - ANEXO III - Preencher'!I114</f>
        <v>0</v>
      </c>
      <c r="I105" s="14">
        <f>'[1]TCE - ANEXO III - Preencher'!J114</f>
        <v>105.03279999999999</v>
      </c>
      <c r="J105" s="14">
        <f>'[1]TCE - ANEXO III - Preencher'!K114</f>
        <v>0</v>
      </c>
      <c r="K105" s="15">
        <f>'[1]TCE - ANEXO III - Preencher'!L114</f>
        <v>124.13</v>
      </c>
      <c r="L105" s="15">
        <f>'[1]TCE - ANEXO III - Preencher'!M114</f>
        <v>0</v>
      </c>
      <c r="M105" s="15">
        <f t="shared" si="7"/>
        <v>124.13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112.5</v>
      </c>
      <c r="R105" s="15">
        <f>'[1]TCE - ANEXO III - Preencher'!S114</f>
        <v>66.78</v>
      </c>
      <c r="S105" s="16">
        <f t="shared" si="9"/>
        <v>45.72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276.2328</v>
      </c>
    </row>
    <row r="106" spans="1:28" x14ac:dyDescent="0.2">
      <c r="A106" s="8">
        <f>IFERROR(VLOOKUP(B106,'[1]DADOS (OCULTAR)'!$P$3:$R$91,3,0),"")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JANNE MEYRE MARINHO ALBUQUERQUE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11/2021</v>
      </c>
      <c r="H106" s="14">
        <f>'[1]TCE - ANEXO III - Preencher'!I115</f>
        <v>0</v>
      </c>
      <c r="I106" s="14">
        <f>'[1]TCE - ANEXO III - Preencher'!J115</f>
        <v>137.9776</v>
      </c>
      <c r="J106" s="14">
        <f>'[1]TCE - ANEXO III - Preencher'!K115</f>
        <v>0</v>
      </c>
      <c r="K106" s="15">
        <f>'[1]TCE - ANEXO III - Preencher'!L115</f>
        <v>124.13</v>
      </c>
      <c r="L106" s="15">
        <f>'[1]TCE - ANEXO III - Preencher'!M115</f>
        <v>0</v>
      </c>
      <c r="M106" s="15">
        <f t="shared" si="7"/>
        <v>124.13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263.45760000000001</v>
      </c>
    </row>
    <row r="107" spans="1:28" x14ac:dyDescent="0.2">
      <c r="A107" s="8">
        <f>IFERROR(VLOOKUP(B107,'[1]DADOS (OCULTAR)'!$P$3:$R$91,3,0),"")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JAQUELINE FERREIRA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11/2021</v>
      </c>
      <c r="H107" s="14">
        <f>'[1]TCE - ANEXO III - Preencher'!I116</f>
        <v>0</v>
      </c>
      <c r="I107" s="14">
        <f>'[1]TCE - ANEXO III - Preencher'!J116</f>
        <v>127.5352</v>
      </c>
      <c r="J107" s="14">
        <f>'[1]TCE - ANEXO III - Preencher'!K116</f>
        <v>0</v>
      </c>
      <c r="K107" s="15">
        <f>'[1]TCE - ANEXO III - Preencher'!L116</f>
        <v>124.13</v>
      </c>
      <c r="L107" s="15">
        <f>'[1]TCE - ANEXO III - Preencher'!M116</f>
        <v>0</v>
      </c>
      <c r="M107" s="15">
        <f t="shared" si="7"/>
        <v>124.13</v>
      </c>
      <c r="N107" s="15">
        <f>'[1]TCE - ANEXO III - Preencher'!O116</f>
        <v>1.35</v>
      </c>
      <c r="O107" s="15">
        <f>'[1]TCE - ANEXO III - Preencher'!P116</f>
        <v>0</v>
      </c>
      <c r="P107" s="16">
        <f t="shared" si="8"/>
        <v>1.35</v>
      </c>
      <c r="Q107" s="15">
        <f>'[1]TCE - ANEXO III - Preencher'!R116</f>
        <v>112.5</v>
      </c>
      <c r="R107" s="15">
        <f>'[1]TCE - ANEXO III - Preencher'!S116</f>
        <v>67.430000000000007</v>
      </c>
      <c r="S107" s="16">
        <f t="shared" si="9"/>
        <v>45.069999999999993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298.08519999999999</v>
      </c>
    </row>
    <row r="108" spans="1:28" x14ac:dyDescent="0.2">
      <c r="A108" s="8">
        <f>IFERROR(VLOOKUP(B108,'[1]DADOS (OCULTAR)'!$P$3:$R$91,3,0),"")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JAQUELINE SANTOS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5152-05</v>
      </c>
      <c r="G108" s="13" t="str">
        <f>IF('[1]TCE - ANEXO III - Preencher'!H117="","",'[1]TCE - ANEXO III - Preencher'!H117)</f>
        <v>11/2021</v>
      </c>
      <c r="H108" s="14">
        <f>'[1]TCE - ANEXO III - Preencher'!I117</f>
        <v>0</v>
      </c>
      <c r="I108" s="14">
        <f>'[1]TCE - ANEXO III - Preencher'!J117</f>
        <v>169.94560000000001</v>
      </c>
      <c r="J108" s="14">
        <f>'[1]TCE - ANEXO III - Preencher'!K117</f>
        <v>0</v>
      </c>
      <c r="K108" s="15">
        <f>'[1]TCE - ANEXO III - Preencher'!L117</f>
        <v>124.13</v>
      </c>
      <c r="L108" s="15">
        <f>'[1]TCE - ANEXO III - Preencher'!M117</f>
        <v>0</v>
      </c>
      <c r="M108" s="15">
        <f t="shared" si="7"/>
        <v>124.13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195</v>
      </c>
      <c r="R108" s="15">
        <f>'[1]TCE - ANEXO III - Preencher'!S117</f>
        <v>71.400000000000006</v>
      </c>
      <c r="S108" s="16">
        <f t="shared" si="9"/>
        <v>123.6</v>
      </c>
      <c r="T108" s="15">
        <f>'[1]TCE - ANEXO III - Preencher'!U117</f>
        <v>61</v>
      </c>
      <c r="U108" s="15">
        <f>'[1]TCE - ANEXO III - Preencher'!V117</f>
        <v>0</v>
      </c>
      <c r="V108" s="16">
        <f t="shared" si="10"/>
        <v>61</v>
      </c>
      <c r="W108" s="17" t="str">
        <f>IF('[1]TCE - ANEXO III - Preencher'!X117="","",'[1]TCE - ANEXO III - Preencher'!X117)</f>
        <v>AUXÍLIO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480.02560000000005</v>
      </c>
    </row>
    <row r="109" spans="1:28" x14ac:dyDescent="0.2">
      <c r="A109" s="8">
        <f>IFERROR(VLOOKUP(B109,'[1]DADOS (OCULTAR)'!$P$3:$R$91,3,0),"")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JEAN CARLOS DA SILVA CARNEIRO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 t="str">
        <f>IF('[1]TCE - ANEXO III - Preencher'!H118="","",'[1]TCE - ANEXO III - Preencher'!H118)</f>
        <v>11/2021</v>
      </c>
      <c r="H109" s="14">
        <f>'[1]TCE - ANEXO III - Preencher'!I118</f>
        <v>0</v>
      </c>
      <c r="I109" s="14">
        <f>'[1]TCE - ANEXO III - Preencher'!J118</f>
        <v>128.30879999999999</v>
      </c>
      <c r="J109" s="14">
        <f>'[1]TCE - ANEXO III - Preencher'!K118</f>
        <v>0</v>
      </c>
      <c r="K109" s="15">
        <f>'[1]TCE - ANEXO III - Preencher'!L118</f>
        <v>124.13</v>
      </c>
      <c r="L109" s="15">
        <f>'[1]TCE - ANEXO III - Preencher'!M118</f>
        <v>0</v>
      </c>
      <c r="M109" s="15">
        <f t="shared" si="7"/>
        <v>124.13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265.5</v>
      </c>
      <c r="R109" s="15">
        <f>'[1]TCE - ANEXO III - Preencher'!S118</f>
        <v>66.78</v>
      </c>
      <c r="S109" s="16">
        <f t="shared" si="9"/>
        <v>198.72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452.50879999999995</v>
      </c>
    </row>
    <row r="110" spans="1:28" x14ac:dyDescent="0.2">
      <c r="A110" s="8">
        <f>IFERROR(VLOOKUP(B110,'[1]DADOS (OCULTAR)'!$P$3:$R$91,3,0),"")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JOANA KARINA LEITE PEIXOTO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5152-05</v>
      </c>
      <c r="G110" s="13" t="str">
        <f>IF('[1]TCE - ANEXO III - Preencher'!H119="","",'[1]TCE - ANEXO III - Preencher'!H119)</f>
        <v>11/2021</v>
      </c>
      <c r="H110" s="14">
        <f>'[1]TCE - ANEXO III - Preencher'!I119</f>
        <v>0</v>
      </c>
      <c r="I110" s="14">
        <f>'[1]TCE - ANEXO III - Preencher'!J119</f>
        <v>210.8272</v>
      </c>
      <c r="J110" s="14">
        <f>'[1]TCE - ANEXO III - Preencher'!K119</f>
        <v>0</v>
      </c>
      <c r="K110" s="15">
        <f>'[1]TCE - ANEXO III - Preencher'!L119</f>
        <v>124.13</v>
      </c>
      <c r="L110" s="15">
        <f>'[1]TCE - ANEXO III - Preencher'!M119</f>
        <v>0</v>
      </c>
      <c r="M110" s="15">
        <f t="shared" si="7"/>
        <v>124.13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265.5</v>
      </c>
      <c r="R110" s="15">
        <f>'[1]TCE - ANEXO III - Preencher'!S119</f>
        <v>71.400000000000006</v>
      </c>
      <c r="S110" s="16">
        <f t="shared" si="9"/>
        <v>194.1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530.40719999999999</v>
      </c>
    </row>
    <row r="111" spans="1:28" x14ac:dyDescent="0.2">
      <c r="A111" s="8">
        <f>IFERROR(VLOOKUP(B111,'[1]DADOS (OCULTAR)'!$P$3:$R$91,3,0),"")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JOAO ALVES DA SILVA NETO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11/2021</v>
      </c>
      <c r="H111" s="14">
        <f>'[1]TCE - ANEXO III - Preencher'!I120</f>
        <v>0</v>
      </c>
      <c r="I111" s="14">
        <f>'[1]TCE - ANEXO III - Preencher'!J120</f>
        <v>481.2176</v>
      </c>
      <c r="J111" s="14">
        <f>'[1]TCE - ANEXO III - Preencher'!K120</f>
        <v>0</v>
      </c>
      <c r="K111" s="15">
        <f>'[1]TCE - ANEXO III - Preencher'!L120</f>
        <v>124.13</v>
      </c>
      <c r="L111" s="15">
        <f>'[1]TCE - ANEXO III - Preencher'!M120</f>
        <v>1.58</v>
      </c>
      <c r="M111" s="15">
        <f t="shared" si="7"/>
        <v>122.55</v>
      </c>
      <c r="N111" s="15">
        <f>'[1]TCE - ANEXO III - Preencher'!O120</f>
        <v>10.83</v>
      </c>
      <c r="O111" s="15">
        <f>'[1]TCE - ANEXO III - Preencher'!P120</f>
        <v>0</v>
      </c>
      <c r="P111" s="16">
        <f t="shared" si="8"/>
        <v>10.83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614.59760000000006</v>
      </c>
    </row>
    <row r="112" spans="1:28" x14ac:dyDescent="0.2">
      <c r="A112" s="8">
        <f>IFERROR(VLOOKUP(B112,'[1]DADOS (OCULTAR)'!$P$3:$R$91,3,0),"")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JOAO CARLOS AMORIM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11/2021</v>
      </c>
      <c r="H112" s="14">
        <f>'[1]TCE - ANEXO III - Preencher'!I121</f>
        <v>0</v>
      </c>
      <c r="I112" s="14">
        <f>'[1]TCE - ANEXO III - Preencher'!J121</f>
        <v>124.1544</v>
      </c>
      <c r="J112" s="14">
        <f>'[1]TCE - ANEXO III - Preencher'!K121</f>
        <v>0</v>
      </c>
      <c r="K112" s="15">
        <f>'[1]TCE - ANEXO III - Preencher'!L121</f>
        <v>124.13</v>
      </c>
      <c r="L112" s="15">
        <f>'[1]TCE - ANEXO III - Preencher'!M121</f>
        <v>0</v>
      </c>
      <c r="M112" s="15">
        <f t="shared" si="7"/>
        <v>124.13</v>
      </c>
      <c r="N112" s="15">
        <f>'[1]TCE - ANEXO III - Preencher'!O121</f>
        <v>1.35</v>
      </c>
      <c r="O112" s="15">
        <f>'[1]TCE - ANEXO III - Preencher'!P121</f>
        <v>0</v>
      </c>
      <c r="P112" s="16">
        <f t="shared" si="8"/>
        <v>1.35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249.6344</v>
      </c>
    </row>
    <row r="113" spans="1:28" x14ac:dyDescent="0.2">
      <c r="A113" s="8">
        <f>IFERROR(VLOOKUP(B113,'[1]DADOS (OCULTAR)'!$P$3:$R$91,3,0),"")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JONH ANTHONY SILVA LIMA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11/2021</v>
      </c>
      <c r="H113" s="14">
        <f>'[1]TCE - ANEXO III - Preencher'!I122</f>
        <v>0</v>
      </c>
      <c r="I113" s="14">
        <f>'[1]TCE - ANEXO III - Preencher'!J122</f>
        <v>667.34960000000012</v>
      </c>
      <c r="J113" s="14">
        <f>'[1]TCE - ANEXO III - Preencher'!K122</f>
        <v>0</v>
      </c>
      <c r="K113" s="15">
        <f>'[1]TCE - ANEXO III - Preencher'!L122</f>
        <v>124.13</v>
      </c>
      <c r="L113" s="15">
        <f>'[1]TCE - ANEXO III - Preencher'!M122</f>
        <v>0</v>
      </c>
      <c r="M113" s="15">
        <f t="shared" si="7"/>
        <v>124.13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802.30960000000016</v>
      </c>
    </row>
    <row r="114" spans="1:28" x14ac:dyDescent="0.2">
      <c r="A114" s="8">
        <f>IFERROR(VLOOKUP(B114,'[1]DADOS (OCULTAR)'!$P$3:$R$91,3,0),"")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AMARO DA SILVA FILHO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11/2021</v>
      </c>
      <c r="H114" s="14">
        <f>'[1]TCE - ANEXO III - Preencher'!I123</f>
        <v>0</v>
      </c>
      <c r="I114" s="14">
        <f>'[1]TCE - ANEXO III - Preencher'!J123</f>
        <v>173.316</v>
      </c>
      <c r="J114" s="14">
        <f>'[1]TCE - ANEXO III - Preencher'!K123</f>
        <v>0</v>
      </c>
      <c r="K114" s="15">
        <f>'[1]TCE - ANEXO III - Preencher'!L123</f>
        <v>124.13</v>
      </c>
      <c r="L114" s="15">
        <f>'[1]TCE - ANEXO III - Preencher'!M123</f>
        <v>0</v>
      </c>
      <c r="M114" s="15">
        <f t="shared" si="7"/>
        <v>124.13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112.5</v>
      </c>
      <c r="R114" s="15">
        <f>'[1]TCE - ANEXO III - Preencher'!S123</f>
        <v>66.78</v>
      </c>
      <c r="S114" s="16">
        <f t="shared" si="9"/>
        <v>45.72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344.51600000000008</v>
      </c>
    </row>
    <row r="115" spans="1:28" x14ac:dyDescent="0.2">
      <c r="A115" s="8">
        <f>IFERROR(VLOOKUP(B115,'[1]DADOS (OCULTAR)'!$P$3:$R$91,3,0),"")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CARLOS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5142-25</v>
      </c>
      <c r="G115" s="13" t="str">
        <f>IF('[1]TCE - ANEXO III - Preencher'!H124="","",'[1]TCE - ANEXO III - Preencher'!H124)</f>
        <v>11/2021</v>
      </c>
      <c r="H115" s="14">
        <f>'[1]TCE - ANEXO III - Preencher'!I124</f>
        <v>0</v>
      </c>
      <c r="I115" s="14">
        <f>'[1]TCE - ANEXO III - Preencher'!J124</f>
        <v>202.09360000000001</v>
      </c>
      <c r="J115" s="14">
        <f>'[1]TCE - ANEXO III - Preencher'!K124</f>
        <v>0</v>
      </c>
      <c r="K115" s="15">
        <f>'[1]TCE - ANEXO III - Preencher'!L124</f>
        <v>124.13</v>
      </c>
      <c r="L115" s="15">
        <f>'[1]TCE - ANEXO III - Preencher'!M124</f>
        <v>0</v>
      </c>
      <c r="M115" s="15">
        <f t="shared" si="7"/>
        <v>124.13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327.57360000000006</v>
      </c>
    </row>
    <row r="116" spans="1:28" x14ac:dyDescent="0.2">
      <c r="A116" s="8">
        <f>IFERROR(VLOOKUP(B116,'[1]DADOS (OCULTAR)'!$P$3:$R$91,3,0),"")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FRANCISCO DO MONTE GALVAO JUNIOR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1421-05</v>
      </c>
      <c r="G116" s="13" t="str">
        <f>IF('[1]TCE - ANEXO III - Preencher'!H125="","",'[1]TCE - ANEXO III - Preencher'!H125)</f>
        <v>11/2021</v>
      </c>
      <c r="H116" s="14">
        <f>'[1]TCE - ANEXO III - Preencher'!I125</f>
        <v>0</v>
      </c>
      <c r="I116" s="14">
        <f>'[1]TCE - ANEXO III - Preencher'!J125</f>
        <v>545.15520000000004</v>
      </c>
      <c r="J116" s="14">
        <f>'[1]TCE - ANEXO III - Preencher'!K125</f>
        <v>0</v>
      </c>
      <c r="K116" s="15">
        <f>'[1]TCE - ANEXO III - Preencher'!L125</f>
        <v>124.13</v>
      </c>
      <c r="L116" s="15">
        <f>'[1]TCE - ANEXO III - Preencher'!M125</f>
        <v>30</v>
      </c>
      <c r="M116" s="15">
        <f t="shared" si="7"/>
        <v>94.13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640.63520000000005</v>
      </c>
    </row>
    <row r="117" spans="1:28" x14ac:dyDescent="0.2">
      <c r="A117" s="8">
        <f>IFERROR(VLOOKUP(B117,'[1]DADOS (OCULTAR)'!$P$3:$R$91,3,0),"")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GIOVANNI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11/2021</v>
      </c>
      <c r="H117" s="14">
        <f>'[1]TCE - ANEXO III - Preencher'!I126</f>
        <v>0</v>
      </c>
      <c r="I117" s="14">
        <f>'[1]TCE - ANEXO III - Preencher'!J126</f>
        <v>117.5608</v>
      </c>
      <c r="J117" s="14">
        <f>'[1]TCE - ANEXO III - Preencher'!K126</f>
        <v>0</v>
      </c>
      <c r="K117" s="15">
        <f>'[1]TCE - ANEXO III - Preencher'!L126</f>
        <v>124.13</v>
      </c>
      <c r="L117" s="15">
        <f>'[1]TCE - ANEXO III - Preencher'!M126</f>
        <v>0</v>
      </c>
      <c r="M117" s="15">
        <f t="shared" si="7"/>
        <v>124.13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225</v>
      </c>
      <c r="R117" s="15">
        <f>'[1]TCE - ANEXO III - Preencher'!S126</f>
        <v>67.430000000000007</v>
      </c>
      <c r="S117" s="16">
        <f t="shared" si="9"/>
        <v>157.57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400.61079999999998</v>
      </c>
    </row>
    <row r="118" spans="1:28" x14ac:dyDescent="0.2">
      <c r="A118" s="8">
        <f>IFERROR(VLOOKUP(B118,'[1]DADOS (OCULTAR)'!$P$3:$R$91,3,0),"")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PEDRO GOMES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 t="str">
        <f>IF('[1]TCE - ANEXO III - Preencher'!H127="","",'[1]TCE - ANEXO III - Preencher'!H127)</f>
        <v>11/2021</v>
      </c>
      <c r="H118" s="14">
        <f>'[1]TCE - ANEXO III - Preencher'!I127</f>
        <v>0</v>
      </c>
      <c r="I118" s="14">
        <f>'[1]TCE - ANEXO III - Preencher'!J127</f>
        <v>198.48</v>
      </c>
      <c r="J118" s="14">
        <f>'[1]TCE - ANEXO III - Preencher'!K127</f>
        <v>0</v>
      </c>
      <c r="K118" s="15">
        <f>'[1]TCE - ANEXO III - Preencher'!L127</f>
        <v>124.13</v>
      </c>
      <c r="L118" s="15">
        <f>'[1]TCE - ANEXO III - Preencher'!M127</f>
        <v>0</v>
      </c>
      <c r="M118" s="15">
        <f t="shared" si="7"/>
        <v>124.13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225</v>
      </c>
      <c r="R118" s="15">
        <f>'[1]TCE - ANEXO III - Preencher'!S127</f>
        <v>66.599999999999994</v>
      </c>
      <c r="S118" s="16">
        <f t="shared" si="9"/>
        <v>158.4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482.36</v>
      </c>
    </row>
    <row r="119" spans="1:28" x14ac:dyDescent="0.2">
      <c r="A119" s="8">
        <f>IFERROR(VLOOKUP(B119,'[1]DADOS (OCULTAR)'!$P$3:$R$91,3,0),"")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 RICARDO BESERRA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4110-10</v>
      </c>
      <c r="G119" s="13" t="str">
        <f>IF('[1]TCE - ANEXO III - Preencher'!H128="","",'[1]TCE - ANEXO III - Preencher'!H128)</f>
        <v>11/2021</v>
      </c>
      <c r="H119" s="14">
        <f>'[1]TCE - ANEXO III - Preencher'!I128</f>
        <v>0</v>
      </c>
      <c r="I119" s="14">
        <f>'[1]TCE - ANEXO III - Preencher'!J128</f>
        <v>208.2064</v>
      </c>
      <c r="J119" s="14">
        <f>'[1]TCE - ANEXO III - Preencher'!K128</f>
        <v>0</v>
      </c>
      <c r="K119" s="15">
        <f>'[1]TCE - ANEXO III - Preencher'!L128</f>
        <v>124.13</v>
      </c>
      <c r="L119" s="15">
        <f>'[1]TCE - ANEXO III - Preencher'!M128</f>
        <v>0</v>
      </c>
      <c r="M119" s="15">
        <f t="shared" si="7"/>
        <v>124.13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333.68640000000005</v>
      </c>
    </row>
    <row r="120" spans="1:28" x14ac:dyDescent="0.2">
      <c r="A120" s="8">
        <f>IFERROR(VLOOKUP(B120,'[1]DADOS (OCULTAR)'!$P$3:$R$91,3,0),"")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 ROBERTO RIBEIRO DE SENA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3226-05</v>
      </c>
      <c r="G120" s="13" t="str">
        <f>IF('[1]TCE - ANEXO III - Preencher'!H129="","",'[1]TCE - ANEXO III - Preencher'!H129)</f>
        <v>11/2021</v>
      </c>
      <c r="H120" s="14">
        <f>'[1]TCE - ANEXO III - Preencher'!I129</f>
        <v>0</v>
      </c>
      <c r="I120" s="14">
        <f>'[1]TCE - ANEXO III - Preencher'!J129</f>
        <v>113.04559999999999</v>
      </c>
      <c r="J120" s="14">
        <f>'[1]TCE - ANEXO III - Preencher'!K129</f>
        <v>0</v>
      </c>
      <c r="K120" s="15">
        <f>'[1]TCE - ANEXO III - Preencher'!L129</f>
        <v>124.13</v>
      </c>
      <c r="L120" s="15">
        <f>'[1]TCE - ANEXO III - Preencher'!M129</f>
        <v>0</v>
      </c>
      <c r="M120" s="15">
        <f t="shared" si="7"/>
        <v>124.13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112.5</v>
      </c>
      <c r="R120" s="15">
        <f>'[1]TCE - ANEXO III - Preencher'!S129</f>
        <v>66.78</v>
      </c>
      <c r="S120" s="16">
        <f t="shared" si="9"/>
        <v>45.72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284.24559999999997</v>
      </c>
    </row>
    <row r="121" spans="1:28" x14ac:dyDescent="0.2">
      <c r="A121" s="8">
        <f>IFERROR(VLOOKUP(B121,'[1]DADOS (OCULTAR)'!$P$3:$R$91,3,0),"")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 VALERIO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5151-10</v>
      </c>
      <c r="G121" s="13" t="str">
        <f>IF('[1]TCE - ANEXO III - Preencher'!H130="","",'[1]TCE - ANEXO III - Preencher'!H130)</f>
        <v>11/2021</v>
      </c>
      <c r="H121" s="14">
        <f>'[1]TCE - ANEXO III - Preencher'!I130</f>
        <v>0</v>
      </c>
      <c r="I121" s="14">
        <f>'[1]TCE - ANEXO III - Preencher'!J130</f>
        <v>115.7024</v>
      </c>
      <c r="J121" s="14">
        <f>'[1]TCE - ANEXO III - Preencher'!K130</f>
        <v>0</v>
      </c>
      <c r="K121" s="15">
        <f>'[1]TCE - ANEXO III - Preencher'!L130</f>
        <v>124.13</v>
      </c>
      <c r="L121" s="15">
        <f>'[1]TCE - ANEXO III - Preencher'!M130</f>
        <v>0</v>
      </c>
      <c r="M121" s="15">
        <f t="shared" si="7"/>
        <v>124.13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112.5</v>
      </c>
      <c r="R121" s="15">
        <f>'[1]TCE - ANEXO III - Preencher'!S130</f>
        <v>66.599999999999994</v>
      </c>
      <c r="S121" s="16">
        <f t="shared" si="9"/>
        <v>45.900000000000006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287.08240000000001</v>
      </c>
    </row>
    <row r="122" spans="1:28" x14ac:dyDescent="0.2">
      <c r="A122" s="8">
        <f>IFERROR(VLOOKUP(B122,'[1]DADOS (OCULTAR)'!$P$3:$R$91,3,0),"")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JOSELIA EGIDIO PHILOMENO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11/2021</v>
      </c>
      <c r="H122" s="14">
        <f>'[1]TCE - ANEXO III - Preencher'!I131</f>
        <v>0</v>
      </c>
      <c r="I122" s="14">
        <f>'[1]TCE - ANEXO III - Preencher'!J131</f>
        <v>167.84880000000001</v>
      </c>
      <c r="J122" s="14">
        <f>'[1]TCE - ANEXO III - Preencher'!K131</f>
        <v>0</v>
      </c>
      <c r="K122" s="15">
        <f>'[1]TCE - ANEXO III - Preencher'!L131</f>
        <v>124.13</v>
      </c>
      <c r="L122" s="15">
        <f>'[1]TCE - ANEXO III - Preencher'!M131</f>
        <v>0</v>
      </c>
      <c r="M122" s="15">
        <f t="shared" si="7"/>
        <v>124.13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293.3288</v>
      </c>
    </row>
    <row r="123" spans="1:28" x14ac:dyDescent="0.2">
      <c r="A123" s="8">
        <f>IFERROR(VLOOKUP(B123,'[1]DADOS (OCULTAR)'!$P$3:$R$91,3,0),"")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JOSENILDO CASSEMIRO DE LIMA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11/2021</v>
      </c>
      <c r="H123" s="14">
        <f>'[1]TCE - ANEXO III - Preencher'!I132</f>
        <v>0</v>
      </c>
      <c r="I123" s="14">
        <f>'[1]TCE - ANEXO III - Preencher'!J132</f>
        <v>116.116</v>
      </c>
      <c r="J123" s="14">
        <f>'[1]TCE - ANEXO III - Preencher'!K132</f>
        <v>0</v>
      </c>
      <c r="K123" s="15">
        <f>'[1]TCE - ANEXO III - Preencher'!L132</f>
        <v>124.13</v>
      </c>
      <c r="L123" s="15">
        <f>'[1]TCE - ANEXO III - Preencher'!M132</f>
        <v>0</v>
      </c>
      <c r="M123" s="15">
        <f t="shared" si="7"/>
        <v>124.13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112.5</v>
      </c>
      <c r="R123" s="15">
        <f>'[1]TCE - ANEXO III - Preencher'!S132</f>
        <v>66.78</v>
      </c>
      <c r="S123" s="16">
        <f t="shared" si="9"/>
        <v>45.72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287.31599999999997</v>
      </c>
    </row>
    <row r="124" spans="1:28" x14ac:dyDescent="0.2">
      <c r="A124" s="8">
        <f>IFERROR(VLOOKUP(B124,'[1]DADOS (OCULTAR)'!$P$3:$R$91,3,0),"")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JOSENY TARCIO DA SILVA BRAGA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7823-20</v>
      </c>
      <c r="G124" s="13" t="str">
        <f>IF('[1]TCE - ANEXO III - Preencher'!H133="","",'[1]TCE - ANEXO III - Preencher'!H133)</f>
        <v>11/2021</v>
      </c>
      <c r="H124" s="14">
        <f>'[1]TCE - ANEXO III - Preencher'!I133</f>
        <v>0</v>
      </c>
      <c r="I124" s="14">
        <f>'[1]TCE - ANEXO III - Preencher'!J133</f>
        <v>224.27440000000001</v>
      </c>
      <c r="J124" s="14">
        <f>'[1]TCE - ANEXO III - Preencher'!K133</f>
        <v>0</v>
      </c>
      <c r="K124" s="15">
        <f>'[1]TCE - ANEXO III - Preencher'!L133</f>
        <v>124.13</v>
      </c>
      <c r="L124" s="15">
        <f>'[1]TCE - ANEXO III - Preencher'!M133</f>
        <v>0</v>
      </c>
      <c r="M124" s="15">
        <f t="shared" si="7"/>
        <v>124.13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349.75440000000003</v>
      </c>
    </row>
    <row r="125" spans="1:28" x14ac:dyDescent="0.2">
      <c r="A125" s="8">
        <f>IFERROR(VLOOKUP(B125,'[1]DADOS (OCULTAR)'!$P$3:$R$91,3,0),"")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JOSIMAR ROSA SENNA DO NASCIMENTO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5142-25</v>
      </c>
      <c r="G125" s="13" t="str">
        <f>IF('[1]TCE - ANEXO III - Preencher'!H134="","",'[1]TCE - ANEXO III - Preencher'!H134)</f>
        <v>11/2021</v>
      </c>
      <c r="H125" s="14">
        <f>'[1]TCE - ANEXO III - Preencher'!I134</f>
        <v>0</v>
      </c>
      <c r="I125" s="14">
        <f>'[1]TCE - ANEXO III - Preencher'!J134</f>
        <v>210.4984</v>
      </c>
      <c r="J125" s="14">
        <f>'[1]TCE - ANEXO III - Preencher'!K134</f>
        <v>0</v>
      </c>
      <c r="K125" s="15">
        <f>'[1]TCE - ANEXO III - Preencher'!L134</f>
        <v>124.13</v>
      </c>
      <c r="L125" s="15">
        <f>'[1]TCE - ANEXO III - Preencher'!M134</f>
        <v>0</v>
      </c>
      <c r="M125" s="15">
        <f t="shared" si="7"/>
        <v>124.13</v>
      </c>
      <c r="N125" s="15">
        <f>'[1]TCE - ANEXO III - Preencher'!O134</f>
        <v>1.35</v>
      </c>
      <c r="O125" s="15">
        <f>'[1]TCE - ANEXO III - Preencher'!P134</f>
        <v>0</v>
      </c>
      <c r="P125" s="16">
        <f t="shared" si="8"/>
        <v>1.35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335.97840000000002</v>
      </c>
    </row>
    <row r="126" spans="1:28" x14ac:dyDescent="0.2">
      <c r="A126" s="8">
        <f>IFERROR(VLOOKUP(B126,'[1]DADOS (OCULTAR)'!$P$3:$R$91,3,0),"")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JULIANA NELLY CARDINAL DE LIMA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11/2021</v>
      </c>
      <c r="H126" s="14">
        <f>'[1]TCE - ANEXO III - Preencher'!I135</f>
        <v>0</v>
      </c>
      <c r="I126" s="14">
        <f>'[1]TCE - ANEXO III - Preencher'!J135</f>
        <v>297.35680000000002</v>
      </c>
      <c r="J126" s="14">
        <f>'[1]TCE - ANEXO III - Preencher'!K135</f>
        <v>0</v>
      </c>
      <c r="K126" s="15">
        <f>'[1]TCE - ANEXO III - Preencher'!L135</f>
        <v>124.13</v>
      </c>
      <c r="L126" s="15">
        <f>'[1]TCE - ANEXO III - Preencher'!M135</f>
        <v>3.08</v>
      </c>
      <c r="M126" s="15">
        <f t="shared" si="7"/>
        <v>121.05</v>
      </c>
      <c r="N126" s="15">
        <f>'[1]TCE - ANEXO III - Preencher'!O135</f>
        <v>2.84</v>
      </c>
      <c r="O126" s="15">
        <f>'[1]TCE - ANEXO III - Preencher'!P135</f>
        <v>0</v>
      </c>
      <c r="P126" s="16">
        <f t="shared" si="8"/>
        <v>2.84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421.24680000000001</v>
      </c>
    </row>
    <row r="127" spans="1:28" x14ac:dyDescent="0.2">
      <c r="A127" s="8">
        <f>IFERROR(VLOOKUP(B127,'[1]DADOS (OCULTAR)'!$P$3:$R$91,3,0),"")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JULIANA SOARES MELO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4110-10</v>
      </c>
      <c r="G127" s="13" t="str">
        <f>IF('[1]TCE - ANEXO III - Preencher'!H136="","",'[1]TCE - ANEXO III - Preencher'!H136)</f>
        <v>11/2021</v>
      </c>
      <c r="H127" s="14">
        <f>'[1]TCE - ANEXO III - Preencher'!I136</f>
        <v>0</v>
      </c>
      <c r="I127" s="14">
        <f>'[1]TCE - ANEXO III - Preencher'!J136</f>
        <v>105.6808</v>
      </c>
      <c r="J127" s="14">
        <f>'[1]TCE - ANEXO III - Preencher'!K136</f>
        <v>0</v>
      </c>
      <c r="K127" s="15">
        <f>'[1]TCE - ANEXO III - Preencher'!L136</f>
        <v>124.13</v>
      </c>
      <c r="L127" s="15">
        <f>'[1]TCE - ANEXO III - Preencher'!M136</f>
        <v>22.26</v>
      </c>
      <c r="M127" s="15">
        <f t="shared" si="7"/>
        <v>101.86999999999999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204</v>
      </c>
      <c r="R127" s="15">
        <f>'[1]TCE - ANEXO III - Preencher'!S136</f>
        <v>66.78</v>
      </c>
      <c r="S127" s="16">
        <f t="shared" si="9"/>
        <v>137.22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346.12079999999997</v>
      </c>
    </row>
    <row r="128" spans="1:28" x14ac:dyDescent="0.2">
      <c r="A128" s="8">
        <f>IFERROR(VLOOKUP(B128,'[1]DADOS (OCULTAR)'!$P$3:$R$91,3,0),"")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KAMILLA RAVENNA DE LIMA FREIRE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3241-15</v>
      </c>
      <c r="G128" s="13" t="str">
        <f>IF('[1]TCE - ANEXO III - Preencher'!H137="","",'[1]TCE - ANEXO III - Preencher'!H137)</f>
        <v>11/2021</v>
      </c>
      <c r="H128" s="14">
        <f>'[1]TCE - ANEXO III - Preencher'!I137</f>
        <v>0</v>
      </c>
      <c r="I128" s="14">
        <f>'[1]TCE - ANEXO III - Preencher'!J137</f>
        <v>270.10239999999999</v>
      </c>
      <c r="J128" s="14">
        <f>'[1]TCE - ANEXO III - Preencher'!K137</f>
        <v>0</v>
      </c>
      <c r="K128" s="15">
        <f>'[1]TCE - ANEXO III - Preencher'!L137</f>
        <v>124.13</v>
      </c>
      <c r="L128" s="15">
        <f>'[1]TCE - ANEXO III - Preencher'!M137</f>
        <v>0</v>
      </c>
      <c r="M128" s="15">
        <f t="shared" si="7"/>
        <v>124.13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395.58240000000001</v>
      </c>
    </row>
    <row r="129" spans="1:28" x14ac:dyDescent="0.2">
      <c r="A129" s="8">
        <f>IFERROR(VLOOKUP(B129,'[1]DADOS (OCULTAR)'!$P$3:$R$91,3,0),"")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KARLA KARINA TOMAZ DE AQUINO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11/2021</v>
      </c>
      <c r="H129" s="14">
        <f>'[1]TCE - ANEXO III - Preencher'!I138</f>
        <v>0</v>
      </c>
      <c r="I129" s="14">
        <f>'[1]TCE - ANEXO III - Preencher'!J138</f>
        <v>130.84</v>
      </c>
      <c r="J129" s="14">
        <f>'[1]TCE - ANEXO III - Preencher'!K138</f>
        <v>0</v>
      </c>
      <c r="K129" s="15">
        <f>'[1]TCE - ANEXO III - Preencher'!L138</f>
        <v>124.13</v>
      </c>
      <c r="L129" s="15">
        <f>'[1]TCE - ANEXO III - Preencher'!M138</f>
        <v>0</v>
      </c>
      <c r="M129" s="15">
        <f t="shared" si="7"/>
        <v>124.13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225</v>
      </c>
      <c r="R129" s="15">
        <f>'[1]TCE - ANEXO III - Preencher'!S138</f>
        <v>67.430000000000007</v>
      </c>
      <c r="S129" s="16">
        <f t="shared" si="9"/>
        <v>157.57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413.89</v>
      </c>
    </row>
    <row r="130" spans="1:28" x14ac:dyDescent="0.2">
      <c r="A130" s="8">
        <f>IFERROR(VLOOKUP(B130,'[1]DADOS (OCULTAR)'!$P$3:$R$91,3,0),"")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KAROLINE GOMES DOS SANTOS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 t="str">
        <f>IF('[1]TCE - ANEXO III - Preencher'!H139="","",'[1]TCE - ANEXO III - Preencher'!H139)</f>
        <v>11/2021</v>
      </c>
      <c r="H130" s="14">
        <f>'[1]TCE - ANEXO III - Preencher'!I139</f>
        <v>0</v>
      </c>
      <c r="I130" s="14">
        <f>'[1]TCE - ANEXO III - Preencher'!J139</f>
        <v>113.8304</v>
      </c>
      <c r="J130" s="14">
        <f>'[1]TCE - ANEXO III - Preencher'!K139</f>
        <v>0</v>
      </c>
      <c r="K130" s="15">
        <f>'[1]TCE - ANEXO III - Preencher'!L139</f>
        <v>124.13</v>
      </c>
      <c r="L130" s="15">
        <f>'[1]TCE - ANEXO III - Preencher'!M139</f>
        <v>0</v>
      </c>
      <c r="M130" s="15">
        <f t="shared" si="7"/>
        <v>124.13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225</v>
      </c>
      <c r="R130" s="15">
        <f>'[1]TCE - ANEXO III - Preencher'!S139</f>
        <v>66.78</v>
      </c>
      <c r="S130" s="16">
        <f t="shared" si="9"/>
        <v>158.22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397.53039999999999</v>
      </c>
    </row>
    <row r="131" spans="1:28" x14ac:dyDescent="0.2">
      <c r="A131" s="8">
        <f>IFERROR(VLOOKUP(B131,'[1]DADOS (OCULTAR)'!$P$3:$R$91,3,0),"")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KEILA DOS SANTOS CAVALCANTE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11/2021</v>
      </c>
      <c r="H131" s="14">
        <f>'[1]TCE - ANEXO III - Preencher'!I140</f>
        <v>0</v>
      </c>
      <c r="I131" s="14">
        <f>'[1]TCE - ANEXO III - Preencher'!J140</f>
        <v>166.93440000000001</v>
      </c>
      <c r="J131" s="14">
        <f>'[1]TCE - ANEXO III - Preencher'!K140</f>
        <v>0</v>
      </c>
      <c r="K131" s="15">
        <f>'[1]TCE - ANEXO III - Preencher'!L140</f>
        <v>124.13</v>
      </c>
      <c r="L131" s="15">
        <f>'[1]TCE - ANEXO III - Preencher'!M140</f>
        <v>0</v>
      </c>
      <c r="M131" s="15">
        <f t="shared" si="7"/>
        <v>124.13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225</v>
      </c>
      <c r="R131" s="15">
        <f>'[1]TCE - ANEXO III - Preencher'!S140</f>
        <v>66.78</v>
      </c>
      <c r="S131" s="16">
        <f t="shared" si="9"/>
        <v>158.22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450.63440000000003</v>
      </c>
    </row>
    <row r="132" spans="1:28" x14ac:dyDescent="0.2">
      <c r="A132" s="8">
        <f>IFERROR(VLOOKUP(B132,'[1]DADOS (OCULTAR)'!$P$3:$R$91,3,0),"")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LAISA GONCALVES DE SIQUEIRA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 t="str">
        <f>IF('[1]TCE - ANEXO III - Preencher'!H141="","",'[1]TCE - ANEXO III - Preencher'!H141)</f>
        <v>11/2021</v>
      </c>
      <c r="H132" s="14">
        <f>'[1]TCE - ANEXO III - Preencher'!I141</f>
        <v>0</v>
      </c>
      <c r="I132" s="14">
        <f>'[1]TCE - ANEXO III - Preencher'!J141</f>
        <v>812.14400000000001</v>
      </c>
      <c r="J132" s="14">
        <f>'[1]TCE - ANEXO III - Preencher'!K141</f>
        <v>0</v>
      </c>
      <c r="K132" s="15">
        <f>'[1]TCE - ANEXO III - Preencher'!L141</f>
        <v>124.13</v>
      </c>
      <c r="L132" s="15">
        <f>'[1]TCE - ANEXO III - Preencher'!M141</f>
        <v>0</v>
      </c>
      <c r="M132" s="15">
        <f t="shared" ref="M132:M195" si="13">K132-L132</f>
        <v>124.13</v>
      </c>
      <c r="N132" s="15">
        <f>'[1]TCE - ANEXO III - Preencher'!O141</f>
        <v>10.83</v>
      </c>
      <c r="O132" s="15">
        <f>'[1]TCE - ANEXO III - Preencher'!P141</f>
        <v>0</v>
      </c>
      <c r="P132" s="16">
        <f t="shared" ref="P132:P195" si="14">N132-O132</f>
        <v>10.83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947.10400000000004</v>
      </c>
    </row>
    <row r="133" spans="1:28" x14ac:dyDescent="0.2">
      <c r="A133" s="8">
        <f>IFERROR(VLOOKUP(B133,'[1]DADOS (OCULTAR)'!$P$3:$R$91,3,0),"")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LEILA DAYANA FIRMINO DA CRUZ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11/2021</v>
      </c>
      <c r="H133" s="14">
        <f>'[1]TCE - ANEXO III - Preencher'!I142</f>
        <v>0</v>
      </c>
      <c r="I133" s="14">
        <f>'[1]TCE - ANEXO III - Preencher'!J142</f>
        <v>294.14479999999998</v>
      </c>
      <c r="J133" s="14">
        <f>'[1]TCE - ANEXO III - Preencher'!K142</f>
        <v>0</v>
      </c>
      <c r="K133" s="15">
        <f>'[1]TCE - ANEXO III - Preencher'!L142</f>
        <v>124.13</v>
      </c>
      <c r="L133" s="15">
        <f>'[1]TCE - ANEXO III - Preencher'!M142</f>
        <v>3.08</v>
      </c>
      <c r="M133" s="15">
        <f t="shared" si="13"/>
        <v>121.05</v>
      </c>
      <c r="N133" s="15">
        <f>'[1]TCE - ANEXO III - Preencher'!O142</f>
        <v>2.84</v>
      </c>
      <c r="O133" s="15">
        <f>'[1]TCE - ANEXO III - Preencher'!P142</f>
        <v>0</v>
      </c>
      <c r="P133" s="16">
        <f t="shared" si="14"/>
        <v>2.84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418.03479999999996</v>
      </c>
    </row>
    <row r="134" spans="1:28" x14ac:dyDescent="0.2">
      <c r="A134" s="8">
        <f>IFERROR(VLOOKUP(B134,'[1]DADOS (OCULTAR)'!$P$3:$R$91,3,0),"")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LIVIA BRITO BEZERRA DE ALBUQUERQUE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 t="str">
        <f>IF('[1]TCE - ANEXO III - Preencher'!H143="","",'[1]TCE - ANEXO III - Preencher'!H143)</f>
        <v>11/2021</v>
      </c>
      <c r="H134" s="14">
        <f>'[1]TCE - ANEXO III - Preencher'!I143</f>
        <v>0</v>
      </c>
      <c r="I134" s="14">
        <f>'[1]TCE - ANEXO III - Preencher'!J143</f>
        <v>448.51600000000002</v>
      </c>
      <c r="J134" s="14">
        <f>'[1]TCE - ANEXO III - Preencher'!K143</f>
        <v>0</v>
      </c>
      <c r="K134" s="15">
        <f>'[1]TCE - ANEXO III - Preencher'!L143</f>
        <v>124.13</v>
      </c>
      <c r="L134" s="15">
        <f>'[1]TCE - ANEXO III - Preencher'!M143</f>
        <v>0</v>
      </c>
      <c r="M134" s="15">
        <f t="shared" si="13"/>
        <v>124.13</v>
      </c>
      <c r="N134" s="15">
        <f>'[1]TCE - ANEXO III - Preencher'!O143</f>
        <v>10.83</v>
      </c>
      <c r="O134" s="15">
        <f>'[1]TCE - ANEXO III - Preencher'!P143</f>
        <v>0</v>
      </c>
      <c r="P134" s="16">
        <f t="shared" si="14"/>
        <v>10.83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583.476</v>
      </c>
    </row>
    <row r="135" spans="1:28" x14ac:dyDescent="0.2">
      <c r="A135" s="8">
        <f>IFERROR(VLOOKUP(B135,'[1]DADOS (OCULTAR)'!$P$3:$R$91,3,0),"")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LUANA BARBOSA PEREIRA DE LIMA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11/2021</v>
      </c>
      <c r="H135" s="14">
        <f>'[1]TCE - ANEXO III - Preencher'!I144</f>
        <v>0</v>
      </c>
      <c r="I135" s="14">
        <f>'[1]TCE - ANEXO III - Preencher'!J144</f>
        <v>129.27359999999999</v>
      </c>
      <c r="J135" s="14">
        <f>'[1]TCE - ANEXO III - Preencher'!K144</f>
        <v>0</v>
      </c>
      <c r="K135" s="15">
        <f>'[1]TCE - ANEXO III - Preencher'!L144</f>
        <v>124.13</v>
      </c>
      <c r="L135" s="15">
        <f>'[1]TCE - ANEXO III - Preencher'!M144</f>
        <v>0</v>
      </c>
      <c r="M135" s="15">
        <f t="shared" si="13"/>
        <v>124.13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225</v>
      </c>
      <c r="R135" s="15">
        <f>'[1]TCE - ANEXO III - Preencher'!S144</f>
        <v>66.78</v>
      </c>
      <c r="S135" s="16">
        <f t="shared" si="15"/>
        <v>158.22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412.97359999999998</v>
      </c>
    </row>
    <row r="136" spans="1:28" x14ac:dyDescent="0.2">
      <c r="A136" s="8">
        <f>IFERROR(VLOOKUP(B136,'[1]DADOS (OCULTAR)'!$P$3:$R$91,3,0),"")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LUANA MARIA COSTA CARTAXO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2251-25</v>
      </c>
      <c r="G136" s="13" t="str">
        <f>IF('[1]TCE - ANEXO III - Preencher'!H145="","",'[1]TCE - ANEXO III - Preencher'!H145)</f>
        <v>11/2021</v>
      </c>
      <c r="H136" s="14">
        <f>'[1]TCE - ANEXO III - Preencher'!I145</f>
        <v>0</v>
      </c>
      <c r="I136" s="14">
        <f>'[1]TCE - ANEXO III - Preencher'!J145</f>
        <v>742.03440000000001</v>
      </c>
      <c r="J136" s="14">
        <f>'[1]TCE - ANEXO III - Preencher'!K145</f>
        <v>0</v>
      </c>
      <c r="K136" s="15">
        <f>'[1]TCE - ANEXO III - Preencher'!L145</f>
        <v>124.13</v>
      </c>
      <c r="L136" s="15">
        <f>'[1]TCE - ANEXO III - Preencher'!M145</f>
        <v>0</v>
      </c>
      <c r="M136" s="15">
        <f t="shared" si="13"/>
        <v>124.13</v>
      </c>
      <c r="N136" s="15">
        <f>'[1]TCE - ANEXO III - Preencher'!O145</f>
        <v>10.83</v>
      </c>
      <c r="O136" s="15">
        <f>'[1]TCE - ANEXO III - Preencher'!P145</f>
        <v>0</v>
      </c>
      <c r="P136" s="16">
        <f t="shared" si="14"/>
        <v>10.83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876.99440000000004</v>
      </c>
    </row>
    <row r="137" spans="1:28" x14ac:dyDescent="0.2">
      <c r="A137" s="8">
        <f>IFERROR(VLOOKUP(B137,'[1]DADOS (OCULTAR)'!$P$3:$R$91,3,0),"")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LUANA SILVA DE FARIAS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5152-05</v>
      </c>
      <c r="G137" s="13" t="str">
        <f>IF('[1]TCE - ANEXO III - Preencher'!H146="","",'[1]TCE - ANEXO III - Preencher'!H146)</f>
        <v>11/2021</v>
      </c>
      <c r="H137" s="14">
        <f>'[1]TCE - ANEXO III - Preencher'!I146</f>
        <v>0</v>
      </c>
      <c r="I137" s="14">
        <f>'[1]TCE - ANEXO III - Preencher'!J146</f>
        <v>46.06</v>
      </c>
      <c r="J137" s="14">
        <f>'[1]TCE - ANEXO III - Preencher'!K146</f>
        <v>0</v>
      </c>
      <c r="K137" s="15">
        <f>'[1]TCE - ANEXO III - Preencher'!L146</f>
        <v>124.13</v>
      </c>
      <c r="L137" s="15">
        <f>'[1]TCE - ANEXO III - Preencher'!M146</f>
        <v>0</v>
      </c>
      <c r="M137" s="15">
        <f t="shared" si="13"/>
        <v>124.13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171.54</v>
      </c>
    </row>
    <row r="138" spans="1:28" x14ac:dyDescent="0.2">
      <c r="A138" s="8">
        <f>IFERROR(VLOOKUP(B138,'[1]DADOS (OCULTAR)'!$P$3:$R$91,3,0),"")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LUCAS SALES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2251-25</v>
      </c>
      <c r="G138" s="13" t="str">
        <f>IF('[1]TCE - ANEXO III - Preencher'!H147="","",'[1]TCE - ANEXO III - Preencher'!H147)</f>
        <v>11/2021</v>
      </c>
      <c r="H138" s="14">
        <f>'[1]TCE - ANEXO III - Preencher'!I147</f>
        <v>0</v>
      </c>
      <c r="I138" s="14">
        <f>'[1]TCE - ANEXO III - Preencher'!J147</f>
        <v>491.92880000000002</v>
      </c>
      <c r="J138" s="14">
        <f>'[1]TCE - ANEXO III - Preencher'!K147</f>
        <v>0</v>
      </c>
      <c r="K138" s="15">
        <f>'[1]TCE - ANEXO III - Preencher'!L147</f>
        <v>124.13</v>
      </c>
      <c r="L138" s="15">
        <f>'[1]TCE - ANEXO III - Preencher'!M147</f>
        <v>0</v>
      </c>
      <c r="M138" s="15">
        <f t="shared" si="13"/>
        <v>124.13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616.05880000000002</v>
      </c>
    </row>
    <row r="139" spans="1:28" x14ac:dyDescent="0.2">
      <c r="A139" s="8">
        <f>IFERROR(VLOOKUP(B139,'[1]DADOS (OCULTAR)'!$P$3:$R$91,3,0),"")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LUCIANA SILVA BARBOSA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4131-15</v>
      </c>
      <c r="G139" s="13" t="str">
        <f>IF('[1]TCE - ANEXO III - Preencher'!H148="","",'[1]TCE - ANEXO III - Preencher'!H148)</f>
        <v>11/2021</v>
      </c>
      <c r="H139" s="14">
        <f>'[1]TCE - ANEXO III - Preencher'!I148</f>
        <v>0</v>
      </c>
      <c r="I139" s="14">
        <f>'[1]TCE - ANEXO III - Preencher'!J148</f>
        <v>124.2632</v>
      </c>
      <c r="J139" s="14">
        <f>'[1]TCE - ANEXO III - Preencher'!K148</f>
        <v>0</v>
      </c>
      <c r="K139" s="15">
        <f>'[1]TCE - ANEXO III - Preencher'!L148</f>
        <v>124.13</v>
      </c>
      <c r="L139" s="15">
        <f>'[1]TCE - ANEXO III - Preencher'!M148</f>
        <v>29.02</v>
      </c>
      <c r="M139" s="15">
        <f t="shared" si="13"/>
        <v>95.11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354</v>
      </c>
      <c r="R139" s="15">
        <f>'[1]TCE - ANEXO III - Preencher'!S148</f>
        <v>87.07</v>
      </c>
      <c r="S139" s="16">
        <f t="shared" si="15"/>
        <v>266.93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487.65319999999997</v>
      </c>
    </row>
    <row r="140" spans="1:28" x14ac:dyDescent="0.2">
      <c r="A140" s="8">
        <f>IFERROR(VLOOKUP(B140,'[1]DADOS (OCULTAR)'!$P$3:$R$91,3,0),"")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LUCICLEA DOS SANTOS ITAPARICA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11/2021</v>
      </c>
      <c r="H140" s="14">
        <f>'[1]TCE - ANEXO III - Preencher'!I149</f>
        <v>0</v>
      </c>
      <c r="I140" s="14">
        <f>'[1]TCE - ANEXO III - Preencher'!J149</f>
        <v>261.74400000000003</v>
      </c>
      <c r="J140" s="14">
        <f>'[1]TCE - ANEXO III - Preencher'!K149</f>
        <v>0</v>
      </c>
      <c r="K140" s="15">
        <f>'[1]TCE - ANEXO III - Preencher'!L149</f>
        <v>124.13</v>
      </c>
      <c r="L140" s="15">
        <f>'[1]TCE - ANEXO III - Preencher'!M149</f>
        <v>2.71</v>
      </c>
      <c r="M140" s="15">
        <f t="shared" si="13"/>
        <v>121.42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67.5</v>
      </c>
      <c r="R140" s="15">
        <f>'[1]TCE - ANEXO III - Preencher'!S149</f>
        <v>60</v>
      </c>
      <c r="S140" s="16">
        <f t="shared" si="15"/>
        <v>7.5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392.01400000000007</v>
      </c>
    </row>
    <row r="141" spans="1:28" x14ac:dyDescent="0.2">
      <c r="A141" s="8">
        <f>IFERROR(VLOOKUP(B141,'[1]DADOS (OCULTAR)'!$P$3:$R$91,3,0),"")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LUDYMILLA FERNANDA ARAUJO SANTOS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11/2021</v>
      </c>
      <c r="H141" s="14">
        <f>'[1]TCE - ANEXO III - Preencher'!I150</f>
        <v>0</v>
      </c>
      <c r="I141" s="14">
        <f>'[1]TCE - ANEXO III - Preencher'!J150</f>
        <v>365</v>
      </c>
      <c r="J141" s="14">
        <f>'[1]TCE - ANEXO III - Preencher'!K150</f>
        <v>0</v>
      </c>
      <c r="K141" s="15">
        <f>'[1]TCE - ANEXO III - Preencher'!L150</f>
        <v>124.13</v>
      </c>
      <c r="L141" s="15">
        <f>'[1]TCE - ANEXO III - Preencher'!M150</f>
        <v>0</v>
      </c>
      <c r="M141" s="15">
        <f t="shared" si="13"/>
        <v>124.13</v>
      </c>
      <c r="N141" s="15">
        <f>'[1]TCE - ANEXO III - Preencher'!O150</f>
        <v>10.83</v>
      </c>
      <c r="O141" s="15">
        <f>'[1]TCE - ANEXO III - Preencher'!P150</f>
        <v>0</v>
      </c>
      <c r="P141" s="16">
        <f t="shared" si="14"/>
        <v>10.83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499.96</v>
      </c>
    </row>
    <row r="142" spans="1:28" x14ac:dyDescent="0.2">
      <c r="A142" s="8">
        <f>IFERROR(VLOOKUP(B142,'[1]DADOS (OCULTAR)'!$P$3:$R$91,3,0),"")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MANOELA SANTOS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11/2021</v>
      </c>
      <c r="H142" s="14">
        <f>'[1]TCE - ANEXO III - Preencher'!I151</f>
        <v>0</v>
      </c>
      <c r="I142" s="14">
        <f>'[1]TCE - ANEXO III - Preencher'!J151</f>
        <v>13.6448</v>
      </c>
      <c r="J142" s="14">
        <f>'[1]TCE - ANEXO III - Preencher'!K151</f>
        <v>0</v>
      </c>
      <c r="K142" s="15">
        <f>'[1]TCE - ANEXO III - Preencher'!L151</f>
        <v>124.13</v>
      </c>
      <c r="L142" s="15">
        <f>'[1]TCE - ANEXO III - Preencher'!M151</f>
        <v>0</v>
      </c>
      <c r="M142" s="15">
        <f t="shared" si="13"/>
        <v>124.13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240</v>
      </c>
      <c r="R142" s="15">
        <f>'[1]TCE - ANEXO III - Preencher'!S151</f>
        <v>31.76</v>
      </c>
      <c r="S142" s="16">
        <f t="shared" si="15"/>
        <v>208.24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347.3648</v>
      </c>
    </row>
    <row r="143" spans="1:28" x14ac:dyDescent="0.2">
      <c r="A143" s="8">
        <f>IFERROR(VLOOKUP(B143,'[1]DADOS (OCULTAR)'!$P$3:$R$91,3,0),"")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MANUELA WANDERLEY CARNEIRO DE ALBUQUERQUE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 t="str">
        <f>IF('[1]TCE - ANEXO III - Preencher'!H152="","",'[1]TCE - ANEXO III - Preencher'!H152)</f>
        <v>11/2021</v>
      </c>
      <c r="H143" s="14">
        <f>'[1]TCE - ANEXO III - Preencher'!I152</f>
        <v>0</v>
      </c>
      <c r="I143" s="14">
        <f>'[1]TCE - ANEXO III - Preencher'!J152</f>
        <v>455.02800000000002</v>
      </c>
      <c r="J143" s="14">
        <f>'[1]TCE - ANEXO III - Preencher'!K152</f>
        <v>0</v>
      </c>
      <c r="K143" s="15">
        <f>'[1]TCE - ANEXO III - Preencher'!L152</f>
        <v>124.13</v>
      </c>
      <c r="L143" s="15">
        <f>'[1]TCE - ANEXO III - Preencher'!M152</f>
        <v>0</v>
      </c>
      <c r="M143" s="15">
        <f t="shared" si="13"/>
        <v>124.13</v>
      </c>
      <c r="N143" s="15">
        <f>'[1]TCE - ANEXO III - Preencher'!O152</f>
        <v>10.83</v>
      </c>
      <c r="O143" s="15">
        <f>'[1]TCE - ANEXO III - Preencher'!P152</f>
        <v>0</v>
      </c>
      <c r="P143" s="16">
        <f t="shared" si="14"/>
        <v>10.83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589.98800000000006</v>
      </c>
    </row>
    <row r="144" spans="1:28" x14ac:dyDescent="0.2">
      <c r="A144" s="8">
        <f>IFERROR(VLOOKUP(B144,'[1]DADOS (OCULTAR)'!$P$3:$R$91,3,0),"")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MARCIA ALVES WANDERLEY PAIVA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11/2021</v>
      </c>
      <c r="H144" s="14">
        <f>'[1]TCE - ANEXO III - Preencher'!I153</f>
        <v>0</v>
      </c>
      <c r="I144" s="14">
        <f>'[1]TCE - ANEXO III - Preencher'!J153</f>
        <v>994.06080000000009</v>
      </c>
      <c r="J144" s="14">
        <f>'[1]TCE - ANEXO III - Preencher'!K153</f>
        <v>0</v>
      </c>
      <c r="K144" s="15">
        <f>'[1]TCE - ANEXO III - Preencher'!L153</f>
        <v>124.13</v>
      </c>
      <c r="L144" s="15">
        <f>'[1]TCE - ANEXO III - Preencher'!M153</f>
        <v>3.17</v>
      </c>
      <c r="M144" s="15">
        <f t="shared" si="13"/>
        <v>120.96</v>
      </c>
      <c r="N144" s="15">
        <f>'[1]TCE - ANEXO III - Preencher'!O153</f>
        <v>10.83</v>
      </c>
      <c r="O144" s="15">
        <f>'[1]TCE - ANEXO III - Preencher'!P153</f>
        <v>0</v>
      </c>
      <c r="P144" s="16">
        <f t="shared" si="14"/>
        <v>10.83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1125.8507999999999</v>
      </c>
    </row>
    <row r="145" spans="1:28" x14ac:dyDescent="0.2">
      <c r="A145" s="8">
        <f>IFERROR(VLOOKUP(B145,'[1]DADOS (OCULTAR)'!$P$3:$R$91,3,0),"")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MARCILIO JOSE MENEZES GOMES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7823-20</v>
      </c>
      <c r="G145" s="13" t="str">
        <f>IF('[1]TCE - ANEXO III - Preencher'!H154="","",'[1]TCE - ANEXO III - Preencher'!H154)</f>
        <v>11/2021</v>
      </c>
      <c r="H145" s="14">
        <f>'[1]TCE - ANEXO III - Preencher'!I154</f>
        <v>0</v>
      </c>
      <c r="I145" s="14">
        <f>'[1]TCE - ANEXO III - Preencher'!J154</f>
        <v>210.1208</v>
      </c>
      <c r="J145" s="14">
        <f>'[1]TCE - ANEXO III - Preencher'!K154</f>
        <v>0</v>
      </c>
      <c r="K145" s="15">
        <f>'[1]TCE - ANEXO III - Preencher'!L154</f>
        <v>124.13</v>
      </c>
      <c r="L145" s="15">
        <f>'[1]TCE - ANEXO III - Preencher'!M154</f>
        <v>0</v>
      </c>
      <c r="M145" s="15">
        <f t="shared" si="13"/>
        <v>124.13</v>
      </c>
      <c r="N145" s="15">
        <f>'[1]TCE - ANEXO III - Preencher'!O154</f>
        <v>2.35</v>
      </c>
      <c r="O145" s="15">
        <f>'[1]TCE - ANEXO III - Preencher'!P154</f>
        <v>0</v>
      </c>
      <c r="P145" s="16">
        <f t="shared" si="14"/>
        <v>2.35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336.60080000000005</v>
      </c>
    </row>
    <row r="146" spans="1:28" x14ac:dyDescent="0.2">
      <c r="A146" s="8">
        <f>IFERROR(VLOOKUP(B146,'[1]DADOS (OCULTAR)'!$P$3:$R$91,3,0),"")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MARCO POLO DE MIRANDA QUIRINO NUNES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11/2021</v>
      </c>
      <c r="H146" s="14">
        <f>'[1]TCE - ANEXO III - Preencher'!I155</f>
        <v>0</v>
      </c>
      <c r="I146" s="14">
        <f>'[1]TCE - ANEXO III - Preencher'!J155</f>
        <v>228.34800000000001</v>
      </c>
      <c r="J146" s="14">
        <f>'[1]TCE - ANEXO III - Preencher'!K155</f>
        <v>0</v>
      </c>
      <c r="K146" s="15">
        <f>'[1]TCE - ANEXO III - Preencher'!L155</f>
        <v>124.13</v>
      </c>
      <c r="L146" s="15">
        <f>'[1]TCE - ANEXO III - Preencher'!M155</f>
        <v>0</v>
      </c>
      <c r="M146" s="15">
        <f t="shared" si="13"/>
        <v>124.13</v>
      </c>
      <c r="N146" s="15">
        <f>'[1]TCE - ANEXO III - Preencher'!O155</f>
        <v>2.35</v>
      </c>
      <c r="O146" s="15">
        <f>'[1]TCE - ANEXO III - Preencher'!P155</f>
        <v>0</v>
      </c>
      <c r="P146" s="16">
        <f t="shared" si="14"/>
        <v>2.35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354.82800000000003</v>
      </c>
    </row>
    <row r="147" spans="1:28" x14ac:dyDescent="0.2">
      <c r="A147" s="8">
        <f>IFERROR(VLOOKUP(B147,'[1]DADOS (OCULTAR)'!$P$3:$R$91,3,0),"")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MARCOS HENRIQUES LYRA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11/2021</v>
      </c>
      <c r="H147" s="14">
        <f>'[1]TCE - ANEXO III - Preencher'!I156</f>
        <v>0</v>
      </c>
      <c r="I147" s="14">
        <f>'[1]TCE - ANEXO III - Preencher'!J156</f>
        <v>488.89440000000002</v>
      </c>
      <c r="J147" s="14">
        <f>'[1]TCE - ANEXO III - Preencher'!K156</f>
        <v>0</v>
      </c>
      <c r="K147" s="15">
        <f>'[1]TCE - ANEXO III - Preencher'!L156</f>
        <v>124.13</v>
      </c>
      <c r="L147" s="15">
        <f>'[1]TCE - ANEXO III - Preencher'!M156</f>
        <v>3.17</v>
      </c>
      <c r="M147" s="15">
        <f t="shared" si="13"/>
        <v>120.96</v>
      </c>
      <c r="N147" s="15">
        <f>'[1]TCE - ANEXO III - Preencher'!O156</f>
        <v>10.83</v>
      </c>
      <c r="O147" s="15">
        <f>'[1]TCE - ANEXO III - Preencher'!P156</f>
        <v>0</v>
      </c>
      <c r="P147" s="16">
        <f t="shared" si="14"/>
        <v>10.83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620.6844000000001</v>
      </c>
    </row>
    <row r="148" spans="1:28" x14ac:dyDescent="0.2">
      <c r="A148" s="8">
        <f>IFERROR(VLOOKUP(B148,'[1]DADOS (OCULTAR)'!$P$3:$R$91,3,0),"")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MARCUS VINICIUS CALDEIRA DE MELO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11/2021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124.13</v>
      </c>
      <c r="L148" s="15">
        <f>'[1]TCE - ANEXO III - Preencher'!M157</f>
        <v>0</v>
      </c>
      <c r="M148" s="15">
        <f t="shared" si="13"/>
        <v>124.13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124.13</v>
      </c>
    </row>
    <row r="149" spans="1:28" x14ac:dyDescent="0.2">
      <c r="A149" s="8">
        <f>IFERROR(VLOOKUP(B149,'[1]DADOS (OCULTAR)'!$P$3:$R$91,3,0),"")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APARECIDA SANTOS MORAES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11/2021</v>
      </c>
      <c r="H149" s="14">
        <f>'[1]TCE - ANEXO III - Preencher'!I158</f>
        <v>0</v>
      </c>
      <c r="I149" s="14">
        <f>'[1]TCE - ANEXO III - Preencher'!J158</f>
        <v>185.6816</v>
      </c>
      <c r="J149" s="14">
        <f>'[1]TCE - ANEXO III - Preencher'!K158</f>
        <v>0</v>
      </c>
      <c r="K149" s="15">
        <f>'[1]TCE - ANEXO III - Preencher'!L158</f>
        <v>124.13</v>
      </c>
      <c r="L149" s="15">
        <f>'[1]TCE - ANEXO III - Preencher'!M158</f>
        <v>0</v>
      </c>
      <c r="M149" s="15">
        <f t="shared" si="13"/>
        <v>124.13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112.5</v>
      </c>
      <c r="R149" s="15">
        <f>'[1]TCE - ANEXO III - Preencher'!S158</f>
        <v>67.430000000000007</v>
      </c>
      <c r="S149" s="16">
        <f t="shared" si="15"/>
        <v>45.069999999999993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356.23160000000001</v>
      </c>
    </row>
    <row r="150" spans="1:28" x14ac:dyDescent="0.2">
      <c r="A150" s="8">
        <f>IFERROR(VLOOKUP(B150,'[1]DADOS (OCULTAR)'!$P$3:$R$91,3,0),"")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CLAUDIA CRISPIM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7664-20</v>
      </c>
      <c r="G150" s="13" t="str">
        <f>IF('[1]TCE - ANEXO III - Preencher'!H159="","",'[1]TCE - ANEXO III - Preencher'!H159)</f>
        <v>11/2021</v>
      </c>
      <c r="H150" s="14">
        <f>'[1]TCE - ANEXO III - Preencher'!I159</f>
        <v>0</v>
      </c>
      <c r="I150" s="14">
        <f>'[1]TCE - ANEXO III - Preencher'!J159</f>
        <v>131.32159999999999</v>
      </c>
      <c r="J150" s="14">
        <f>'[1]TCE - ANEXO III - Preencher'!K159</f>
        <v>0</v>
      </c>
      <c r="K150" s="15">
        <f>'[1]TCE - ANEXO III - Preencher'!L159</f>
        <v>124.13</v>
      </c>
      <c r="L150" s="15">
        <f>'[1]TCE - ANEXO III - Preencher'!M159</f>
        <v>4.07</v>
      </c>
      <c r="M150" s="15">
        <f t="shared" si="13"/>
        <v>120.06</v>
      </c>
      <c r="N150" s="15">
        <f>'[1]TCE - ANEXO III - Preencher'!O159</f>
        <v>2.35</v>
      </c>
      <c r="O150" s="15">
        <f>'[1]TCE - ANEXO III - Preencher'!P159</f>
        <v>0</v>
      </c>
      <c r="P150" s="16">
        <f t="shared" si="14"/>
        <v>2.35</v>
      </c>
      <c r="Q150" s="15">
        <f>'[1]TCE - ANEXO III - Preencher'!R159</f>
        <v>159.30000000000001</v>
      </c>
      <c r="R150" s="15">
        <f>'[1]TCE - ANEXO III - Preencher'!S159</f>
        <v>33</v>
      </c>
      <c r="S150" s="16">
        <f t="shared" si="15"/>
        <v>126.30000000000001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380.03160000000003</v>
      </c>
    </row>
    <row r="151" spans="1:28" x14ac:dyDescent="0.2">
      <c r="A151" s="8">
        <f>IFERROR(VLOOKUP(B151,'[1]DADOS (OCULTAR)'!$P$3:$R$91,3,0),"")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DO CARMO DE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5211-30</v>
      </c>
      <c r="G151" s="13" t="str">
        <f>IF('[1]TCE - ANEXO III - Preencher'!H160="","",'[1]TCE - ANEXO III - Preencher'!H160)</f>
        <v>11/2021</v>
      </c>
      <c r="H151" s="14">
        <f>'[1]TCE - ANEXO III - Preencher'!I160</f>
        <v>0</v>
      </c>
      <c r="I151" s="14">
        <f>'[1]TCE - ANEXO III - Preencher'!J160</f>
        <v>110.2136</v>
      </c>
      <c r="J151" s="14">
        <f>'[1]TCE - ANEXO III - Preencher'!K160</f>
        <v>0</v>
      </c>
      <c r="K151" s="15">
        <f>'[1]TCE - ANEXO III - Preencher'!L160</f>
        <v>124.13</v>
      </c>
      <c r="L151" s="15">
        <f>'[1]TCE - ANEXO III - Preencher'!M160</f>
        <v>0</v>
      </c>
      <c r="M151" s="15">
        <f t="shared" si="13"/>
        <v>124.13</v>
      </c>
      <c r="N151" s="15">
        <f>'[1]TCE - ANEXO III - Preencher'!O160</f>
        <v>2.35</v>
      </c>
      <c r="O151" s="15">
        <f>'[1]TCE - ANEXO III - Preencher'!P160</f>
        <v>0</v>
      </c>
      <c r="P151" s="16">
        <f t="shared" si="14"/>
        <v>2.35</v>
      </c>
      <c r="Q151" s="15">
        <f>'[1]TCE - ANEXO III - Preencher'!R160</f>
        <v>112.5</v>
      </c>
      <c r="R151" s="15">
        <f>'[1]TCE - ANEXO III - Preencher'!S160</f>
        <v>66.78</v>
      </c>
      <c r="S151" s="16">
        <f t="shared" si="15"/>
        <v>45.72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282.41359999999997</v>
      </c>
    </row>
    <row r="152" spans="1:28" x14ac:dyDescent="0.2">
      <c r="A152" s="8">
        <f>IFERROR(VLOOKUP(B152,'[1]DADOS (OCULTAR)'!$P$3:$R$91,3,0),"")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GRACILENE CAVALCANTI DE FONTES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11/2021</v>
      </c>
      <c r="H152" s="14">
        <f>'[1]TCE - ANEXO III - Preencher'!I161</f>
        <v>0</v>
      </c>
      <c r="I152" s="14">
        <f>'[1]TCE - ANEXO III - Preencher'!J161</f>
        <v>117.5008</v>
      </c>
      <c r="J152" s="14">
        <f>'[1]TCE - ANEXO III - Preencher'!K161</f>
        <v>0</v>
      </c>
      <c r="K152" s="15">
        <f>'[1]TCE - ANEXO III - Preencher'!L161</f>
        <v>124.13</v>
      </c>
      <c r="L152" s="15">
        <f>'[1]TCE - ANEXO III - Preencher'!M161</f>
        <v>0</v>
      </c>
      <c r="M152" s="15">
        <f t="shared" si="13"/>
        <v>124.13</v>
      </c>
      <c r="N152" s="15">
        <f>'[1]TCE - ANEXO III - Preencher'!O161</f>
        <v>1.35</v>
      </c>
      <c r="O152" s="15">
        <f>'[1]TCE - ANEXO III - Preencher'!P161</f>
        <v>0</v>
      </c>
      <c r="P152" s="16">
        <f t="shared" si="14"/>
        <v>1.35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242.98079999999999</v>
      </c>
    </row>
    <row r="153" spans="1:28" x14ac:dyDescent="0.2">
      <c r="A153" s="8">
        <f>IFERROR(VLOOKUP(B153,'[1]DADOS (OCULTAR)'!$P$3:$R$91,3,0),"")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 HELENA DE LIMA CHAVES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5211-30</v>
      </c>
      <c r="G153" s="13" t="str">
        <f>IF('[1]TCE - ANEXO III - Preencher'!H162="","",'[1]TCE - ANEXO III - Preencher'!H162)</f>
        <v>11/2021</v>
      </c>
      <c r="H153" s="14">
        <f>'[1]TCE - ANEXO III - Preencher'!I162</f>
        <v>0</v>
      </c>
      <c r="I153" s="14">
        <f>'[1]TCE - ANEXO III - Preencher'!J162</f>
        <v>147.18960000000001</v>
      </c>
      <c r="J153" s="14">
        <f>'[1]TCE - ANEXO III - Preencher'!K162</f>
        <v>0</v>
      </c>
      <c r="K153" s="15">
        <f>'[1]TCE - ANEXO III - Preencher'!L162</f>
        <v>124.13</v>
      </c>
      <c r="L153" s="15">
        <f>'[1]TCE - ANEXO III - Preencher'!M162</f>
        <v>0</v>
      </c>
      <c r="M153" s="15">
        <f t="shared" si="13"/>
        <v>124.13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112.5</v>
      </c>
      <c r="R153" s="15">
        <f>'[1]TCE - ANEXO III - Preencher'!S162</f>
        <v>66.78</v>
      </c>
      <c r="S153" s="16">
        <f t="shared" si="15"/>
        <v>45.72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318.38960000000009</v>
      </c>
    </row>
    <row r="154" spans="1:28" x14ac:dyDescent="0.2">
      <c r="A154" s="8">
        <f>IFERROR(VLOOKUP(B154,'[1]DADOS (OCULTAR)'!$P$3:$R$91,3,0),"")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 IRACEMA MENDES DE VASCONCELOS E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7664-20</v>
      </c>
      <c r="G154" s="13" t="str">
        <f>IF('[1]TCE - ANEXO III - Preencher'!H163="","",'[1]TCE - ANEXO III - Preencher'!H163)</f>
        <v>11/2021</v>
      </c>
      <c r="H154" s="14">
        <f>'[1]TCE - ANEXO III - Preencher'!I163</f>
        <v>0</v>
      </c>
      <c r="I154" s="14">
        <f>'[1]TCE - ANEXO III - Preencher'!J163</f>
        <v>131.9632</v>
      </c>
      <c r="J154" s="14">
        <f>'[1]TCE - ANEXO III - Preencher'!K163</f>
        <v>0</v>
      </c>
      <c r="K154" s="15">
        <f>'[1]TCE - ANEXO III - Preencher'!L163</f>
        <v>124.13</v>
      </c>
      <c r="L154" s="15">
        <f>'[1]TCE - ANEXO III - Preencher'!M163</f>
        <v>4.07</v>
      </c>
      <c r="M154" s="15">
        <f t="shared" si="13"/>
        <v>120.06</v>
      </c>
      <c r="N154" s="15">
        <f>'[1]TCE - ANEXO III - Preencher'!O163</f>
        <v>2.35</v>
      </c>
      <c r="O154" s="15">
        <f>'[1]TCE - ANEXO III - Preencher'!P163</f>
        <v>0</v>
      </c>
      <c r="P154" s="16">
        <f t="shared" si="14"/>
        <v>2.35</v>
      </c>
      <c r="Q154" s="15">
        <f>'[1]TCE - ANEXO III - Preencher'!R163</f>
        <v>163.19999999999999</v>
      </c>
      <c r="R154" s="15">
        <f>'[1]TCE - ANEXO III - Preencher'!S163</f>
        <v>33</v>
      </c>
      <c r="S154" s="16">
        <f t="shared" si="15"/>
        <v>130.19999999999999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384.57319999999999</v>
      </c>
    </row>
    <row r="155" spans="1:28" x14ac:dyDescent="0.2">
      <c r="A155" s="8">
        <f>IFERROR(VLOOKUP(B155,'[1]DADOS (OCULTAR)'!$P$3:$R$91,3,0),"")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 ISABEL NUNES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11/2021</v>
      </c>
      <c r="H155" s="14">
        <f>'[1]TCE - ANEXO III - Preencher'!I164</f>
        <v>0</v>
      </c>
      <c r="I155" s="14">
        <f>'[1]TCE - ANEXO III - Preencher'!J164</f>
        <v>108.41200000000001</v>
      </c>
      <c r="J155" s="14">
        <f>'[1]TCE - ANEXO III - Preencher'!K164</f>
        <v>0</v>
      </c>
      <c r="K155" s="15">
        <f>'[1]TCE - ANEXO III - Preencher'!L164</f>
        <v>124.13</v>
      </c>
      <c r="L155" s="15">
        <f>'[1]TCE - ANEXO III - Preencher'!M164</f>
        <v>0</v>
      </c>
      <c r="M155" s="15">
        <f t="shared" si="13"/>
        <v>124.13</v>
      </c>
      <c r="N155" s="15">
        <f>'[1]TCE - ANEXO III - Preencher'!O164</f>
        <v>2.35</v>
      </c>
      <c r="O155" s="15">
        <f>'[1]TCE - ANEXO III - Preencher'!P164</f>
        <v>0</v>
      </c>
      <c r="P155" s="16">
        <f t="shared" si="14"/>
        <v>2.35</v>
      </c>
      <c r="Q155" s="15">
        <f>'[1]TCE - ANEXO III - Preencher'!R164</f>
        <v>112.5</v>
      </c>
      <c r="R155" s="15">
        <f>'[1]TCE - ANEXO III - Preencher'!S164</f>
        <v>67.430000000000007</v>
      </c>
      <c r="S155" s="16">
        <f t="shared" si="15"/>
        <v>45.069999999999993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279.96199999999999</v>
      </c>
    </row>
    <row r="156" spans="1:28" x14ac:dyDescent="0.2">
      <c r="A156" s="8">
        <f>IFERROR(VLOOKUP(B156,'[1]DADOS (OCULTAR)'!$P$3:$R$91,3,0),"")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MARIA JULIA DO AMARAL BRASILEIRO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 t="str">
        <f>IF('[1]TCE - ANEXO III - Preencher'!H165="","",'[1]TCE - ANEXO III - Preencher'!H165)</f>
        <v>11/2021</v>
      </c>
      <c r="H156" s="14">
        <f>'[1]TCE - ANEXO III - Preencher'!I165</f>
        <v>0</v>
      </c>
      <c r="I156" s="14">
        <f>'[1]TCE - ANEXO III - Preencher'!J165</f>
        <v>340.83440000000002</v>
      </c>
      <c r="J156" s="14">
        <f>'[1]TCE - ANEXO III - Preencher'!K165</f>
        <v>0</v>
      </c>
      <c r="K156" s="15">
        <f>'[1]TCE - ANEXO III - Preencher'!L165</f>
        <v>124.13</v>
      </c>
      <c r="L156" s="15">
        <f>'[1]TCE - ANEXO III - Preencher'!M165</f>
        <v>0</v>
      </c>
      <c r="M156" s="15">
        <f t="shared" si="13"/>
        <v>124.13</v>
      </c>
      <c r="N156" s="15">
        <f>'[1]TCE - ANEXO III - Preencher'!O165</f>
        <v>10.83</v>
      </c>
      <c r="O156" s="15">
        <f>'[1]TCE - ANEXO III - Preencher'!P165</f>
        <v>0</v>
      </c>
      <c r="P156" s="16">
        <f t="shared" si="14"/>
        <v>10.83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475.7944</v>
      </c>
    </row>
    <row r="157" spans="1:28" x14ac:dyDescent="0.2">
      <c r="A157" s="8">
        <f>IFERROR(VLOOKUP(B157,'[1]DADOS (OCULTAR)'!$P$3:$R$91,3,0),"")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MARIA ROSANGELA DA SILVA HERCULANO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11/2021</v>
      </c>
      <c r="H157" s="14">
        <f>'[1]TCE - ANEXO III - Preencher'!I166</f>
        <v>0</v>
      </c>
      <c r="I157" s="14">
        <f>'[1]TCE - ANEXO III - Preencher'!J166</f>
        <v>124.928</v>
      </c>
      <c r="J157" s="14">
        <f>'[1]TCE - ANEXO III - Preencher'!K166</f>
        <v>0</v>
      </c>
      <c r="K157" s="15">
        <f>'[1]TCE - ANEXO III - Preencher'!L166</f>
        <v>124.13</v>
      </c>
      <c r="L157" s="15">
        <f>'[1]TCE - ANEXO III - Preencher'!M166</f>
        <v>0</v>
      </c>
      <c r="M157" s="15">
        <f t="shared" si="13"/>
        <v>124.13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120</v>
      </c>
      <c r="R157" s="15">
        <f>'[1]TCE - ANEXO III - Preencher'!S166</f>
        <v>35.96</v>
      </c>
      <c r="S157" s="16">
        <f t="shared" si="15"/>
        <v>84.039999999999992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334.44799999999998</v>
      </c>
    </row>
    <row r="158" spans="1:28" x14ac:dyDescent="0.2">
      <c r="A158" s="8">
        <f>IFERROR(VLOOKUP(B158,'[1]DADOS (OCULTAR)'!$P$3:$R$91,3,0),"")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MARIANA MENEZES LADISLAU DA SILVA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11/2021</v>
      </c>
      <c r="H158" s="14">
        <f>'[1]TCE - ANEXO III - Preencher'!I167</f>
        <v>0</v>
      </c>
      <c r="I158" s="14">
        <f>'[1]TCE - ANEXO III - Preencher'!J167</f>
        <v>456.46</v>
      </c>
      <c r="J158" s="14">
        <f>'[1]TCE - ANEXO III - Preencher'!K167</f>
        <v>0</v>
      </c>
      <c r="K158" s="15">
        <f>'[1]TCE - ANEXO III - Preencher'!L167</f>
        <v>124.13</v>
      </c>
      <c r="L158" s="15">
        <f>'[1]TCE - ANEXO III - Preencher'!M167</f>
        <v>0</v>
      </c>
      <c r="M158" s="15">
        <f t="shared" si="13"/>
        <v>124.13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591.41999999999996</v>
      </c>
    </row>
    <row r="159" spans="1:28" x14ac:dyDescent="0.2">
      <c r="A159" s="8">
        <f>IFERROR(VLOOKUP(B159,'[1]DADOS (OCULTAR)'!$P$3:$R$91,3,0),"")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MARIANY PEREIRA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2516-05</v>
      </c>
      <c r="G159" s="13" t="str">
        <f>IF('[1]TCE - ANEXO III - Preencher'!H168="","",'[1]TCE - ANEXO III - Preencher'!H168)</f>
        <v>11/2021</v>
      </c>
      <c r="H159" s="14">
        <f>'[1]TCE - ANEXO III - Preencher'!I168</f>
        <v>0</v>
      </c>
      <c r="I159" s="14">
        <f>'[1]TCE - ANEXO III - Preencher'!J168</f>
        <v>243.02879999999999</v>
      </c>
      <c r="J159" s="14">
        <f>'[1]TCE - ANEXO III - Preencher'!K168</f>
        <v>0</v>
      </c>
      <c r="K159" s="15">
        <f>'[1]TCE - ANEXO III - Preencher'!L168</f>
        <v>124.13</v>
      </c>
      <c r="L159" s="15">
        <f>'[1]TCE - ANEXO III - Preencher'!M168</f>
        <v>0</v>
      </c>
      <c r="M159" s="15">
        <f t="shared" si="13"/>
        <v>124.13</v>
      </c>
      <c r="N159" s="15">
        <f>'[1]TCE - ANEXO III - Preencher'!O168</f>
        <v>2.35</v>
      </c>
      <c r="O159" s="15">
        <f>'[1]TCE - ANEXO III - Preencher'!P168</f>
        <v>0</v>
      </c>
      <c r="P159" s="16">
        <f t="shared" si="14"/>
        <v>2.35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369.50880000000001</v>
      </c>
    </row>
    <row r="160" spans="1:28" x14ac:dyDescent="0.2">
      <c r="A160" s="8">
        <f>IFERROR(VLOOKUP(B160,'[1]DADOS (OCULTAR)'!$P$3:$R$91,3,0),"")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MATEUS MUNIZ DE LIRA SA LEITAO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 t="str">
        <f>IF('[1]TCE - ANEXO III - Preencher'!H169="","",'[1]TCE - ANEXO III - Preencher'!H169)</f>
        <v>11/2021</v>
      </c>
      <c r="H160" s="14">
        <f>'[1]TCE - ANEXO III - Preencher'!I169</f>
        <v>0</v>
      </c>
      <c r="I160" s="14">
        <f>'[1]TCE - ANEXO III - Preencher'!J169</f>
        <v>472.74400000000003</v>
      </c>
      <c r="J160" s="14">
        <f>'[1]TCE - ANEXO III - Preencher'!K169</f>
        <v>0</v>
      </c>
      <c r="K160" s="15">
        <f>'[1]TCE - ANEXO III - Preencher'!L169</f>
        <v>124.13</v>
      </c>
      <c r="L160" s="15">
        <f>'[1]TCE - ANEXO III - Preencher'!M169</f>
        <v>1.58</v>
      </c>
      <c r="M160" s="15">
        <f t="shared" si="13"/>
        <v>122.55</v>
      </c>
      <c r="N160" s="15">
        <f>'[1]TCE - ANEXO III - Preencher'!O169</f>
        <v>10.83</v>
      </c>
      <c r="O160" s="15">
        <f>'[1]TCE - ANEXO III - Preencher'!P169</f>
        <v>0</v>
      </c>
      <c r="P160" s="16">
        <f t="shared" si="14"/>
        <v>10.83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606.12400000000002</v>
      </c>
    </row>
    <row r="161" spans="1:28" x14ac:dyDescent="0.2">
      <c r="A161" s="8">
        <f>IFERROR(VLOOKUP(B161,'[1]DADOS (OCULTAR)'!$P$3:$R$91,3,0),"")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MAYRA DUARTE MAYER PARISIO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 t="str">
        <f>IF('[1]TCE - ANEXO III - Preencher'!H170="","",'[1]TCE - ANEXO III - Preencher'!H170)</f>
        <v>11/2021</v>
      </c>
      <c r="H161" s="14">
        <f>'[1]TCE - ANEXO III - Preencher'!I170</f>
        <v>0</v>
      </c>
      <c r="I161" s="14">
        <f>'[1]TCE - ANEXO III - Preencher'!J170</f>
        <v>707.10559999999998</v>
      </c>
      <c r="J161" s="14">
        <f>'[1]TCE - ANEXO III - Preencher'!K170</f>
        <v>0</v>
      </c>
      <c r="K161" s="15">
        <f>'[1]TCE - ANEXO III - Preencher'!L170</f>
        <v>124.13</v>
      </c>
      <c r="L161" s="15">
        <f>'[1]TCE - ANEXO III - Preencher'!M170</f>
        <v>0</v>
      </c>
      <c r="M161" s="15">
        <f t="shared" si="13"/>
        <v>124.13</v>
      </c>
      <c r="N161" s="15">
        <f>'[1]TCE - ANEXO III - Preencher'!O170</f>
        <v>10.83</v>
      </c>
      <c r="O161" s="15">
        <f>'[1]TCE - ANEXO III - Preencher'!P170</f>
        <v>0</v>
      </c>
      <c r="P161" s="16">
        <f t="shared" si="14"/>
        <v>10.83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842.06560000000002</v>
      </c>
    </row>
    <row r="162" spans="1:28" x14ac:dyDescent="0.2">
      <c r="A162" s="8">
        <f>IFERROR(VLOOKUP(B162,'[1]DADOS (OCULTAR)'!$P$3:$R$91,3,0),"")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MERYLEIDE MUNIZ DE OLIVEIRA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4110-10</v>
      </c>
      <c r="G162" s="13" t="str">
        <f>IF('[1]TCE - ANEXO III - Preencher'!H171="","",'[1]TCE - ANEXO III - Preencher'!H171)</f>
        <v>11/2021</v>
      </c>
      <c r="H162" s="14">
        <f>'[1]TCE - ANEXO III - Preencher'!I171</f>
        <v>0</v>
      </c>
      <c r="I162" s="14">
        <f>'[1]TCE - ANEXO III - Preencher'!J171</f>
        <v>189.7816</v>
      </c>
      <c r="J162" s="14">
        <f>'[1]TCE - ANEXO III - Preencher'!K171</f>
        <v>0</v>
      </c>
      <c r="K162" s="15">
        <f>'[1]TCE - ANEXO III - Preencher'!L171</f>
        <v>124.13</v>
      </c>
      <c r="L162" s="15">
        <f>'[1]TCE - ANEXO III - Preencher'!M171</f>
        <v>28.67</v>
      </c>
      <c r="M162" s="15">
        <f t="shared" si="13"/>
        <v>95.46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300</v>
      </c>
      <c r="R162" s="15">
        <f>'[1]TCE - ANEXO III - Preencher'!S171</f>
        <v>86.01</v>
      </c>
      <c r="S162" s="16">
        <f t="shared" si="15"/>
        <v>213.99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500.58160000000004</v>
      </c>
    </row>
    <row r="163" spans="1:28" x14ac:dyDescent="0.2">
      <c r="A163" s="8">
        <f>IFERROR(VLOOKUP(B163,'[1]DADOS (OCULTAR)'!$P$3:$R$91,3,0),"")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MICAELA CLAUDINO FERREIRA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11/2021</v>
      </c>
      <c r="H163" s="14">
        <f>'[1]TCE - ANEXO III - Preencher'!I172</f>
        <v>0</v>
      </c>
      <c r="I163" s="14">
        <f>'[1]TCE - ANEXO III - Preencher'!J172</f>
        <v>120.96720000000001</v>
      </c>
      <c r="J163" s="14">
        <f>'[1]TCE - ANEXO III - Preencher'!K172</f>
        <v>0</v>
      </c>
      <c r="K163" s="15">
        <f>'[1]TCE - ANEXO III - Preencher'!L172</f>
        <v>124.13</v>
      </c>
      <c r="L163" s="15">
        <f>'[1]TCE - ANEXO III - Preencher'!M172</f>
        <v>0</v>
      </c>
      <c r="M163" s="15">
        <f t="shared" si="13"/>
        <v>124.13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112.5</v>
      </c>
      <c r="R163" s="15">
        <f>'[1]TCE - ANEXO III - Preencher'!S172</f>
        <v>67.430000000000007</v>
      </c>
      <c r="S163" s="16">
        <f t="shared" si="15"/>
        <v>45.069999999999993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291.5172</v>
      </c>
    </row>
    <row r="164" spans="1:28" x14ac:dyDescent="0.2">
      <c r="A164" s="8">
        <f>IFERROR(VLOOKUP(B164,'[1]DADOS (OCULTAR)'!$P$3:$R$91,3,0),"")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MIRELLA RAVANNA MENEZES FREIRE PERRUCI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 t="str">
        <f>IF('[1]TCE - ANEXO III - Preencher'!H173="","",'[1]TCE - ANEXO III - Preencher'!H173)</f>
        <v>11/2021</v>
      </c>
      <c r="H164" s="14">
        <f>'[1]TCE - ANEXO III - Preencher'!I173</f>
        <v>0</v>
      </c>
      <c r="I164" s="14">
        <f>'[1]TCE - ANEXO III - Preencher'!J173</f>
        <v>246.39680000000001</v>
      </c>
      <c r="J164" s="14">
        <f>'[1]TCE - ANEXO III - Preencher'!K173</f>
        <v>0</v>
      </c>
      <c r="K164" s="15">
        <f>'[1]TCE - ANEXO III - Preencher'!L173</f>
        <v>124.13</v>
      </c>
      <c r="L164" s="15">
        <f>'[1]TCE - ANEXO III - Preencher'!M173</f>
        <v>2.62</v>
      </c>
      <c r="M164" s="15">
        <f t="shared" si="13"/>
        <v>121.50999999999999</v>
      </c>
      <c r="N164" s="15">
        <f>'[1]TCE - ANEXO III - Preencher'!O173</f>
        <v>2.84</v>
      </c>
      <c r="O164" s="15">
        <f>'[1]TCE - ANEXO III - Preencher'!P173</f>
        <v>0</v>
      </c>
      <c r="P164" s="16">
        <f t="shared" si="14"/>
        <v>2.84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370.74679999999995</v>
      </c>
    </row>
    <row r="165" spans="1:28" x14ac:dyDescent="0.2">
      <c r="A165" s="8">
        <f>IFERROR(VLOOKUP(B165,'[1]DADOS (OCULTAR)'!$P$3:$R$91,3,0),"")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MIRELLE FABIANNE SANTOS DE SOUZA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 t="str">
        <f>IF('[1]TCE - ANEXO III - Preencher'!H174="","",'[1]TCE - ANEXO III - Preencher'!H174)</f>
        <v>11/2021</v>
      </c>
      <c r="H165" s="14">
        <f>'[1]TCE - ANEXO III - Preencher'!I174</f>
        <v>0</v>
      </c>
      <c r="I165" s="14">
        <f>'[1]TCE - ANEXO III - Preencher'!J174</f>
        <v>319.78879999999998</v>
      </c>
      <c r="J165" s="14">
        <f>'[1]TCE - ANEXO III - Preencher'!K174</f>
        <v>0</v>
      </c>
      <c r="K165" s="15">
        <f>'[1]TCE - ANEXO III - Preencher'!L174</f>
        <v>124.13</v>
      </c>
      <c r="L165" s="15">
        <f>'[1]TCE - ANEXO III - Preencher'!M174</f>
        <v>0</v>
      </c>
      <c r="M165" s="15">
        <f t="shared" si="13"/>
        <v>124.13</v>
      </c>
      <c r="N165" s="15">
        <f>'[1]TCE - ANEXO III - Preencher'!O174</f>
        <v>10.83</v>
      </c>
      <c r="O165" s="15">
        <f>'[1]TCE - ANEXO III - Preencher'!P174</f>
        <v>0</v>
      </c>
      <c r="P165" s="16">
        <f t="shared" si="14"/>
        <v>10.83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454.74879999999996</v>
      </c>
    </row>
    <row r="166" spans="1:28" x14ac:dyDescent="0.2">
      <c r="A166" s="8">
        <f>IFERROR(VLOOKUP(B166,'[1]DADOS (OCULTAR)'!$P$3:$R$91,3,0),"")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MIRIAM NUBIA PEREIRA DA SILVA BARRETO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1422-05</v>
      </c>
      <c r="G166" s="13" t="str">
        <f>IF('[1]TCE - ANEXO III - Preencher'!H175="","",'[1]TCE - ANEXO III - Preencher'!H175)</f>
        <v>11/2021</v>
      </c>
      <c r="H166" s="14">
        <f>'[1]TCE - ANEXO III - Preencher'!I175</f>
        <v>0</v>
      </c>
      <c r="I166" s="14">
        <f>'[1]TCE - ANEXO III - Preencher'!J175</f>
        <v>277.65359999999998</v>
      </c>
      <c r="J166" s="14">
        <f>'[1]TCE - ANEXO III - Preencher'!K175</f>
        <v>0</v>
      </c>
      <c r="K166" s="15">
        <f>'[1]TCE - ANEXO III - Preencher'!L175</f>
        <v>124.13</v>
      </c>
      <c r="L166" s="15">
        <f>'[1]TCE - ANEXO III - Preencher'!M175</f>
        <v>0</v>
      </c>
      <c r="M166" s="15">
        <f t="shared" si="13"/>
        <v>124.13</v>
      </c>
      <c r="N166" s="15">
        <f>'[1]TCE - ANEXO III - Preencher'!O175</f>
        <v>2.35</v>
      </c>
      <c r="O166" s="15">
        <f>'[1]TCE - ANEXO III - Preencher'!P175</f>
        <v>0</v>
      </c>
      <c r="P166" s="16">
        <f t="shared" si="14"/>
        <v>2.35</v>
      </c>
      <c r="Q166" s="15">
        <f>'[1]TCE - ANEXO III - Preencher'!R175</f>
        <v>300</v>
      </c>
      <c r="R166" s="15">
        <f>'[1]TCE - ANEXO III - Preencher'!S175</f>
        <v>0</v>
      </c>
      <c r="S166" s="16">
        <f t="shared" si="15"/>
        <v>300</v>
      </c>
      <c r="T166" s="15">
        <f>'[1]TCE - ANEXO III - Preencher'!U175</f>
        <v>69.430000000000007</v>
      </c>
      <c r="U166" s="15">
        <f>'[1]TCE - ANEXO III - Preencher'!V175</f>
        <v>0</v>
      </c>
      <c r="V166" s="16">
        <f t="shared" si="16"/>
        <v>69.430000000000007</v>
      </c>
      <c r="W166" s="17" t="str">
        <f>IF('[1]TCE - ANEXO III - Preencher'!X175="","",'[1]TCE - ANEXO III - Preencher'!X175)</f>
        <v>AUXÍLIO CRECHE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773.56359999999995</v>
      </c>
    </row>
    <row r="167" spans="1:28" x14ac:dyDescent="0.2">
      <c r="A167" s="8">
        <f>IFERROR(VLOOKUP(B167,'[1]DADOS (OCULTAR)'!$P$3:$R$91,3,0),"")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MIRTES MAYARA MARTINS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11/2021</v>
      </c>
      <c r="H167" s="14">
        <f>'[1]TCE - ANEXO III - Preencher'!I176</f>
        <v>0</v>
      </c>
      <c r="I167" s="14">
        <f>'[1]TCE - ANEXO III - Preencher'!J176</f>
        <v>123.2432</v>
      </c>
      <c r="J167" s="14">
        <f>'[1]TCE - ANEXO III - Preencher'!K176</f>
        <v>0</v>
      </c>
      <c r="K167" s="15">
        <f>'[1]TCE - ANEXO III - Preencher'!L176</f>
        <v>124.13</v>
      </c>
      <c r="L167" s="15">
        <f>'[1]TCE - ANEXO III - Preencher'!M176</f>
        <v>0</v>
      </c>
      <c r="M167" s="15">
        <f t="shared" si="13"/>
        <v>124.13</v>
      </c>
      <c r="N167" s="15">
        <f>'[1]TCE - ANEXO III - Preencher'!O176</f>
        <v>2.35</v>
      </c>
      <c r="O167" s="15">
        <f>'[1]TCE - ANEXO III - Preencher'!P176</f>
        <v>0</v>
      </c>
      <c r="P167" s="16">
        <f t="shared" si="14"/>
        <v>2.35</v>
      </c>
      <c r="Q167" s="15">
        <f>'[1]TCE - ANEXO III - Preencher'!R176</f>
        <v>225</v>
      </c>
      <c r="R167" s="15">
        <f>'[1]TCE - ANEXO III - Preencher'!S176</f>
        <v>66.78</v>
      </c>
      <c r="S167" s="16">
        <f t="shared" si="15"/>
        <v>158.22</v>
      </c>
      <c r="T167" s="15">
        <f>'[1]TCE - ANEXO III - Preencher'!U176</f>
        <v>69.430000000000007</v>
      </c>
      <c r="U167" s="15">
        <f>'[1]TCE - ANEXO III - Preencher'!V176</f>
        <v>0</v>
      </c>
      <c r="V167" s="16">
        <f t="shared" si="16"/>
        <v>69.430000000000007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477.3732</v>
      </c>
    </row>
    <row r="168" spans="1:28" x14ac:dyDescent="0.2">
      <c r="A168" s="8">
        <f>IFERROR(VLOOKUP(B168,'[1]DADOS (OCULTAR)'!$P$3:$R$91,3,0),"")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NADJANE MEIRA DE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 t="str">
        <f>IF('[1]TCE - ANEXO III - Preencher'!H177="","",'[1]TCE - ANEXO III - Preencher'!H177)</f>
        <v>11/2021</v>
      </c>
      <c r="H168" s="14">
        <f>'[1]TCE - ANEXO III - Preencher'!I177</f>
        <v>0</v>
      </c>
      <c r="I168" s="14">
        <f>'[1]TCE - ANEXO III - Preencher'!J177</f>
        <v>298.79360000000003</v>
      </c>
      <c r="J168" s="14">
        <f>'[1]TCE - ANEXO III - Preencher'!K177</f>
        <v>0</v>
      </c>
      <c r="K168" s="15">
        <f>'[1]TCE - ANEXO III - Preencher'!L177</f>
        <v>124.13</v>
      </c>
      <c r="L168" s="15">
        <f>'[1]TCE - ANEXO III - Preencher'!M177</f>
        <v>3.08</v>
      </c>
      <c r="M168" s="15">
        <f t="shared" si="13"/>
        <v>121.05</v>
      </c>
      <c r="N168" s="15">
        <f>'[1]TCE - ANEXO III - Preencher'!O177</f>
        <v>2.84</v>
      </c>
      <c r="O168" s="15">
        <f>'[1]TCE - ANEXO III - Preencher'!P177</f>
        <v>0</v>
      </c>
      <c r="P168" s="16">
        <f t="shared" si="14"/>
        <v>2.84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422.68360000000001</v>
      </c>
    </row>
    <row r="169" spans="1:28" x14ac:dyDescent="0.2">
      <c r="A169" s="8">
        <f>IFERROR(VLOOKUP(B169,'[1]DADOS (OCULTAR)'!$P$3:$R$91,3,0),"")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NATHALIA RAFAELLA MORAIS DOS SANTOS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11/2021</v>
      </c>
      <c r="H169" s="14">
        <f>'[1]TCE - ANEXO III - Preencher'!I178</f>
        <v>0</v>
      </c>
      <c r="I169" s="14">
        <f>'[1]TCE - ANEXO III - Preencher'!J178</f>
        <v>262.82240000000002</v>
      </c>
      <c r="J169" s="14">
        <f>'[1]TCE - ANEXO III - Preencher'!K178</f>
        <v>0</v>
      </c>
      <c r="K169" s="15">
        <f>'[1]TCE - ANEXO III - Preencher'!L178</f>
        <v>124.13</v>
      </c>
      <c r="L169" s="15">
        <f>'[1]TCE - ANEXO III - Preencher'!M178</f>
        <v>3.08</v>
      </c>
      <c r="M169" s="15">
        <f t="shared" si="13"/>
        <v>121.05</v>
      </c>
      <c r="N169" s="15">
        <f>'[1]TCE - ANEXO III - Preencher'!O178</f>
        <v>2.84</v>
      </c>
      <c r="O169" s="15">
        <f>'[1]TCE - ANEXO III - Preencher'!P178</f>
        <v>0</v>
      </c>
      <c r="P169" s="16">
        <f t="shared" si="14"/>
        <v>2.84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386.7124</v>
      </c>
    </row>
    <row r="170" spans="1:28" x14ac:dyDescent="0.2">
      <c r="A170" s="8">
        <f>IFERROR(VLOOKUP(B170,'[1]DADOS (OCULTAR)'!$P$3:$R$91,3,0),"")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PAULA MIRELIS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11/2021</v>
      </c>
      <c r="H170" s="14">
        <f>'[1]TCE - ANEXO III - Preencher'!I179</f>
        <v>0</v>
      </c>
      <c r="I170" s="14">
        <f>'[1]TCE - ANEXO III - Preencher'!J179</f>
        <v>172.3536</v>
      </c>
      <c r="J170" s="14">
        <f>'[1]TCE - ANEXO III - Preencher'!K179</f>
        <v>0</v>
      </c>
      <c r="K170" s="15">
        <f>'[1]TCE - ANEXO III - Preencher'!L179</f>
        <v>124.13</v>
      </c>
      <c r="L170" s="15">
        <f>'[1]TCE - ANEXO III - Preencher'!M179</f>
        <v>0</v>
      </c>
      <c r="M170" s="15">
        <f t="shared" si="13"/>
        <v>124.13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212.5</v>
      </c>
      <c r="R170" s="15">
        <f>'[1]TCE - ANEXO III - Preencher'!S179</f>
        <v>66.78</v>
      </c>
      <c r="S170" s="16">
        <f t="shared" si="15"/>
        <v>145.72</v>
      </c>
      <c r="T170" s="15">
        <f>'[1]TCE - ANEXO III - Preencher'!U179</f>
        <v>69.430000000000007</v>
      </c>
      <c r="U170" s="15">
        <f>'[1]TCE - ANEXO III - Preencher'!V179</f>
        <v>0</v>
      </c>
      <c r="V170" s="16">
        <f t="shared" si="16"/>
        <v>69.430000000000007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512.98360000000002</v>
      </c>
    </row>
    <row r="171" spans="1:28" x14ac:dyDescent="0.2">
      <c r="A171" s="8">
        <f>IFERROR(VLOOKUP(B171,'[1]DADOS (OCULTAR)'!$P$3:$R$91,3,0),"")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PEDRO AUGUSTO URBANO FARIAS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11/2021</v>
      </c>
      <c r="H171" s="14">
        <f>'[1]TCE - ANEXO III - Preencher'!I180</f>
        <v>0</v>
      </c>
      <c r="I171" s="14">
        <f>'[1]TCE - ANEXO III - Preencher'!J180</f>
        <v>582.08480000000009</v>
      </c>
      <c r="J171" s="14">
        <f>'[1]TCE - ANEXO III - Preencher'!K180</f>
        <v>0</v>
      </c>
      <c r="K171" s="15">
        <f>'[1]TCE - ANEXO III - Preencher'!L180</f>
        <v>124.13</v>
      </c>
      <c r="L171" s="15">
        <f>'[1]TCE - ANEXO III - Preencher'!M180</f>
        <v>0</v>
      </c>
      <c r="M171" s="15">
        <f t="shared" si="13"/>
        <v>124.13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717.04480000000012</v>
      </c>
    </row>
    <row r="172" spans="1:28" x14ac:dyDescent="0.2">
      <c r="A172" s="8">
        <f>IFERROR(VLOOKUP(B172,'[1]DADOS (OCULTAR)'!$P$3:$R$91,3,0),"")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PEDRO MOACIR BEZERRA FILHO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11/2021</v>
      </c>
      <c r="H172" s="14">
        <f>'[1]TCE - ANEXO III - Preencher'!I181</f>
        <v>0</v>
      </c>
      <c r="I172" s="14">
        <f>'[1]TCE - ANEXO III - Preencher'!J181</f>
        <v>718.97440000000006</v>
      </c>
      <c r="J172" s="14">
        <f>'[1]TCE - ANEXO III - Preencher'!K181</f>
        <v>0</v>
      </c>
      <c r="K172" s="15">
        <f>'[1]TCE - ANEXO III - Preencher'!L181</f>
        <v>124.13</v>
      </c>
      <c r="L172" s="15">
        <f>'[1]TCE - ANEXO III - Preencher'!M181</f>
        <v>6.34</v>
      </c>
      <c r="M172" s="15">
        <f t="shared" si="13"/>
        <v>117.78999999999999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847.59440000000006</v>
      </c>
    </row>
    <row r="173" spans="1:28" x14ac:dyDescent="0.2">
      <c r="A173" s="8">
        <f>IFERROR(VLOOKUP(B173,'[1]DADOS (OCULTAR)'!$P$3:$R$91,3,0),"")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RAIANE DE OLIVEIRA SANTIAGO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11/2021</v>
      </c>
      <c r="H173" s="14">
        <f>'[1]TCE - ANEXO III - Preencher'!I182</f>
        <v>0</v>
      </c>
      <c r="I173" s="14">
        <f>'[1]TCE - ANEXO III - Preencher'!J182</f>
        <v>155.25280000000001</v>
      </c>
      <c r="J173" s="14">
        <f>'[1]TCE - ANEXO III - Preencher'!K182</f>
        <v>0</v>
      </c>
      <c r="K173" s="15">
        <f>'[1]TCE - ANEXO III - Preencher'!L182</f>
        <v>124.13</v>
      </c>
      <c r="L173" s="15">
        <f>'[1]TCE - ANEXO III - Preencher'!M182</f>
        <v>0</v>
      </c>
      <c r="M173" s="15">
        <f t="shared" si="13"/>
        <v>124.13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225</v>
      </c>
      <c r="R173" s="15">
        <f>'[1]TCE - ANEXO III - Preencher'!S182</f>
        <v>63.39</v>
      </c>
      <c r="S173" s="16">
        <f t="shared" si="15"/>
        <v>161.61000000000001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442.34280000000001</v>
      </c>
    </row>
    <row r="174" spans="1:28" x14ac:dyDescent="0.2">
      <c r="A174" s="8">
        <f>IFERROR(VLOOKUP(B174,'[1]DADOS (OCULTAR)'!$P$3:$R$91,3,0),"")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RAIANE TAVARES CARVALHO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11/2021</v>
      </c>
      <c r="H174" s="14">
        <f>'[1]TCE - ANEXO III - Preencher'!I183</f>
        <v>0</v>
      </c>
      <c r="I174" s="14">
        <f>'[1]TCE - ANEXO III - Preencher'!J183</f>
        <v>533.64959999999996</v>
      </c>
      <c r="J174" s="14">
        <f>'[1]TCE - ANEXO III - Preencher'!K183</f>
        <v>0</v>
      </c>
      <c r="K174" s="15">
        <f>'[1]TCE - ANEXO III - Preencher'!L183</f>
        <v>124.13</v>
      </c>
      <c r="L174" s="15">
        <f>'[1]TCE - ANEXO III - Preencher'!M183</f>
        <v>0</v>
      </c>
      <c r="M174" s="15">
        <f t="shared" si="13"/>
        <v>124.13</v>
      </c>
      <c r="N174" s="15">
        <f>'[1]TCE - ANEXO III - Preencher'!O183</f>
        <v>10.83</v>
      </c>
      <c r="O174" s="15">
        <f>'[1]TCE - ANEXO III - Preencher'!P183</f>
        <v>0</v>
      </c>
      <c r="P174" s="16">
        <f t="shared" si="14"/>
        <v>10.83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668.6096</v>
      </c>
    </row>
    <row r="175" spans="1:28" x14ac:dyDescent="0.2">
      <c r="A175" s="8">
        <f>IFERROR(VLOOKUP(B175,'[1]DADOS (OCULTAR)'!$P$3:$R$91,3,0),"")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RAISSA RANUSIA DA CRUZ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2516-05</v>
      </c>
      <c r="G175" s="13" t="str">
        <f>IF('[1]TCE - ANEXO III - Preencher'!H184="","",'[1]TCE - ANEXO III - Preencher'!H184)</f>
        <v>11/2021</v>
      </c>
      <c r="H175" s="14">
        <f>'[1]TCE - ANEXO III - Preencher'!I184</f>
        <v>0</v>
      </c>
      <c r="I175" s="14">
        <f>'[1]TCE - ANEXO III - Preencher'!J184</f>
        <v>228.24799999999999</v>
      </c>
      <c r="J175" s="14">
        <f>'[1]TCE - ANEXO III - Preencher'!K184</f>
        <v>0</v>
      </c>
      <c r="K175" s="15">
        <f>'[1]TCE - ANEXO III - Preencher'!L184</f>
        <v>124.13</v>
      </c>
      <c r="L175" s="15">
        <f>'[1]TCE - ANEXO III - Preencher'!M184</f>
        <v>0</v>
      </c>
      <c r="M175" s="15">
        <f t="shared" si="13"/>
        <v>124.13</v>
      </c>
      <c r="N175" s="15">
        <f>'[1]TCE - ANEXO III - Preencher'!O184</f>
        <v>2.35</v>
      </c>
      <c r="O175" s="15">
        <f>'[1]TCE - ANEXO III - Preencher'!P184</f>
        <v>0</v>
      </c>
      <c r="P175" s="16">
        <f t="shared" si="14"/>
        <v>2.35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354.72800000000001</v>
      </c>
    </row>
    <row r="176" spans="1:28" x14ac:dyDescent="0.2">
      <c r="A176" s="8">
        <f>IFERROR(VLOOKUP(B176,'[1]DADOS (OCULTAR)'!$P$3:$R$91,3,0),"")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RAYANE CAROL DE ABREU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11/2021</v>
      </c>
      <c r="H176" s="14">
        <f>'[1]TCE - ANEXO III - Preencher'!I185</f>
        <v>0</v>
      </c>
      <c r="I176" s="14">
        <f>'[1]TCE - ANEXO III - Preencher'!J185</f>
        <v>159.37360000000001</v>
      </c>
      <c r="J176" s="14">
        <f>'[1]TCE - ANEXO III - Preencher'!K185</f>
        <v>0</v>
      </c>
      <c r="K176" s="15">
        <f>'[1]TCE - ANEXO III - Preencher'!L185</f>
        <v>124.13</v>
      </c>
      <c r="L176" s="15">
        <f>'[1]TCE - ANEXO III - Preencher'!M185</f>
        <v>0</v>
      </c>
      <c r="M176" s="15">
        <f t="shared" si="13"/>
        <v>124.13</v>
      </c>
      <c r="N176" s="15">
        <f>'[1]TCE - ANEXO III - Preencher'!O185</f>
        <v>1.35</v>
      </c>
      <c r="O176" s="15">
        <f>'[1]TCE - ANEXO III - Preencher'!P185</f>
        <v>0</v>
      </c>
      <c r="P176" s="16">
        <f t="shared" si="14"/>
        <v>1.35</v>
      </c>
      <c r="Q176" s="15">
        <f>'[1]TCE - ANEXO III - Preencher'!R185</f>
        <v>265.5</v>
      </c>
      <c r="R176" s="15">
        <f>'[1]TCE - ANEXO III - Preencher'!S185</f>
        <v>62.34</v>
      </c>
      <c r="S176" s="16">
        <f t="shared" si="15"/>
        <v>203.16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488.0136</v>
      </c>
    </row>
    <row r="177" spans="1:28" x14ac:dyDescent="0.2">
      <c r="A177" s="8">
        <f>IFERROR(VLOOKUP(B177,'[1]DADOS (OCULTAR)'!$P$3:$R$91,3,0),"")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RENATA GRACE MIRANDA BASTOS SOARES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2251-25</v>
      </c>
      <c r="G177" s="13" t="str">
        <f>IF('[1]TCE - ANEXO III - Preencher'!H186="","",'[1]TCE - ANEXO III - Preencher'!H186)</f>
        <v>11/2021</v>
      </c>
      <c r="H177" s="14">
        <f>'[1]TCE - ANEXO III - Preencher'!I186</f>
        <v>0</v>
      </c>
      <c r="I177" s="14">
        <f>'[1]TCE - ANEXO III - Preencher'!J186</f>
        <v>333.91120000000001</v>
      </c>
      <c r="J177" s="14">
        <f>'[1]TCE - ANEXO III - Preencher'!K186</f>
        <v>0</v>
      </c>
      <c r="K177" s="15">
        <f>'[1]TCE - ANEXO III - Preencher'!L186</f>
        <v>124.13</v>
      </c>
      <c r="L177" s="15">
        <f>'[1]TCE - ANEXO III - Preencher'!M186</f>
        <v>0</v>
      </c>
      <c r="M177" s="15">
        <f t="shared" si="13"/>
        <v>124.13</v>
      </c>
      <c r="N177" s="15">
        <f>'[1]TCE - ANEXO III - Preencher'!O186</f>
        <v>10.83</v>
      </c>
      <c r="O177" s="15">
        <f>'[1]TCE - ANEXO III - Preencher'!P186</f>
        <v>0</v>
      </c>
      <c r="P177" s="16">
        <f t="shared" si="14"/>
        <v>10.83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468.87119999999999</v>
      </c>
    </row>
    <row r="178" spans="1:28" x14ac:dyDescent="0.2">
      <c r="A178" s="8">
        <f>IFERROR(VLOOKUP(B178,'[1]DADOS (OCULTAR)'!$P$3:$R$91,3,0),"")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RENATO KEHRLE DE CARVALHO AREIA LOPES PEREIRA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11/2021</v>
      </c>
      <c r="H178" s="14">
        <f>'[1]TCE - ANEXO III - Preencher'!I187</f>
        <v>0</v>
      </c>
      <c r="I178" s="14">
        <f>'[1]TCE - ANEXO III - Preencher'!J187</f>
        <v>1749.29</v>
      </c>
      <c r="J178" s="14">
        <f>'[1]TCE - ANEXO III - Preencher'!K187</f>
        <v>0</v>
      </c>
      <c r="K178" s="15">
        <f>'[1]TCE - ANEXO III - Preencher'!L187</f>
        <v>124.13</v>
      </c>
      <c r="L178" s="15">
        <f>'[1]TCE - ANEXO III - Preencher'!M187</f>
        <v>4.12</v>
      </c>
      <c r="M178" s="15">
        <f t="shared" si="13"/>
        <v>120.00999999999999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1869.3</v>
      </c>
    </row>
    <row r="179" spans="1:28" x14ac:dyDescent="0.2">
      <c r="A179" s="8">
        <f>IFERROR(VLOOKUP(B179,'[1]DADOS (OCULTAR)'!$P$3:$R$91,3,0),"")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RILDO CORREIA DE OLIVEIRA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 t="str">
        <f>IF('[1]TCE - ANEXO III - Preencher'!H188="","",'[1]TCE - ANEXO III - Preencher'!H188)</f>
        <v>11/2021</v>
      </c>
      <c r="H179" s="14">
        <f>'[1]TCE - ANEXO III - Preencher'!I188</f>
        <v>0</v>
      </c>
      <c r="I179" s="14">
        <f>'[1]TCE - ANEXO III - Preencher'!J188</f>
        <v>109.0184</v>
      </c>
      <c r="J179" s="14">
        <f>'[1]TCE - ANEXO III - Preencher'!K188</f>
        <v>0</v>
      </c>
      <c r="K179" s="15">
        <f>'[1]TCE - ANEXO III - Preencher'!L188</f>
        <v>124.13</v>
      </c>
      <c r="L179" s="15">
        <f>'[1]TCE - ANEXO III - Preencher'!M188</f>
        <v>0</v>
      </c>
      <c r="M179" s="15">
        <f t="shared" si="13"/>
        <v>124.13</v>
      </c>
      <c r="N179" s="15">
        <f>'[1]TCE - ANEXO III - Preencher'!O188</f>
        <v>2.35</v>
      </c>
      <c r="O179" s="15">
        <f>'[1]TCE - ANEXO III - Preencher'!P188</f>
        <v>0</v>
      </c>
      <c r="P179" s="16">
        <f t="shared" si="14"/>
        <v>2.35</v>
      </c>
      <c r="Q179" s="15">
        <f>'[1]TCE - ANEXO III - Preencher'!R188</f>
        <v>285.60000000000002</v>
      </c>
      <c r="R179" s="15">
        <f>'[1]TCE - ANEXO III - Preencher'!S188</f>
        <v>62.28</v>
      </c>
      <c r="S179" s="16">
        <f t="shared" si="15"/>
        <v>223.32000000000002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458.8184</v>
      </c>
    </row>
    <row r="180" spans="1:28" x14ac:dyDescent="0.2">
      <c r="A180" s="8">
        <f>IFERROR(VLOOKUP(B180,'[1]DADOS (OCULTAR)'!$P$3:$R$91,3,0),"")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ROBERTA KELLY RUFINO DA HORA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11/2021</v>
      </c>
      <c r="H180" s="14">
        <f>'[1]TCE - ANEXO III - Preencher'!I189</f>
        <v>0</v>
      </c>
      <c r="I180" s="14">
        <f>'[1]TCE - ANEXO III - Preencher'!J189</f>
        <v>286.58</v>
      </c>
      <c r="J180" s="14">
        <f>'[1]TCE - ANEXO III - Preencher'!K189</f>
        <v>0</v>
      </c>
      <c r="K180" s="15">
        <f>'[1]TCE - ANEXO III - Preencher'!L189</f>
        <v>124.13</v>
      </c>
      <c r="L180" s="15">
        <f>'[1]TCE - ANEXO III - Preencher'!M189</f>
        <v>2.86</v>
      </c>
      <c r="M180" s="15">
        <f t="shared" si="13"/>
        <v>121.27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410.68999999999994</v>
      </c>
    </row>
    <row r="181" spans="1:28" x14ac:dyDescent="0.2">
      <c r="A181" s="8">
        <f>IFERROR(VLOOKUP(B181,'[1]DADOS (OCULTAR)'!$P$3:$R$91,3,0),"")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ROBERTA VASCONCELOS MOTTA CAYRES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11/2021</v>
      </c>
      <c r="H181" s="14">
        <f>'[1]TCE - ANEXO III - Preencher'!I190</f>
        <v>0</v>
      </c>
      <c r="I181" s="14">
        <f>'[1]TCE - ANEXO III - Preencher'!J190</f>
        <v>422.68</v>
      </c>
      <c r="J181" s="14">
        <f>'[1]TCE - ANEXO III - Preencher'!K190</f>
        <v>0</v>
      </c>
      <c r="K181" s="15">
        <f>'[1]TCE - ANEXO III - Preencher'!L190</f>
        <v>124.13</v>
      </c>
      <c r="L181" s="15">
        <f>'[1]TCE - ANEXO III - Preencher'!M190</f>
        <v>0</v>
      </c>
      <c r="M181" s="15">
        <f t="shared" si="13"/>
        <v>124.13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546.80999999999995</v>
      </c>
    </row>
    <row r="182" spans="1:28" x14ac:dyDescent="0.2">
      <c r="A182" s="8">
        <f>IFERROR(VLOOKUP(B182,'[1]DADOS (OCULTAR)'!$P$3:$R$91,3,0),"")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RONALDO SALGADO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7664-20</v>
      </c>
      <c r="G182" s="13" t="str">
        <f>IF('[1]TCE - ANEXO III - Preencher'!H191="","",'[1]TCE - ANEXO III - Preencher'!H191)</f>
        <v>11/2021</v>
      </c>
      <c r="H182" s="14">
        <f>'[1]TCE - ANEXO III - Preencher'!I191</f>
        <v>0</v>
      </c>
      <c r="I182" s="14">
        <f>'[1]TCE - ANEXO III - Preencher'!J191</f>
        <v>198.0376</v>
      </c>
      <c r="J182" s="14">
        <f>'[1]TCE - ANEXO III - Preencher'!K191</f>
        <v>0</v>
      </c>
      <c r="K182" s="15">
        <f>'[1]TCE - ANEXO III - Preencher'!L191</f>
        <v>124.13</v>
      </c>
      <c r="L182" s="15">
        <f>'[1]TCE - ANEXO III - Preencher'!M191</f>
        <v>4.07</v>
      </c>
      <c r="M182" s="15">
        <f t="shared" si="13"/>
        <v>120.06</v>
      </c>
      <c r="N182" s="15">
        <f>'[1]TCE - ANEXO III - Preencher'!O191</f>
        <v>1.68</v>
      </c>
      <c r="O182" s="15">
        <f>'[1]TCE - ANEXO III - Preencher'!P191</f>
        <v>0</v>
      </c>
      <c r="P182" s="16">
        <f t="shared" si="14"/>
        <v>1.68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319.77760000000001</v>
      </c>
    </row>
    <row r="183" spans="1:28" x14ac:dyDescent="0.2">
      <c r="A183" s="8">
        <f>IFERROR(VLOOKUP(B183,'[1]DADOS (OCULTAR)'!$P$3:$R$91,3,0),"")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ROSALYN CORREIA PEREGRINO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11/2021</v>
      </c>
      <c r="H183" s="14">
        <f>'[1]TCE - ANEXO III - Preencher'!I192</f>
        <v>0</v>
      </c>
      <c r="I183" s="14">
        <f>'[1]TCE - ANEXO III - Preencher'!J192</f>
        <v>274.0016</v>
      </c>
      <c r="J183" s="14">
        <f>'[1]TCE - ANEXO III - Preencher'!K192</f>
        <v>0</v>
      </c>
      <c r="K183" s="15">
        <f>'[1]TCE - ANEXO III - Preencher'!L192</f>
        <v>124.13</v>
      </c>
      <c r="L183" s="15">
        <f>'[1]TCE - ANEXO III - Preencher'!M192</f>
        <v>0</v>
      </c>
      <c r="M183" s="15">
        <f t="shared" si="13"/>
        <v>124.13</v>
      </c>
      <c r="N183" s="15">
        <f>'[1]TCE - ANEXO III - Preencher'!O192</f>
        <v>2.84</v>
      </c>
      <c r="O183" s="15">
        <f>'[1]TCE - ANEXO III - Preencher'!P192</f>
        <v>0</v>
      </c>
      <c r="P183" s="16">
        <f t="shared" si="14"/>
        <v>2.84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400.97159999999997</v>
      </c>
    </row>
    <row r="184" spans="1:28" x14ac:dyDescent="0.2">
      <c r="A184" s="8">
        <f>IFERROR(VLOOKUP(B184,'[1]DADOS (OCULTAR)'!$P$3:$R$91,3,0),"")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ROSEANE GOMES DA COSTA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11/2021</v>
      </c>
      <c r="H184" s="14">
        <f>'[1]TCE - ANEXO III - Preencher'!I193</f>
        <v>0</v>
      </c>
      <c r="I184" s="14">
        <f>'[1]TCE - ANEXO III - Preencher'!J193</f>
        <v>127.85120000000001</v>
      </c>
      <c r="J184" s="14">
        <f>'[1]TCE - ANEXO III - Preencher'!K193</f>
        <v>0</v>
      </c>
      <c r="K184" s="15">
        <f>'[1]TCE - ANEXO III - Preencher'!L193</f>
        <v>124.13</v>
      </c>
      <c r="L184" s="15">
        <f>'[1]TCE - ANEXO III - Preencher'!M193</f>
        <v>0</v>
      </c>
      <c r="M184" s="15">
        <f t="shared" si="13"/>
        <v>124.13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225</v>
      </c>
      <c r="R184" s="15">
        <f>'[1]TCE - ANEXO III - Preencher'!S193</f>
        <v>65.84</v>
      </c>
      <c r="S184" s="16">
        <f t="shared" si="15"/>
        <v>159.16</v>
      </c>
      <c r="T184" s="15">
        <f>'[1]TCE - ANEXO III - Preencher'!U193</f>
        <v>67.099999999999994</v>
      </c>
      <c r="U184" s="15">
        <f>'[1]TCE - ANEXO III - Preencher'!V193</f>
        <v>0</v>
      </c>
      <c r="V184" s="16">
        <f t="shared" si="16"/>
        <v>67.099999999999994</v>
      </c>
      <c r="W184" s="17" t="str">
        <f>IF('[1]TCE - ANEXO III - Preencher'!X193="","",'[1]TCE - ANEXO III - Preencher'!X193)</f>
        <v>AUXÍLIO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479.59119999999996</v>
      </c>
    </row>
    <row r="185" spans="1:28" x14ac:dyDescent="0.2">
      <c r="A185" s="8">
        <f>IFERROR(VLOOKUP(B185,'[1]DADOS (OCULTAR)'!$P$3:$R$91,3,0),"")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SABRINA ROCHA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1312-10</v>
      </c>
      <c r="G185" s="13" t="str">
        <f>IF('[1]TCE - ANEXO III - Preencher'!H194="","",'[1]TCE - ANEXO III - Preencher'!H194)</f>
        <v>11/2021</v>
      </c>
      <c r="H185" s="14">
        <f>'[1]TCE - ANEXO III - Preencher'!I194</f>
        <v>0</v>
      </c>
      <c r="I185" s="14">
        <f>'[1]TCE - ANEXO III - Preencher'!J194</f>
        <v>910.6160000000001</v>
      </c>
      <c r="J185" s="14">
        <f>'[1]TCE - ANEXO III - Preencher'!K194</f>
        <v>0</v>
      </c>
      <c r="K185" s="15">
        <f>'[1]TCE - ANEXO III - Preencher'!L194</f>
        <v>124.13</v>
      </c>
      <c r="L185" s="15">
        <f>'[1]TCE - ANEXO III - Preencher'!M194</f>
        <v>0</v>
      </c>
      <c r="M185" s="15">
        <f t="shared" si="13"/>
        <v>124.13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1036.096</v>
      </c>
    </row>
    <row r="186" spans="1:28" x14ac:dyDescent="0.2">
      <c r="A186" s="8">
        <f>IFERROR(VLOOKUP(B186,'[1]DADOS (OCULTAR)'!$P$3:$R$91,3,0),"")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SANDRA DE FATIMA SILVA MEDEIROS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11/2021</v>
      </c>
      <c r="H186" s="14">
        <f>'[1]TCE - ANEXO III - Preencher'!I195</f>
        <v>0</v>
      </c>
      <c r="I186" s="14">
        <f>'[1]TCE - ANEXO III - Preencher'!J195</f>
        <v>280.14400000000001</v>
      </c>
      <c r="J186" s="14">
        <f>'[1]TCE - ANEXO III - Preencher'!K195</f>
        <v>0</v>
      </c>
      <c r="K186" s="15">
        <f>'[1]TCE - ANEXO III - Preencher'!L195</f>
        <v>124.13</v>
      </c>
      <c r="L186" s="15">
        <f>'[1]TCE - ANEXO III - Preencher'!M195</f>
        <v>3.08</v>
      </c>
      <c r="M186" s="15">
        <f t="shared" si="13"/>
        <v>121.05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103.28</v>
      </c>
      <c r="U186" s="15">
        <f>'[1]TCE - ANEXO III - Preencher'!V195</f>
        <v>0</v>
      </c>
      <c r="V186" s="16">
        <f t="shared" si="16"/>
        <v>103.28</v>
      </c>
      <c r="W186" s="17" t="str">
        <f>IF('[1]TCE - ANEXO III - Preencher'!X195="","",'[1]TCE - ANEXO III - Preencher'!X195)</f>
        <v>AUXÍLIO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507.31399999999996</v>
      </c>
    </row>
    <row r="187" spans="1:28" x14ac:dyDescent="0.2">
      <c r="A187" s="8">
        <f>IFERROR(VLOOKUP(B187,'[1]DADOS (OCULTAR)'!$P$3:$R$91,3,0),"")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SANDRA MARIA DA SILVA ALMEIDA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5134-30</v>
      </c>
      <c r="G187" s="13" t="str">
        <f>IF('[1]TCE - ANEXO III - Preencher'!H196="","",'[1]TCE - ANEXO III - Preencher'!H196)</f>
        <v>11/2021</v>
      </c>
      <c r="H187" s="14">
        <f>'[1]TCE - ANEXO III - Preencher'!I196</f>
        <v>0</v>
      </c>
      <c r="I187" s="14">
        <f>'[1]TCE - ANEXO III - Preencher'!J196</f>
        <v>89.133600000000001</v>
      </c>
      <c r="J187" s="14">
        <f>'[1]TCE - ANEXO III - Preencher'!K196</f>
        <v>0</v>
      </c>
      <c r="K187" s="15">
        <f>'[1]TCE - ANEXO III - Preencher'!L196</f>
        <v>124.13</v>
      </c>
      <c r="L187" s="15">
        <f>'[1]TCE - ANEXO III - Preencher'!M196</f>
        <v>0</v>
      </c>
      <c r="M187" s="15">
        <f t="shared" si="13"/>
        <v>124.13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214.61359999999999</v>
      </c>
    </row>
    <row r="188" spans="1:28" x14ac:dyDescent="0.2">
      <c r="A188" s="8">
        <f>IFERROR(VLOOKUP(B188,'[1]DADOS (OCULTAR)'!$P$3:$R$91,3,0),"")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SANDY RAPHAELA AMORIM DE MELO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11/2021</v>
      </c>
      <c r="H188" s="14">
        <f>'[1]TCE - ANEXO III - Preencher'!I197</f>
        <v>0</v>
      </c>
      <c r="I188" s="14">
        <f>'[1]TCE - ANEXO III - Preencher'!J197</f>
        <v>126.2312</v>
      </c>
      <c r="J188" s="14">
        <f>'[1]TCE - ANEXO III - Preencher'!K197</f>
        <v>0</v>
      </c>
      <c r="K188" s="15">
        <f>'[1]TCE - ANEXO III - Preencher'!L197</f>
        <v>124.13</v>
      </c>
      <c r="L188" s="15">
        <f>'[1]TCE - ANEXO III - Preencher'!M197</f>
        <v>0</v>
      </c>
      <c r="M188" s="15">
        <f t="shared" si="13"/>
        <v>124.13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251.71119999999999</v>
      </c>
    </row>
    <row r="189" spans="1:28" x14ac:dyDescent="0.2">
      <c r="A189" s="8">
        <f>IFERROR(VLOOKUP(B189,'[1]DADOS (OCULTAR)'!$P$3:$R$91,3,0),"")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SEVERINA DE FATIMA GOMES DE FREITAS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11/2021</v>
      </c>
      <c r="H189" s="14">
        <f>'[1]TCE - ANEXO III - Preencher'!I198</f>
        <v>0</v>
      </c>
      <c r="I189" s="14">
        <f>'[1]TCE - ANEXO III - Preencher'!J198</f>
        <v>118.84</v>
      </c>
      <c r="J189" s="14">
        <f>'[1]TCE - ANEXO III - Preencher'!K198</f>
        <v>0</v>
      </c>
      <c r="K189" s="15">
        <f>'[1]TCE - ANEXO III - Preencher'!L198</f>
        <v>124.13</v>
      </c>
      <c r="L189" s="15">
        <f>'[1]TCE - ANEXO III - Preencher'!M198</f>
        <v>0</v>
      </c>
      <c r="M189" s="15">
        <f t="shared" si="13"/>
        <v>124.13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244.32</v>
      </c>
    </row>
    <row r="190" spans="1:28" x14ac:dyDescent="0.2">
      <c r="A190" s="8">
        <f>IFERROR(VLOOKUP(B190,'[1]DADOS (OCULTAR)'!$P$3:$R$91,3,0),"")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SEVERINO EDUARDO FILHO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11/2021</v>
      </c>
      <c r="H190" s="14">
        <f>'[1]TCE - ANEXO III - Preencher'!I199</f>
        <v>0</v>
      </c>
      <c r="I190" s="14">
        <f>'[1]TCE - ANEXO III - Preencher'!J199</f>
        <v>112.20399999999999</v>
      </c>
      <c r="J190" s="14">
        <f>'[1]TCE - ANEXO III - Preencher'!K199</f>
        <v>0</v>
      </c>
      <c r="K190" s="15">
        <f>'[1]TCE - ANEXO III - Preencher'!L199</f>
        <v>124.13</v>
      </c>
      <c r="L190" s="15">
        <f>'[1]TCE - ANEXO III - Preencher'!M199</f>
        <v>0</v>
      </c>
      <c r="M190" s="15">
        <f t="shared" si="13"/>
        <v>124.13</v>
      </c>
      <c r="N190" s="15">
        <f>'[1]TCE - ANEXO III - Preencher'!O199</f>
        <v>1.35</v>
      </c>
      <c r="O190" s="15">
        <f>'[1]TCE - ANEXO III - Preencher'!P199</f>
        <v>0</v>
      </c>
      <c r="P190" s="16">
        <f t="shared" si="14"/>
        <v>1.35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237.684</v>
      </c>
    </row>
    <row r="191" spans="1:28" x14ac:dyDescent="0.2">
      <c r="A191" s="8">
        <f>IFERROR(VLOOKUP(B191,'[1]DADOS (OCULTAR)'!$P$3:$R$91,3,0),"")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SHARLENE CAVALCANTI MALTA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 t="str">
        <f>IF('[1]TCE - ANEXO III - Preencher'!H200="","",'[1]TCE - ANEXO III - Preencher'!H200)</f>
        <v>11/2021</v>
      </c>
      <c r="H191" s="14">
        <f>'[1]TCE - ANEXO III - Preencher'!I200</f>
        <v>0</v>
      </c>
      <c r="I191" s="14">
        <f>'[1]TCE - ANEXO III - Preencher'!J200</f>
        <v>456.52080000000001</v>
      </c>
      <c r="J191" s="14">
        <f>'[1]TCE - ANEXO III - Preencher'!K200</f>
        <v>0</v>
      </c>
      <c r="K191" s="15">
        <f>'[1]TCE - ANEXO III - Preencher'!L200</f>
        <v>124.13</v>
      </c>
      <c r="L191" s="15">
        <f>'[1]TCE - ANEXO III - Preencher'!M200</f>
        <v>1.58</v>
      </c>
      <c r="M191" s="15">
        <f t="shared" si="13"/>
        <v>122.55</v>
      </c>
      <c r="N191" s="15">
        <f>'[1]TCE - ANEXO III - Preencher'!O200</f>
        <v>10.83</v>
      </c>
      <c r="O191" s="15">
        <f>'[1]TCE - ANEXO III - Preencher'!P200</f>
        <v>0</v>
      </c>
      <c r="P191" s="16">
        <f t="shared" si="14"/>
        <v>10.83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589.9008</v>
      </c>
    </row>
    <row r="192" spans="1:28" x14ac:dyDescent="0.2">
      <c r="A192" s="8">
        <f>IFERROR(VLOOKUP(B192,'[1]DADOS (OCULTAR)'!$P$3:$R$91,3,0),"")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SHEILA MARIA CAVALCANTI NOBREGA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11/2021</v>
      </c>
      <c r="H192" s="14">
        <f>'[1]TCE - ANEXO III - Preencher'!I201</f>
        <v>0</v>
      </c>
      <c r="I192" s="14">
        <f>'[1]TCE - ANEXO III - Preencher'!J201</f>
        <v>609.71440000000007</v>
      </c>
      <c r="J192" s="14">
        <f>'[1]TCE - ANEXO III - Preencher'!K201</f>
        <v>0</v>
      </c>
      <c r="K192" s="15">
        <f>'[1]TCE - ANEXO III - Preencher'!L201</f>
        <v>124.13</v>
      </c>
      <c r="L192" s="15">
        <f>'[1]TCE - ANEXO III - Preencher'!M201</f>
        <v>0</v>
      </c>
      <c r="M192" s="15">
        <f t="shared" si="13"/>
        <v>124.13</v>
      </c>
      <c r="N192" s="15">
        <f>'[1]TCE - ANEXO III - Preencher'!O201</f>
        <v>10.83</v>
      </c>
      <c r="O192" s="15">
        <f>'[1]TCE - ANEXO III - Preencher'!P201</f>
        <v>0</v>
      </c>
      <c r="P192" s="16">
        <f t="shared" si="14"/>
        <v>10.83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744.67440000000011</v>
      </c>
    </row>
    <row r="193" spans="1:28" x14ac:dyDescent="0.2">
      <c r="A193" s="8">
        <f>IFERROR(VLOOKUP(B193,'[1]DADOS (OCULTAR)'!$P$3:$R$91,3,0),"")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SHEYLA DA SILVA BARROS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11/2021</v>
      </c>
      <c r="H193" s="14">
        <f>'[1]TCE - ANEXO III - Preencher'!I202</f>
        <v>0</v>
      </c>
      <c r="I193" s="14">
        <f>'[1]TCE - ANEXO III - Preencher'!J202</f>
        <v>177.19919999999999</v>
      </c>
      <c r="J193" s="14">
        <f>'[1]TCE - ANEXO III - Preencher'!K202</f>
        <v>0</v>
      </c>
      <c r="K193" s="15">
        <f>'[1]TCE - ANEXO III - Preencher'!L202</f>
        <v>124.13</v>
      </c>
      <c r="L193" s="15">
        <f>'[1]TCE - ANEXO III - Preencher'!M202</f>
        <v>0</v>
      </c>
      <c r="M193" s="15">
        <f t="shared" si="13"/>
        <v>124.13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69.41</v>
      </c>
      <c r="U193" s="15">
        <f>'[1]TCE - ANEXO III - Preencher'!V202</f>
        <v>0</v>
      </c>
      <c r="V193" s="16">
        <f t="shared" si="16"/>
        <v>69.41</v>
      </c>
      <c r="W193" s="17" t="str">
        <f>IF('[1]TCE - ANEXO III - Preencher'!X202="","",'[1]TCE - ANEXO III - Preencher'!X202)</f>
        <v>AUXÍLIO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372.08920000000001</v>
      </c>
    </row>
    <row r="194" spans="1:28" x14ac:dyDescent="0.2">
      <c r="A194" s="8">
        <f>IFERROR(VLOOKUP(B194,'[1]DADOS (OCULTAR)'!$P$3:$R$91,3,0),"")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SHIRLY TELES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11/2021</v>
      </c>
      <c r="H194" s="14">
        <f>'[1]TCE - ANEXO III - Preencher'!I203</f>
        <v>0</v>
      </c>
      <c r="I194" s="14">
        <f>'[1]TCE - ANEXO III - Preencher'!J203</f>
        <v>250.65440000000001</v>
      </c>
      <c r="J194" s="14">
        <f>'[1]TCE - ANEXO III - Preencher'!K203</f>
        <v>0</v>
      </c>
      <c r="K194" s="15">
        <f>'[1]TCE - ANEXO III - Preencher'!L203</f>
        <v>124.13</v>
      </c>
      <c r="L194" s="15">
        <f>'[1]TCE - ANEXO III - Preencher'!M203</f>
        <v>0</v>
      </c>
      <c r="M194" s="15">
        <f t="shared" si="13"/>
        <v>124.13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376.13440000000003</v>
      </c>
    </row>
    <row r="195" spans="1:28" x14ac:dyDescent="0.2">
      <c r="A195" s="8">
        <f>IFERROR(VLOOKUP(B195,'[1]DADOS (OCULTAR)'!$P$3:$R$91,3,0),"")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SIMONE SILVA LIMA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11/2021</v>
      </c>
      <c r="H195" s="14">
        <f>'[1]TCE - ANEXO III - Preencher'!I204</f>
        <v>0</v>
      </c>
      <c r="I195" s="14">
        <f>'[1]TCE - ANEXO III - Preencher'!J204</f>
        <v>108.63120000000001</v>
      </c>
      <c r="J195" s="14">
        <f>'[1]TCE - ANEXO III - Preencher'!K204</f>
        <v>0</v>
      </c>
      <c r="K195" s="15">
        <f>'[1]TCE - ANEXO III - Preencher'!L204</f>
        <v>124.13</v>
      </c>
      <c r="L195" s="15">
        <f>'[1]TCE - ANEXO III - Preencher'!M204</f>
        <v>0</v>
      </c>
      <c r="M195" s="15">
        <f t="shared" si="13"/>
        <v>124.13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247.8</v>
      </c>
      <c r="R195" s="15">
        <f>'[1]TCE - ANEXO III - Preencher'!S204</f>
        <v>67.430000000000007</v>
      </c>
      <c r="S195" s="16">
        <f t="shared" si="15"/>
        <v>180.37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414.4812</v>
      </c>
    </row>
    <row r="196" spans="1:28" x14ac:dyDescent="0.2">
      <c r="A196" s="8">
        <f>IFERROR(VLOOKUP(B196,'[1]DADOS (OCULTAR)'!$P$3:$R$91,3,0),"")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SOLANGE ALVES DOS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5211-30</v>
      </c>
      <c r="G196" s="13" t="str">
        <f>IF('[1]TCE - ANEXO III - Preencher'!H205="","",'[1]TCE - ANEXO III - Preencher'!H205)</f>
        <v>11/2021</v>
      </c>
      <c r="H196" s="14">
        <f>'[1]TCE - ANEXO III - Preencher'!I205</f>
        <v>0</v>
      </c>
      <c r="I196" s="14">
        <f>'[1]TCE - ANEXO III - Preencher'!J205</f>
        <v>133.56</v>
      </c>
      <c r="J196" s="14">
        <f>'[1]TCE - ANEXO III - Preencher'!K205</f>
        <v>0</v>
      </c>
      <c r="K196" s="15">
        <f>'[1]TCE - ANEXO III - Preencher'!L205</f>
        <v>124.13</v>
      </c>
      <c r="L196" s="15">
        <f>'[1]TCE - ANEXO III - Preencher'!M205</f>
        <v>0</v>
      </c>
      <c r="M196" s="15">
        <f t="shared" ref="M196:M259" si="19">K196-L196</f>
        <v>124.13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259.04000000000002</v>
      </c>
    </row>
    <row r="197" spans="1:28" x14ac:dyDescent="0.2">
      <c r="A197" s="8">
        <f>IFERROR(VLOOKUP(B197,'[1]DADOS (OCULTAR)'!$P$3:$R$91,3,0),"")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TARCIO FELIPE DOS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3172-10</v>
      </c>
      <c r="G197" s="13" t="str">
        <f>IF('[1]TCE - ANEXO III - Preencher'!H206="","",'[1]TCE - ANEXO III - Preencher'!H206)</f>
        <v>11/2021</v>
      </c>
      <c r="H197" s="14">
        <f>'[1]TCE - ANEXO III - Preencher'!I206</f>
        <v>0</v>
      </c>
      <c r="I197" s="14">
        <f>'[1]TCE - ANEXO III - Preencher'!J206</f>
        <v>219.584</v>
      </c>
      <c r="J197" s="14">
        <f>'[1]TCE - ANEXO III - Preencher'!K206</f>
        <v>0</v>
      </c>
      <c r="K197" s="15">
        <f>'[1]TCE - ANEXO III - Preencher'!L206</f>
        <v>124.13</v>
      </c>
      <c r="L197" s="15">
        <f>'[1]TCE - ANEXO III - Preencher'!M206</f>
        <v>0</v>
      </c>
      <c r="M197" s="15">
        <f t="shared" si="19"/>
        <v>124.13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337.5</v>
      </c>
      <c r="R197" s="15">
        <f>'[1]TCE - ANEXO III - Preencher'!S206</f>
        <v>109.58</v>
      </c>
      <c r="S197" s="16">
        <f t="shared" si="21"/>
        <v>227.92000000000002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572.98400000000004</v>
      </c>
    </row>
    <row r="198" spans="1:28" x14ac:dyDescent="0.2">
      <c r="A198" s="8">
        <f>IFERROR(VLOOKUP(B198,'[1]DADOS (OCULTAR)'!$P$3:$R$91,3,0),"")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TATIANE APARECIDA ALMEIDA TAVARES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11/2021</v>
      </c>
      <c r="H198" s="14">
        <f>'[1]TCE - ANEXO III - Preencher'!I207</f>
        <v>0</v>
      </c>
      <c r="I198" s="14">
        <f>'[1]TCE - ANEXO III - Preencher'!J207</f>
        <v>311.1592</v>
      </c>
      <c r="J198" s="14">
        <f>'[1]TCE - ANEXO III - Preencher'!K207</f>
        <v>0</v>
      </c>
      <c r="K198" s="15">
        <f>'[1]TCE - ANEXO III - Preencher'!L207</f>
        <v>124.13</v>
      </c>
      <c r="L198" s="15">
        <f>'[1]TCE - ANEXO III - Preencher'!M207</f>
        <v>3.08</v>
      </c>
      <c r="M198" s="15">
        <f t="shared" si="19"/>
        <v>121.05</v>
      </c>
      <c r="N198" s="15">
        <f>'[1]TCE - ANEXO III - Preencher'!O207</f>
        <v>2.84</v>
      </c>
      <c r="O198" s="15">
        <f>'[1]TCE - ANEXO III - Preencher'!P207</f>
        <v>0</v>
      </c>
      <c r="P198" s="16">
        <f t="shared" si="20"/>
        <v>2.84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435.04919999999998</v>
      </c>
    </row>
    <row r="199" spans="1:28" x14ac:dyDescent="0.2">
      <c r="A199" s="8">
        <f>IFERROR(VLOOKUP(B199,'[1]DADOS (OCULTAR)'!$P$3:$R$91,3,0),"")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FERNANDES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11/2021</v>
      </c>
      <c r="H199" s="14">
        <f>'[1]TCE - ANEXO III - Preencher'!I208</f>
        <v>0</v>
      </c>
      <c r="I199" s="14">
        <f>'[1]TCE - ANEXO III - Preencher'!J208</f>
        <v>271.41039999999998</v>
      </c>
      <c r="J199" s="14">
        <f>'[1]TCE - ANEXO III - Preencher'!K208</f>
        <v>0</v>
      </c>
      <c r="K199" s="15">
        <f>'[1]TCE - ANEXO III - Preencher'!L208</f>
        <v>124.13</v>
      </c>
      <c r="L199" s="15">
        <f>'[1]TCE - ANEXO III - Preencher'!M208</f>
        <v>0</v>
      </c>
      <c r="M199" s="15">
        <f t="shared" si="19"/>
        <v>124.13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396.8904</v>
      </c>
    </row>
    <row r="200" spans="1:28" x14ac:dyDescent="0.2">
      <c r="A200" s="8">
        <f>IFERROR(VLOOKUP(B200,'[1]DADOS (OCULTAR)'!$P$3:$R$91,3,0),"")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THAIS MELO DE SOUZA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2251-25</v>
      </c>
      <c r="G200" s="13" t="str">
        <f>IF('[1]TCE - ANEXO III - Preencher'!H209="","",'[1]TCE - ANEXO III - Preencher'!H209)</f>
        <v>11/2021</v>
      </c>
      <c r="H200" s="14">
        <f>'[1]TCE - ANEXO III - Preencher'!I209</f>
        <v>0</v>
      </c>
      <c r="I200" s="14">
        <f>'[1]TCE - ANEXO III - Preencher'!J209</f>
        <v>1022.3128</v>
      </c>
      <c r="J200" s="14">
        <f>'[1]TCE - ANEXO III - Preencher'!K209</f>
        <v>0</v>
      </c>
      <c r="K200" s="15">
        <f>'[1]TCE - ANEXO III - Preencher'!L209</f>
        <v>124.13</v>
      </c>
      <c r="L200" s="15">
        <f>'[1]TCE - ANEXO III - Preencher'!M209</f>
        <v>6.34</v>
      </c>
      <c r="M200" s="15">
        <f t="shared" si="19"/>
        <v>117.78999999999999</v>
      </c>
      <c r="N200" s="15">
        <f>'[1]TCE - ANEXO III - Preencher'!O209</f>
        <v>10.83</v>
      </c>
      <c r="O200" s="15">
        <f>'[1]TCE - ANEXO III - Preencher'!P209</f>
        <v>0</v>
      </c>
      <c r="P200" s="16">
        <f t="shared" si="20"/>
        <v>10.83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1150.9328</v>
      </c>
    </row>
    <row r="201" spans="1:28" x14ac:dyDescent="0.2">
      <c r="A201" s="8">
        <f>IFERROR(VLOOKUP(B201,'[1]DADOS (OCULTAR)'!$P$3:$R$91,3,0),"")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ALVES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5151-10</v>
      </c>
      <c r="G201" s="13" t="str">
        <f>IF('[1]TCE - ANEXO III - Preencher'!H210="","",'[1]TCE - ANEXO III - Preencher'!H210)</f>
        <v>11/2021</v>
      </c>
      <c r="H201" s="14">
        <f>'[1]TCE - ANEXO III - Preencher'!I210</f>
        <v>0</v>
      </c>
      <c r="I201" s="14">
        <f>'[1]TCE - ANEXO III - Preencher'!J210</f>
        <v>106.384</v>
      </c>
      <c r="J201" s="14">
        <f>'[1]TCE - ANEXO III - Preencher'!K210</f>
        <v>0</v>
      </c>
      <c r="K201" s="15">
        <f>'[1]TCE - ANEXO III - Preencher'!L210</f>
        <v>124.13</v>
      </c>
      <c r="L201" s="15">
        <f>'[1]TCE - ANEXO III - Preencher'!M210</f>
        <v>0</v>
      </c>
      <c r="M201" s="15">
        <f t="shared" si="19"/>
        <v>124.13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231.864</v>
      </c>
    </row>
    <row r="202" spans="1:28" x14ac:dyDescent="0.2">
      <c r="A202" s="8">
        <f>IFERROR(VLOOKUP(B202,'[1]DADOS (OCULTAR)'!$P$3:$R$91,3,0),"")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TIAGO RIBEIRO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3241-15</v>
      </c>
      <c r="G202" s="13" t="str">
        <f>IF('[1]TCE - ANEXO III - Preencher'!H211="","",'[1]TCE - ANEXO III - Preencher'!H211)</f>
        <v>11/2021</v>
      </c>
      <c r="H202" s="14">
        <f>'[1]TCE - ANEXO III - Preencher'!I211</f>
        <v>0</v>
      </c>
      <c r="I202" s="14">
        <f>'[1]TCE - ANEXO III - Preencher'!J211</f>
        <v>302.8784</v>
      </c>
      <c r="J202" s="14">
        <f>'[1]TCE - ANEXO III - Preencher'!K211</f>
        <v>0</v>
      </c>
      <c r="K202" s="15">
        <f>'[1]TCE - ANEXO III - Preencher'!L211</f>
        <v>124.13</v>
      </c>
      <c r="L202" s="15">
        <f>'[1]TCE - ANEXO III - Preencher'!M211</f>
        <v>4.07</v>
      </c>
      <c r="M202" s="15">
        <f t="shared" si="19"/>
        <v>120.06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424.28840000000002</v>
      </c>
    </row>
    <row r="203" spans="1:28" x14ac:dyDescent="0.2">
      <c r="A203" s="8">
        <f>IFERROR(VLOOKUP(B203,'[1]DADOS (OCULTAR)'!$P$3:$R$91,3,0),"")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MIRANDA DE FARIAS SABINO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 t="str">
        <f>IF('[1]TCE - ANEXO III - Preencher'!H212="","",'[1]TCE - ANEXO III - Preencher'!H212)</f>
        <v>11/2021</v>
      </c>
      <c r="H203" s="14">
        <f>'[1]TCE - ANEXO III - Preencher'!I212</f>
        <v>0</v>
      </c>
      <c r="I203" s="14">
        <f>'[1]TCE - ANEXO III - Preencher'!J212</f>
        <v>534.38720000000001</v>
      </c>
      <c r="J203" s="14">
        <f>'[1]TCE - ANEXO III - Preencher'!K212</f>
        <v>0</v>
      </c>
      <c r="K203" s="15">
        <f>'[1]TCE - ANEXO III - Preencher'!L212</f>
        <v>124.13</v>
      </c>
      <c r="L203" s="15">
        <f>'[1]TCE - ANEXO III - Preencher'!M212</f>
        <v>5.42</v>
      </c>
      <c r="M203" s="15">
        <f t="shared" si="19"/>
        <v>118.71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654.44720000000007</v>
      </c>
    </row>
    <row r="204" spans="1:28" x14ac:dyDescent="0.2">
      <c r="A204" s="8">
        <f>IFERROR(VLOOKUP(B204,'[1]DADOS (OCULTAR)'!$P$3:$R$91,3,0),"")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TULIO PORTO FERREIRA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11/2021</v>
      </c>
      <c r="H204" s="14">
        <f>'[1]TCE - ANEXO III - Preencher'!I213</f>
        <v>0</v>
      </c>
      <c r="I204" s="14">
        <f>'[1]TCE - ANEXO III - Preencher'!J213</f>
        <v>614.92240000000004</v>
      </c>
      <c r="J204" s="14">
        <f>'[1]TCE - ANEXO III - Preencher'!K213</f>
        <v>0</v>
      </c>
      <c r="K204" s="15">
        <f>'[1]TCE - ANEXO III - Preencher'!L213</f>
        <v>124.13</v>
      </c>
      <c r="L204" s="15">
        <f>'[1]TCE - ANEXO III - Preencher'!M213</f>
        <v>3.17</v>
      </c>
      <c r="M204" s="15">
        <f t="shared" si="19"/>
        <v>120.96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746.71240000000012</v>
      </c>
    </row>
    <row r="205" spans="1:28" x14ac:dyDescent="0.2">
      <c r="A205" s="8">
        <f>IFERROR(VLOOKUP(B205,'[1]DADOS (OCULTAR)'!$P$3:$R$91,3,0),"")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VALDOMIRO FERREIRA DA SILVA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5142-25</v>
      </c>
      <c r="G205" s="13" t="str">
        <f>IF('[1]TCE - ANEXO III - Preencher'!H214="","",'[1]TCE - ANEXO III - Preencher'!H214)</f>
        <v>11/2021</v>
      </c>
      <c r="H205" s="14">
        <f>'[1]TCE - ANEXO III - Preencher'!I214</f>
        <v>0</v>
      </c>
      <c r="I205" s="14">
        <f>'[1]TCE - ANEXO III - Preencher'!J214</f>
        <v>130.29839999999999</v>
      </c>
      <c r="J205" s="14">
        <f>'[1]TCE - ANEXO III - Preencher'!K214</f>
        <v>0</v>
      </c>
      <c r="K205" s="15">
        <f>'[1]TCE - ANEXO III - Preencher'!L214</f>
        <v>124.13</v>
      </c>
      <c r="L205" s="15">
        <f>'[1]TCE - ANEXO III - Preencher'!M214</f>
        <v>0</v>
      </c>
      <c r="M205" s="15">
        <f t="shared" si="19"/>
        <v>124.13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255.77839999999998</v>
      </c>
    </row>
    <row r="206" spans="1:28" x14ac:dyDescent="0.2">
      <c r="A206" s="8">
        <f>IFERROR(VLOOKUP(B206,'[1]DADOS (OCULTAR)'!$P$3:$R$91,3,0),"")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VANDA VERONICA MOTA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3241-15</v>
      </c>
      <c r="G206" s="13" t="str">
        <f>IF('[1]TCE - ANEXO III - Preencher'!H215="","",'[1]TCE - ANEXO III - Preencher'!H215)</f>
        <v>11/2021</v>
      </c>
      <c r="H206" s="14">
        <f>'[1]TCE - ANEXO III - Preencher'!I215</f>
        <v>0</v>
      </c>
      <c r="I206" s="14">
        <f>'[1]TCE - ANEXO III - Preencher'!J215</f>
        <v>242.45840000000001</v>
      </c>
      <c r="J206" s="14">
        <f>'[1]TCE - ANEXO III - Preencher'!K215</f>
        <v>0</v>
      </c>
      <c r="K206" s="15">
        <f>'[1]TCE - ANEXO III - Preencher'!L215</f>
        <v>124.13</v>
      </c>
      <c r="L206" s="15">
        <f>'[1]TCE - ANEXO III - Preencher'!M215</f>
        <v>2.71</v>
      </c>
      <c r="M206" s="15">
        <f t="shared" si="19"/>
        <v>121.42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67.5</v>
      </c>
      <c r="R206" s="15">
        <f>'[1]TCE - ANEXO III - Preencher'!S215</f>
        <v>60</v>
      </c>
      <c r="S206" s="16">
        <f t="shared" si="21"/>
        <v>7.5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372.72840000000002</v>
      </c>
    </row>
    <row r="207" spans="1:28" x14ac:dyDescent="0.2">
      <c r="A207" s="8">
        <f>IFERROR(VLOOKUP(B207,'[1]DADOS (OCULTAR)'!$P$3:$R$91,3,0),"")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VASTI BEZERRA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11/2021</v>
      </c>
      <c r="H207" s="14">
        <f>'[1]TCE - ANEXO III - Preencher'!I216</f>
        <v>0</v>
      </c>
      <c r="I207" s="14">
        <f>'[1]TCE - ANEXO III - Preencher'!J216</f>
        <v>134.45439999999999</v>
      </c>
      <c r="J207" s="14">
        <f>'[1]TCE - ANEXO III - Preencher'!K216</f>
        <v>0</v>
      </c>
      <c r="K207" s="15">
        <f>'[1]TCE - ANEXO III - Preencher'!L216</f>
        <v>124.13</v>
      </c>
      <c r="L207" s="15">
        <f>'[1]TCE - ANEXO III - Preencher'!M216</f>
        <v>0</v>
      </c>
      <c r="M207" s="15">
        <f t="shared" si="19"/>
        <v>124.13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225</v>
      </c>
      <c r="R207" s="15">
        <f>'[1]TCE - ANEXO III - Preencher'!S216</f>
        <v>67.430000000000007</v>
      </c>
      <c r="S207" s="16">
        <f t="shared" si="21"/>
        <v>157.57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417.50439999999998</v>
      </c>
    </row>
    <row r="208" spans="1:28" x14ac:dyDescent="0.2">
      <c r="A208" s="8">
        <f>IFERROR(VLOOKUP(B208,'[1]DADOS (OCULTAR)'!$P$3:$R$91,3,0),"")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VICTOR ARTHUR LEITE SOARES QUINTAS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2251-25</v>
      </c>
      <c r="G208" s="13" t="str">
        <f>IF('[1]TCE - ANEXO III - Preencher'!H217="","",'[1]TCE - ANEXO III - Preencher'!H217)</f>
        <v>11/2021</v>
      </c>
      <c r="H208" s="14">
        <f>'[1]TCE - ANEXO III - Preencher'!I217</f>
        <v>0</v>
      </c>
      <c r="I208" s="14">
        <f>'[1]TCE - ANEXO III - Preencher'!J217</f>
        <v>805.42880000000002</v>
      </c>
      <c r="J208" s="14">
        <f>'[1]TCE - ANEXO III - Preencher'!K217</f>
        <v>0</v>
      </c>
      <c r="K208" s="15">
        <f>'[1]TCE - ANEXO III - Preencher'!L217</f>
        <v>124.13</v>
      </c>
      <c r="L208" s="15">
        <f>'[1]TCE - ANEXO III - Preencher'!M217</f>
        <v>4.75</v>
      </c>
      <c r="M208" s="15">
        <f t="shared" si="19"/>
        <v>119.38</v>
      </c>
      <c r="N208" s="15">
        <f>'[1]TCE - ANEXO III - Preencher'!O217</f>
        <v>10.83</v>
      </c>
      <c r="O208" s="15">
        <f>'[1]TCE - ANEXO III - Preencher'!P217</f>
        <v>0</v>
      </c>
      <c r="P208" s="16">
        <f t="shared" si="20"/>
        <v>10.83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935.63880000000006</v>
      </c>
    </row>
    <row r="209" spans="1:28" x14ac:dyDescent="0.2">
      <c r="A209" s="8">
        <f>IFERROR(VLOOKUP(B209,'[1]DADOS (OCULTAR)'!$P$3:$R$91,3,0),"")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VIVIANE GOMES CARNEIRO LEAO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11/2021</v>
      </c>
      <c r="H209" s="14">
        <f>'[1]TCE - ANEXO III - Preencher'!I218</f>
        <v>0</v>
      </c>
      <c r="I209" s="14">
        <f>'[1]TCE - ANEXO III - Preencher'!J218</f>
        <v>673.96</v>
      </c>
      <c r="J209" s="14">
        <f>'[1]TCE - ANEXO III - Preencher'!K218</f>
        <v>0</v>
      </c>
      <c r="K209" s="15">
        <f>'[1]TCE - ANEXO III - Preencher'!L218</f>
        <v>124.13</v>
      </c>
      <c r="L209" s="15">
        <f>'[1]TCE - ANEXO III - Preencher'!M218</f>
        <v>0</v>
      </c>
      <c r="M209" s="15">
        <f t="shared" si="19"/>
        <v>124.13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798.09</v>
      </c>
    </row>
    <row r="210" spans="1:28" x14ac:dyDescent="0.2">
      <c r="A210" s="8">
        <f>IFERROR(VLOOKUP(B210,'[1]DADOS (OCULTAR)'!$P$3:$R$91,3,0),"")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WILLIANY CARVALHO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11/2021</v>
      </c>
      <c r="H210" s="14">
        <f>'[1]TCE - ANEXO III - Preencher'!I219</f>
        <v>0</v>
      </c>
      <c r="I210" s="14">
        <f>'[1]TCE - ANEXO III - Preencher'!J219</f>
        <v>112.9072</v>
      </c>
      <c r="J210" s="14">
        <f>'[1]TCE - ANEXO III - Preencher'!K219</f>
        <v>0</v>
      </c>
      <c r="K210" s="15">
        <f>'[1]TCE - ANEXO III - Preencher'!L219</f>
        <v>124.13</v>
      </c>
      <c r="L210" s="15">
        <f>'[1]TCE - ANEXO III - Preencher'!M219</f>
        <v>0</v>
      </c>
      <c r="M210" s="15">
        <f t="shared" si="19"/>
        <v>124.13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112.5</v>
      </c>
      <c r="R210" s="15">
        <f>'[1]TCE - ANEXO III - Preencher'!S219</f>
        <v>67.430000000000007</v>
      </c>
      <c r="S210" s="16">
        <f t="shared" si="21"/>
        <v>45.069999999999993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283.45719999999994</v>
      </c>
    </row>
    <row r="211" spans="1:28" x14ac:dyDescent="0.2">
      <c r="A211" s="8">
        <f>IFERROR(VLOOKUP(B211,'[1]DADOS (OCULTAR)'!$P$3:$R$91,3,0),"")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11/2021</v>
      </c>
      <c r="H211" s="14">
        <f>'[1]TCE - ANEXO III - Preencher'!I220</f>
        <v>0</v>
      </c>
      <c r="I211" s="14">
        <f>'[1]TCE - ANEXO III - Preencher'!J220</f>
        <v>266.94560000000001</v>
      </c>
      <c r="J211" s="14">
        <f>'[1]TCE - ANEXO III - Preencher'!K220</f>
        <v>0</v>
      </c>
      <c r="K211" s="15">
        <f>'[1]TCE - ANEXO III - Preencher'!L220</f>
        <v>124.13</v>
      </c>
      <c r="L211" s="15">
        <f>'[1]TCE - ANEXO III - Preencher'!M220</f>
        <v>34.92</v>
      </c>
      <c r="M211" s="15">
        <f t="shared" si="19"/>
        <v>89.21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120</v>
      </c>
      <c r="R211" s="15">
        <f>'[1]TCE - ANEXO III - Preencher'!S220</f>
        <v>34.92</v>
      </c>
      <c r="S211" s="16">
        <f t="shared" si="21"/>
        <v>85.08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442.5856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2022-01-06T13:07:41Z</dcterms:created>
  <dcterms:modified xsi:type="dcterms:W3CDTF">2022-01-06T13:08:04Z</dcterms:modified>
</cp:coreProperties>
</file>