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Dezembro\"/>
    </mc:Choice>
  </mc:AlternateContent>
  <xr:revisionPtr revIDLastSave="0" documentId="8_{8F073A58-2CE3-4003-9DDD-DE1C1303C409}" xr6:coauthVersionLast="47" xr6:coauthVersionMax="47" xr10:uidLastSave="{00000000-0000-0000-0000-000000000000}"/>
  <bookViews>
    <workbookView xWindow="-120" yWindow="-120" windowWidth="21840" windowHeight="13140" xr2:uid="{FA167138-DD84-4CD4-B40E-A3040962A0F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AB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AB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B4888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AB4604" i="1" s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AB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AB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AB4572" i="1" s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AB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AB4540" i="1" s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AB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AB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AB4508" i="1" s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AB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AB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AB4476" i="1" s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AB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AB4428" i="1" s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AB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AB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AB4381" i="1" s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AB4365" i="1" s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AB4364" i="1" s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B4176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B4160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AB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AB4073" i="1" s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AB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AB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AB4025" i="1" s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AB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AB4009" i="1" s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AB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AB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AB3993" i="1" s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AB3985" i="1" s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B3973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AB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AB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AB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B3925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AB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AB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B3893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AB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AB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AB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B3845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AB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B3829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AB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B3813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AB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B3797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AB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AB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AB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B3749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AB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AB3731" i="1" s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B3650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B3236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B3228" i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B3220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B3212" i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B3204" i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B3196" i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B3188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B3180" i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B3172" i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B3164" i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B3155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AB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AB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AB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N3013" i="1"/>
  <c r="P3013" i="1" s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O2997" i="1"/>
  <c r="N2997" i="1"/>
  <c r="P2997" i="1" s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AB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AB922" i="1" s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20" i="1"/>
  <c r="AB8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8" i="1"/>
  <c r="AB445" i="1"/>
  <c r="AB447" i="1"/>
  <c r="AB454" i="1"/>
  <c r="AB461" i="1"/>
  <c r="AB463" i="1"/>
  <c r="AB470" i="1"/>
  <c r="AB477" i="1"/>
  <c r="AB479" i="1"/>
  <c r="AB486" i="1"/>
  <c r="AB493" i="1"/>
  <c r="AB495" i="1"/>
  <c r="AB502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3" i="1"/>
  <c r="AB826" i="1"/>
  <c r="AB829" i="1"/>
  <c r="AB836" i="1"/>
  <c r="AB839" i="1"/>
  <c r="AB842" i="1"/>
  <c r="AB845" i="1"/>
  <c r="AB852" i="1"/>
  <c r="AB855" i="1"/>
  <c r="AB858" i="1"/>
  <c r="AB861" i="1"/>
  <c r="AB868" i="1"/>
  <c r="AB871" i="1"/>
  <c r="AB874" i="1"/>
  <c r="AB877" i="1"/>
  <c r="AB884" i="1"/>
  <c r="AB890" i="1"/>
  <c r="AB900" i="1"/>
  <c r="AB906" i="1"/>
  <c r="AB909" i="1"/>
  <c r="AB916" i="1"/>
  <c r="AB932" i="1"/>
  <c r="AB16" i="1"/>
  <c r="AB28" i="1"/>
  <c r="AB36" i="1"/>
  <c r="AB42" i="1"/>
  <c r="AB44" i="1"/>
  <c r="AB6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22" i="1"/>
  <c r="AB825" i="1"/>
  <c r="AB832" i="1"/>
  <c r="AB838" i="1"/>
  <c r="AB841" i="1"/>
  <c r="AB848" i="1"/>
  <c r="AB854" i="1"/>
  <c r="AB857" i="1"/>
  <c r="AB864" i="1"/>
  <c r="AB870" i="1"/>
  <c r="AB873" i="1"/>
  <c r="AB880" i="1"/>
  <c r="AB883" i="1"/>
  <c r="AB886" i="1"/>
  <c r="AB889" i="1"/>
  <c r="AB896" i="1"/>
  <c r="AB899" i="1"/>
  <c r="AB902" i="1"/>
  <c r="AB905" i="1"/>
  <c r="AB912" i="1"/>
  <c r="AB915" i="1"/>
  <c r="AB918" i="1"/>
  <c r="AB938" i="1"/>
  <c r="AB12" i="1"/>
  <c r="AB24" i="1"/>
  <c r="AB56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1" i="1"/>
  <c r="AB828" i="1"/>
  <c r="AB831" i="1"/>
  <c r="AB834" i="1"/>
  <c r="AB837" i="1"/>
  <c r="AB844" i="1"/>
  <c r="AB847" i="1"/>
  <c r="AB850" i="1"/>
  <c r="AB853" i="1"/>
  <c r="AB860" i="1"/>
  <c r="AB863" i="1"/>
  <c r="AB866" i="1"/>
  <c r="AB869" i="1"/>
  <c r="AB876" i="1"/>
  <c r="AB879" i="1"/>
  <c r="AB882" i="1"/>
  <c r="AB885" i="1"/>
  <c r="AB892" i="1"/>
  <c r="AB898" i="1"/>
  <c r="AB936" i="1"/>
  <c r="AB888" i="1"/>
  <c r="AB904" i="1"/>
  <c r="AB913" i="1"/>
  <c r="AB920" i="1"/>
  <c r="AB93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49" i="1"/>
  <c r="AB1829" i="1"/>
  <c r="P927" i="1"/>
  <c r="M928" i="1"/>
  <c r="AB928" i="1" s="1"/>
  <c r="AB931" i="1"/>
  <c r="Z935" i="1"/>
  <c r="M936" i="1"/>
  <c r="P943" i="1"/>
  <c r="AB943" i="1" s="1"/>
  <c r="M944" i="1"/>
  <c r="AB944" i="1" s="1"/>
  <c r="V945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3" i="1"/>
  <c r="AB1777" i="1"/>
  <c r="P925" i="1"/>
  <c r="AB925" i="1" s="1"/>
  <c r="Z925" i="1"/>
  <c r="M926" i="1"/>
  <c r="AB926" i="1" s="1"/>
  <c r="S928" i="1"/>
  <c r="AB929" i="1"/>
  <c r="P933" i="1"/>
  <c r="AB933" i="1" s="1"/>
  <c r="M934" i="1"/>
  <c r="AB934" i="1" s="1"/>
  <c r="V935" i="1"/>
  <c r="AB937" i="1"/>
  <c r="P941" i="1"/>
  <c r="AB941" i="1" s="1"/>
  <c r="Z941" i="1"/>
  <c r="M942" i="1"/>
  <c r="AB942" i="1" s="1"/>
  <c r="AB945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586" i="1"/>
  <c r="AB1588" i="1"/>
  <c r="AB1597" i="1"/>
  <c r="AB1602" i="1"/>
  <c r="AB1604" i="1"/>
  <c r="AB1613" i="1"/>
  <c r="AB1618" i="1"/>
  <c r="AB1620" i="1"/>
  <c r="AB1629" i="1"/>
  <c r="AB1634" i="1"/>
  <c r="AB1636" i="1"/>
  <c r="AB1645" i="1"/>
  <c r="AB1650" i="1"/>
  <c r="AB1652" i="1"/>
  <c r="AB1661" i="1"/>
  <c r="AB1666" i="1"/>
  <c r="AB1668" i="1"/>
  <c r="AB1677" i="1"/>
  <c r="AB1682" i="1"/>
  <c r="AB1684" i="1"/>
  <c r="AB1693" i="1"/>
  <c r="AB1698" i="1"/>
  <c r="AB1700" i="1"/>
  <c r="AB1725" i="1"/>
  <c r="AB1789" i="1"/>
  <c r="AB921" i="1"/>
  <c r="P923" i="1"/>
  <c r="AB923" i="1" s="1"/>
  <c r="M924" i="1"/>
  <c r="AB924" i="1" s="1"/>
  <c r="V925" i="1"/>
  <c r="S926" i="1"/>
  <c r="AB927" i="1"/>
  <c r="P931" i="1"/>
  <c r="M932" i="1"/>
  <c r="AB935" i="1"/>
  <c r="P939" i="1"/>
  <c r="AB939" i="1" s="1"/>
  <c r="M940" i="1"/>
  <c r="AB940" i="1" s="1"/>
  <c r="V941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1000" i="1"/>
  <c r="AB1002" i="1"/>
  <c r="AB1009" i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20" i="1"/>
  <c r="AB1424" i="1"/>
  <c r="AB1721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0" i="1"/>
  <c r="AB2192" i="1"/>
  <c r="AB2194" i="1"/>
  <c r="AB2196" i="1"/>
  <c r="AB2198" i="1"/>
  <c r="AB2200" i="1"/>
  <c r="AB2205" i="1"/>
  <c r="AB220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9" i="1"/>
  <c r="AB2421" i="1"/>
  <c r="AB2425" i="1"/>
  <c r="AB2428" i="1"/>
  <c r="AB2432" i="1"/>
  <c r="AB1714" i="1"/>
  <c r="AB1716" i="1"/>
  <c r="AB1718" i="1"/>
  <c r="AB1722" i="1"/>
  <c r="AB1724" i="1"/>
  <c r="AB1726" i="1"/>
  <c r="AB1728" i="1"/>
  <c r="AB1730" i="1"/>
  <c r="AB1732" i="1"/>
  <c r="AB1734" i="1"/>
  <c r="AB1738" i="1"/>
  <c r="AB1740" i="1"/>
  <c r="AB1742" i="1"/>
  <c r="AB1746" i="1"/>
  <c r="AB1748" i="1"/>
  <c r="AB1750" i="1"/>
  <c r="AB1756" i="1"/>
  <c r="AB1758" i="1"/>
  <c r="AB1764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4" i="1"/>
  <c r="AB1796" i="1"/>
  <c r="AB1798" i="1"/>
  <c r="AB1802" i="1"/>
  <c r="AB1804" i="1"/>
  <c r="AB1806" i="1"/>
  <c r="AB1812" i="1"/>
  <c r="AB1820" i="1"/>
  <c r="AB1828" i="1"/>
  <c r="AB1830" i="1"/>
  <c r="AB1841" i="1"/>
  <c r="AB1846" i="1"/>
  <c r="AB1848" i="1"/>
  <c r="AB1857" i="1"/>
  <c r="AB1862" i="1"/>
  <c r="AB1864" i="1"/>
  <c r="AB1873" i="1"/>
  <c r="AB1878" i="1"/>
  <c r="AB1880" i="1"/>
  <c r="AB1889" i="1"/>
  <c r="AB1894" i="1"/>
  <c r="AB1896" i="1"/>
  <c r="AB1905" i="1"/>
  <c r="AB1910" i="1"/>
  <c r="AB1912" i="1"/>
  <c r="AB1921" i="1"/>
  <c r="AB1926" i="1"/>
  <c r="AB1928" i="1"/>
  <c r="AB1937" i="1"/>
  <c r="AB1942" i="1"/>
  <c r="AB1944" i="1"/>
  <c r="AB1953" i="1"/>
  <c r="AB1958" i="1"/>
  <c r="AB1960" i="1"/>
  <c r="AB1969" i="1"/>
  <c r="AB1974" i="1"/>
  <c r="AB1976" i="1"/>
  <c r="AB1985" i="1"/>
  <c r="AB1990" i="1"/>
  <c r="AB1992" i="1"/>
  <c r="AB2001" i="1"/>
  <c r="AB2006" i="1"/>
  <c r="AB2008" i="1"/>
  <c r="AB2017" i="1"/>
  <c r="AB2022" i="1"/>
  <c r="AB2024" i="1"/>
  <c r="AB2033" i="1"/>
  <c r="AB2038" i="1"/>
  <c r="AB2040" i="1"/>
  <c r="AB2049" i="1"/>
  <c r="AB2054" i="1"/>
  <c r="AB2056" i="1"/>
  <c r="AB2065" i="1"/>
  <c r="AB2070" i="1"/>
  <c r="AB2072" i="1"/>
  <c r="AB2081" i="1"/>
  <c r="AB2086" i="1"/>
  <c r="AB2088" i="1"/>
  <c r="AB2097" i="1"/>
  <c r="AB2102" i="1"/>
  <c r="AB2104" i="1"/>
  <c r="AB2113" i="1"/>
  <c r="AB2118" i="1"/>
  <c r="AB2120" i="1"/>
  <c r="AB2129" i="1"/>
  <c r="AB2134" i="1"/>
  <c r="AB2136" i="1"/>
  <c r="AB2145" i="1"/>
  <c r="AB2150" i="1"/>
  <c r="AB2152" i="1"/>
  <c r="AB2161" i="1"/>
  <c r="AB2166" i="1"/>
  <c r="AB2168" i="1"/>
  <c r="AB2177" i="1"/>
  <c r="AB2182" i="1"/>
  <c r="AB2184" i="1"/>
  <c r="AB2394" i="1"/>
  <c r="AB2398" i="1"/>
  <c r="AB2402" i="1"/>
  <c r="AB2406" i="1"/>
  <c r="AB2410" i="1"/>
  <c r="AB2424" i="1"/>
  <c r="M1707" i="1"/>
  <c r="AB1707" i="1" s="1"/>
  <c r="P1708" i="1"/>
  <c r="AB1708" i="1" s="1"/>
  <c r="Z1708" i="1"/>
  <c r="M1709" i="1"/>
  <c r="AB1709" i="1" s="1"/>
  <c r="Z1710" i="1"/>
  <c r="P1712" i="1"/>
  <c r="AB1712" i="1" s="1"/>
  <c r="M1713" i="1"/>
  <c r="P1716" i="1"/>
  <c r="M1717" i="1"/>
  <c r="AB1717" i="1" s="1"/>
  <c r="P1720" i="1"/>
  <c r="AB1720" i="1" s="1"/>
  <c r="M1721" i="1"/>
  <c r="P1724" i="1"/>
  <c r="M1725" i="1"/>
  <c r="M1729" i="1"/>
  <c r="AB1729" i="1" s="1"/>
  <c r="P1732" i="1"/>
  <c r="M1733" i="1"/>
  <c r="AB1733" i="1" s="1"/>
  <c r="P1736" i="1"/>
  <c r="AB1736" i="1" s="1"/>
  <c r="M1737" i="1"/>
  <c r="AB1737" i="1" s="1"/>
  <c r="P1740" i="1"/>
  <c r="M1741" i="1"/>
  <c r="AB1741" i="1" s="1"/>
  <c r="P1744" i="1"/>
  <c r="AB1744" i="1" s="1"/>
  <c r="M1745" i="1"/>
  <c r="AB1745" i="1" s="1"/>
  <c r="P1748" i="1"/>
  <c r="M1749" i="1"/>
  <c r="P1752" i="1"/>
  <c r="AB1752" i="1" s="1"/>
  <c r="M1753" i="1"/>
  <c r="AB1753" i="1" s="1"/>
  <c r="Z1754" i="1"/>
  <c r="AB1754" i="1" s="1"/>
  <c r="S1755" i="1"/>
  <c r="P1756" i="1"/>
  <c r="M1757" i="1"/>
  <c r="AB1757" i="1" s="1"/>
  <c r="P1760" i="1"/>
  <c r="AB1760" i="1" s="1"/>
  <c r="M1761" i="1"/>
  <c r="AB1761" i="1" s="1"/>
  <c r="P1764" i="1"/>
  <c r="Z1766" i="1"/>
  <c r="P1768" i="1"/>
  <c r="AB1768" i="1" s="1"/>
  <c r="M1769" i="1"/>
  <c r="AB1769" i="1" s="1"/>
  <c r="P1772" i="1"/>
  <c r="M1773" i="1"/>
  <c r="AB1773" i="1" s="1"/>
  <c r="M1777" i="1"/>
  <c r="S1779" i="1"/>
  <c r="P1780" i="1"/>
  <c r="M1781" i="1"/>
  <c r="AB1781" i="1" s="1"/>
  <c r="P1788" i="1"/>
  <c r="M1789" i="1"/>
  <c r="P1792" i="1"/>
  <c r="AB1792" i="1" s="1"/>
  <c r="M1793" i="1"/>
  <c r="AB1793" i="1" s="1"/>
  <c r="P1796" i="1"/>
  <c r="M1797" i="1"/>
  <c r="AB1797" i="1" s="1"/>
  <c r="P1800" i="1"/>
  <c r="AB1800" i="1" s="1"/>
  <c r="M1801" i="1"/>
  <c r="AB1801" i="1" s="1"/>
  <c r="P1804" i="1"/>
  <c r="M1805" i="1"/>
  <c r="AB1805" i="1" s="1"/>
  <c r="P1808" i="1"/>
  <c r="AB1808" i="1" s="1"/>
  <c r="M1809" i="1"/>
  <c r="AB1809" i="1" s="1"/>
  <c r="Z1810" i="1"/>
  <c r="AB1810" i="1" s="1"/>
  <c r="S1811" i="1"/>
  <c r="P1812" i="1"/>
  <c r="M1813" i="1"/>
  <c r="AB1813" i="1" s="1"/>
  <c r="Z1814" i="1"/>
  <c r="AB1814" i="1" s="1"/>
  <c r="S1815" i="1"/>
  <c r="P1816" i="1"/>
  <c r="AB1816" i="1" s="1"/>
  <c r="M1817" i="1"/>
  <c r="AB1817" i="1" s="1"/>
  <c r="Z1818" i="1"/>
  <c r="AB1818" i="1" s="1"/>
  <c r="S1819" i="1"/>
  <c r="P1820" i="1"/>
  <c r="M1821" i="1"/>
  <c r="AB1821" i="1" s="1"/>
  <c r="Z1822" i="1"/>
  <c r="AB1822" i="1" s="1"/>
  <c r="S1823" i="1"/>
  <c r="P1824" i="1"/>
  <c r="AB1824" i="1" s="1"/>
  <c r="M1825" i="1"/>
  <c r="AB1825" i="1" s="1"/>
  <c r="Z1826" i="1"/>
  <c r="AB1826" i="1" s="1"/>
  <c r="P1828" i="1"/>
  <c r="M1829" i="1"/>
  <c r="P1832" i="1"/>
  <c r="AB1832" i="1" s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11" i="1"/>
  <c r="AB2013" i="1"/>
  <c r="AB2018" i="1"/>
  <c r="AB2020" i="1"/>
  <c r="AB2027" i="1"/>
  <c r="AB2029" i="1"/>
  <c r="AB2034" i="1"/>
  <c r="AB2036" i="1"/>
  <c r="AB2043" i="1"/>
  <c r="AB2045" i="1"/>
  <c r="AB2050" i="1"/>
  <c r="AB2052" i="1"/>
  <c r="AB2059" i="1"/>
  <c r="AB2061" i="1"/>
  <c r="AB2066" i="1"/>
  <c r="AB2068" i="1"/>
  <c r="AB2075" i="1"/>
  <c r="AB2077" i="1"/>
  <c r="AB2082" i="1"/>
  <c r="AB2084" i="1"/>
  <c r="AB2091" i="1"/>
  <c r="AB2093" i="1"/>
  <c r="AB2098" i="1"/>
  <c r="AB2100" i="1"/>
  <c r="AB2107" i="1"/>
  <c r="AB2109" i="1"/>
  <c r="AB2114" i="1"/>
  <c r="AB2116" i="1"/>
  <c r="AB2123" i="1"/>
  <c r="AB2125" i="1"/>
  <c r="AB2130" i="1"/>
  <c r="AB2132" i="1"/>
  <c r="AB2139" i="1"/>
  <c r="AB2141" i="1"/>
  <c r="AB2146" i="1"/>
  <c r="AB2148" i="1"/>
  <c r="AB2155" i="1"/>
  <c r="AB2157" i="1"/>
  <c r="AB2162" i="1"/>
  <c r="AB2164" i="1"/>
  <c r="AB2171" i="1"/>
  <c r="AB2173" i="1"/>
  <c r="AB2178" i="1"/>
  <c r="AB2180" i="1"/>
  <c r="AB2187" i="1"/>
  <c r="AB2189" i="1"/>
  <c r="AB2191" i="1"/>
  <c r="AB2193" i="1"/>
  <c r="AB2195" i="1"/>
  <c r="AB2197" i="1"/>
  <c r="AB2199" i="1"/>
  <c r="AB2206" i="1"/>
  <c r="AB2208" i="1"/>
  <c r="AB2235" i="1"/>
  <c r="AB2242" i="1"/>
  <c r="AB2244" i="1"/>
  <c r="AB2251" i="1"/>
  <c r="AB2258" i="1"/>
  <c r="AB2260" i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47" i="1"/>
  <c r="AB2354" i="1"/>
  <c r="AB2356" i="1"/>
  <c r="AB2363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2" i="1"/>
  <c r="V1708" i="1"/>
  <c r="V1710" i="1"/>
  <c r="AB1710" i="1" s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V1762" i="1"/>
  <c r="AB1762" i="1" s="1"/>
  <c r="AB1763" i="1"/>
  <c r="V1766" i="1"/>
  <c r="AB1766" i="1" s="1"/>
  <c r="AB1767" i="1"/>
  <c r="AB1771" i="1"/>
  <c r="AB1775" i="1"/>
  <c r="AB1779" i="1"/>
  <c r="AB1783" i="1"/>
  <c r="AB1787" i="1"/>
  <c r="AB1791" i="1"/>
  <c r="AB1811" i="1"/>
  <c r="AB1815" i="1"/>
  <c r="AB1819" i="1"/>
  <c r="AB1823" i="1"/>
  <c r="AB2202" i="1"/>
  <c r="AB2204" i="1"/>
  <c r="AB2209" i="1"/>
  <c r="AB2213" i="1"/>
  <c r="AB2217" i="1"/>
  <c r="AB2221" i="1"/>
  <c r="AB2225" i="1"/>
  <c r="AB2229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2" i="1"/>
  <c r="AB2376" i="1"/>
  <c r="AB2380" i="1"/>
  <c r="AB2446" i="1"/>
  <c r="AB2451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7" i="1"/>
  <c r="AB2774" i="1"/>
  <c r="AB2776" i="1"/>
  <c r="AB2783" i="1"/>
  <c r="AB2790" i="1"/>
  <c r="AB2792" i="1"/>
  <c r="AB2799" i="1"/>
  <c r="AB2806" i="1"/>
  <c r="AB2808" i="1"/>
  <c r="AB2815" i="1"/>
  <c r="AB2822" i="1"/>
  <c r="AB2824" i="1"/>
  <c r="AB2829" i="1"/>
  <c r="AB2833" i="1"/>
  <c r="AB2852" i="1"/>
  <c r="P2414" i="1"/>
  <c r="V2416" i="1"/>
  <c r="AB2416" i="1" s="1"/>
  <c r="Z2420" i="1"/>
  <c r="AB2422" i="1"/>
  <c r="M2423" i="1"/>
  <c r="AB2423" i="1" s="1"/>
  <c r="S2425" i="1"/>
  <c r="P2430" i="1"/>
  <c r="AB2430" i="1" s="1"/>
  <c r="P2431" i="1"/>
  <c r="AB2431" i="1" s="1"/>
  <c r="Z2433" i="1"/>
  <c r="M2436" i="1"/>
  <c r="AB2436" i="1" s="1"/>
  <c r="V2437" i="1"/>
  <c r="AB2437" i="1" s="1"/>
  <c r="AB2445" i="1"/>
  <c r="M2448" i="1"/>
  <c r="AB2448" i="1" s="1"/>
  <c r="V2449" i="1"/>
  <c r="AB2449" i="1" s="1"/>
  <c r="S2450" i="1"/>
  <c r="AB2450" i="1" s="1"/>
  <c r="P2451" i="1"/>
  <c r="Z2453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8" i="1"/>
  <c r="AB2832" i="1"/>
  <c r="AB2840" i="1"/>
  <c r="S2413" i="1"/>
  <c r="AB2413" i="1" s="1"/>
  <c r="P2418" i="1"/>
  <c r="AB2418" i="1" s="1"/>
  <c r="V2420" i="1"/>
  <c r="AB2420" i="1" s="1"/>
  <c r="Z2424" i="1"/>
  <c r="AB2426" i="1"/>
  <c r="M2427" i="1"/>
  <c r="AB2427" i="1" s="1"/>
  <c r="S2429" i="1"/>
  <c r="AB2429" i="1" s="1"/>
  <c r="M2432" i="1"/>
  <c r="V2433" i="1"/>
  <c r="AB2433" i="1" s="1"/>
  <c r="AB2438" i="1"/>
  <c r="S2438" i="1"/>
  <c r="P2439" i="1"/>
  <c r="AB2439" i="1" s="1"/>
  <c r="Z2441" i="1"/>
  <c r="AB2441" i="1" s="1"/>
  <c r="AB2443" i="1"/>
  <c r="M2452" i="1"/>
  <c r="AB2452" i="1" s="1"/>
  <c r="V2453" i="1"/>
  <c r="AB2454" i="1"/>
  <c r="S2454" i="1"/>
  <c r="P2455" i="1"/>
  <c r="AB2455" i="1" s="1"/>
  <c r="Z2457" i="1"/>
  <c r="AB2457" i="1" s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27" i="1"/>
  <c r="AB2831" i="1"/>
  <c r="AB2835" i="1"/>
  <c r="AB2844" i="1"/>
  <c r="AB2414" i="1"/>
  <c r="AB2435" i="1"/>
  <c r="AB2453" i="1"/>
  <c r="AB2842" i="1"/>
  <c r="P2837" i="1"/>
  <c r="P2839" i="1"/>
  <c r="AB2839" i="1" s="1"/>
  <c r="M2840" i="1"/>
  <c r="AB2843" i="1"/>
  <c r="P2847" i="1"/>
  <c r="M2848" i="1"/>
  <c r="AB2848" i="1" s="1"/>
  <c r="V2849" i="1"/>
  <c r="S2850" i="1"/>
  <c r="AB2850" i="1" s="1"/>
  <c r="AB2851" i="1"/>
  <c r="P2855" i="1"/>
  <c r="M2856" i="1"/>
  <c r="AB2856" i="1" s="1"/>
  <c r="V2857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85" i="1"/>
  <c r="AB2999" i="1"/>
  <c r="AB3015" i="1"/>
  <c r="M2838" i="1"/>
  <c r="AB2838" i="1" s="1"/>
  <c r="AB2841" i="1"/>
  <c r="Z2845" i="1"/>
  <c r="AB2849" i="1"/>
  <c r="Z2853" i="1"/>
  <c r="AB2857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7" i="1"/>
  <c r="AB2929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3003" i="1"/>
  <c r="AB2837" i="1"/>
  <c r="AB2847" i="1"/>
  <c r="AB2855" i="1"/>
  <c r="AB2981" i="1"/>
  <c r="AB2991" i="1"/>
  <c r="AB3007" i="1"/>
  <c r="AB2845" i="1"/>
  <c r="AB2853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8" i="1"/>
  <c r="AB2982" i="1"/>
  <c r="AB2983" i="1"/>
  <c r="AB2989" i="1"/>
  <c r="AB3005" i="1"/>
  <c r="AB3011" i="1"/>
  <c r="Z2974" i="1"/>
  <c r="AB2976" i="1"/>
  <c r="M2977" i="1"/>
  <c r="AB2977" i="1" s="1"/>
  <c r="S2979" i="1"/>
  <c r="AB2979" i="1" s="1"/>
  <c r="P2984" i="1"/>
  <c r="V2986" i="1"/>
  <c r="AB2986" i="1" s="1"/>
  <c r="AB2990" i="1"/>
  <c r="Z2994" i="1"/>
  <c r="AB2994" i="1" s="1"/>
  <c r="AB2998" i="1"/>
  <c r="Z3002" i="1"/>
  <c r="AB3002" i="1" s="1"/>
  <c r="AB3006" i="1"/>
  <c r="Z3010" i="1"/>
  <c r="AB3010" i="1" s="1"/>
  <c r="AB3014" i="1"/>
  <c r="AB3021" i="1"/>
  <c r="AB3025" i="1"/>
  <c r="AB3029" i="1"/>
  <c r="AB3033" i="1"/>
  <c r="AB3037" i="1"/>
  <c r="AB3041" i="1"/>
  <c r="AB3043" i="1"/>
  <c r="AB3050" i="1"/>
  <c r="AB3058" i="1"/>
  <c r="AB3060" i="1"/>
  <c r="AB3084" i="1"/>
  <c r="AB3095" i="1"/>
  <c r="AB3114" i="1"/>
  <c r="AB3122" i="1"/>
  <c r="AB3148" i="1"/>
  <c r="AB3330" i="1"/>
  <c r="AB3394" i="1"/>
  <c r="AB3458" i="1"/>
  <c r="AB2980" i="1"/>
  <c r="AB2996" i="1"/>
  <c r="AB3004" i="1"/>
  <c r="AB3012" i="1"/>
  <c r="AB3044" i="1"/>
  <c r="AB3055" i="1"/>
  <c r="AB3066" i="1"/>
  <c r="AB3074" i="1"/>
  <c r="AB3086" i="1"/>
  <c r="AB3100" i="1"/>
  <c r="AB3104" i="1"/>
  <c r="AB3135" i="1"/>
  <c r="AB3294" i="1"/>
  <c r="AB3358" i="1"/>
  <c r="AB3422" i="1"/>
  <c r="AB2984" i="1"/>
  <c r="AB3018" i="1"/>
  <c r="AB3020" i="1"/>
  <c r="AB3022" i="1"/>
  <c r="AB3024" i="1"/>
  <c r="AB3026" i="1"/>
  <c r="AB3067" i="1"/>
  <c r="AB3143" i="1"/>
  <c r="AB3242" i="1"/>
  <c r="AB3322" i="1"/>
  <c r="AB3386" i="1"/>
  <c r="AB3450" i="1"/>
  <c r="AB2988" i="1"/>
  <c r="AB2992" i="1"/>
  <c r="AB3000" i="1"/>
  <c r="AB3008" i="1"/>
  <c r="AB3016" i="1"/>
  <c r="AB3054" i="1"/>
  <c r="AB3098" i="1"/>
  <c r="AB3106" i="1"/>
  <c r="AB3108" i="1"/>
  <c r="AB3123" i="1"/>
  <c r="AB3186" i="1"/>
  <c r="AB3302" i="1"/>
  <c r="AB3318" i="1"/>
  <c r="AB3382" i="1"/>
  <c r="AB3446" i="1"/>
  <c r="AB3049" i="1"/>
  <c r="AB3065" i="1"/>
  <c r="AB3081" i="1"/>
  <c r="AB3097" i="1"/>
  <c r="AB3113" i="1"/>
  <c r="AB3154" i="1"/>
  <c r="AB3168" i="1"/>
  <c r="AB3184" i="1"/>
  <c r="AB3200" i="1"/>
  <c r="AB3232" i="1"/>
  <c r="AB3276" i="1"/>
  <c r="AB3490" i="1"/>
  <c r="AB3554" i="1"/>
  <c r="AB3642" i="1"/>
  <c r="AB3852" i="1"/>
  <c r="V3047" i="1"/>
  <c r="AB3047" i="1" s="1"/>
  <c r="Z3051" i="1"/>
  <c r="AB3051" i="1" s="1"/>
  <c r="M3054" i="1"/>
  <c r="S3056" i="1"/>
  <c r="AB3056" i="1" s="1"/>
  <c r="P3061" i="1"/>
  <c r="V3063" i="1"/>
  <c r="AB3063" i="1" s="1"/>
  <c r="Z3067" i="1"/>
  <c r="AB3069" i="1"/>
  <c r="M3070" i="1"/>
  <c r="AB3070" i="1" s="1"/>
  <c r="S3072" i="1"/>
  <c r="AB3072" i="1" s="1"/>
  <c r="P3077" i="1"/>
  <c r="AB3077" i="1" s="1"/>
  <c r="V3079" i="1"/>
  <c r="AB3079" i="1" s="1"/>
  <c r="Z3083" i="1"/>
  <c r="AB3083" i="1" s="1"/>
  <c r="M3086" i="1"/>
  <c r="S3088" i="1"/>
  <c r="AB3088" i="1" s="1"/>
  <c r="P3093" i="1"/>
  <c r="V3095" i="1"/>
  <c r="Z3099" i="1"/>
  <c r="AB3099" i="1" s="1"/>
  <c r="AB3101" i="1"/>
  <c r="M3102" i="1"/>
  <c r="AB3102" i="1" s="1"/>
  <c r="S3104" i="1"/>
  <c r="P3109" i="1"/>
  <c r="AB3109" i="1" s="1"/>
  <c r="V3111" i="1"/>
  <c r="AB3111" i="1" s="1"/>
  <c r="Z3115" i="1"/>
  <c r="AB3115" i="1" s="1"/>
  <c r="M3118" i="1"/>
  <c r="AB3118" i="1" s="1"/>
  <c r="S3120" i="1"/>
  <c r="AB3120" i="1" s="1"/>
  <c r="P3125" i="1"/>
  <c r="V3127" i="1"/>
  <c r="AB3127" i="1" s="1"/>
  <c r="V3128" i="1"/>
  <c r="AB3128" i="1" s="1"/>
  <c r="AB3133" i="1"/>
  <c r="S3133" i="1"/>
  <c r="AB3134" i="1"/>
  <c r="P3138" i="1"/>
  <c r="AB3138" i="1" s="1"/>
  <c r="Z3140" i="1"/>
  <c r="AB3140" i="1" s="1"/>
  <c r="M3143" i="1"/>
  <c r="V3144" i="1"/>
  <c r="AB3144" i="1" s="1"/>
  <c r="S3149" i="1"/>
  <c r="AB3149" i="1" s="1"/>
  <c r="AB3150" i="1"/>
  <c r="P3154" i="1"/>
  <c r="AB3486" i="1"/>
  <c r="AB3502" i="1"/>
  <c r="AB3566" i="1"/>
  <c r="AB3045" i="1"/>
  <c r="AB3057" i="1"/>
  <c r="AB3073" i="1"/>
  <c r="AB3089" i="1"/>
  <c r="AB3105" i="1"/>
  <c r="AB3121" i="1"/>
  <c r="AB3129" i="1"/>
  <c r="AB3145" i="1"/>
  <c r="AB3193" i="1"/>
  <c r="AB3209" i="1"/>
  <c r="AB3217" i="1"/>
  <c r="AB3225" i="1"/>
  <c r="AB3233" i="1"/>
  <c r="AB3498" i="1"/>
  <c r="AB3514" i="1"/>
  <c r="AB3578" i="1"/>
  <c r="AB3804" i="1"/>
  <c r="AB3932" i="1"/>
  <c r="M3046" i="1"/>
  <c r="AB3046" i="1" s="1"/>
  <c r="S3048" i="1"/>
  <c r="AB3048" i="1" s="1"/>
  <c r="P3053" i="1"/>
  <c r="AB3053" i="1" s="1"/>
  <c r="V3055" i="1"/>
  <c r="Z3059" i="1"/>
  <c r="AB3059" i="1" s="1"/>
  <c r="AB3061" i="1"/>
  <c r="M3062" i="1"/>
  <c r="AB3062" i="1" s="1"/>
  <c r="S3064" i="1"/>
  <c r="AB3064" i="1" s="1"/>
  <c r="P3069" i="1"/>
  <c r="V3071" i="1"/>
  <c r="AB3071" i="1" s="1"/>
  <c r="Z3075" i="1"/>
  <c r="AB3075" i="1" s="1"/>
  <c r="M3078" i="1"/>
  <c r="AB3078" i="1" s="1"/>
  <c r="S3080" i="1"/>
  <c r="AB3080" i="1" s="1"/>
  <c r="P3085" i="1"/>
  <c r="AB3085" i="1" s="1"/>
  <c r="V3087" i="1"/>
  <c r="AB3087" i="1" s="1"/>
  <c r="Z3091" i="1"/>
  <c r="AB3091" i="1" s="1"/>
  <c r="AB3093" i="1"/>
  <c r="M3094" i="1"/>
  <c r="AB3094" i="1" s="1"/>
  <c r="S3096" i="1"/>
  <c r="AB3096" i="1" s="1"/>
  <c r="P3101" i="1"/>
  <c r="V3103" i="1"/>
  <c r="AB3103" i="1" s="1"/>
  <c r="Z3107" i="1"/>
  <c r="AB3107" i="1" s="1"/>
  <c r="M3110" i="1"/>
  <c r="AB3110" i="1" s="1"/>
  <c r="S3112" i="1"/>
  <c r="AB3112" i="1" s="1"/>
  <c r="P3117" i="1"/>
  <c r="AB3117" i="1" s="1"/>
  <c r="V3119" i="1"/>
  <c r="AB3119" i="1" s="1"/>
  <c r="Z3123" i="1"/>
  <c r="AB3125" i="1"/>
  <c r="M3126" i="1"/>
  <c r="AB3126" i="1" s="1"/>
  <c r="P3130" i="1"/>
  <c r="AB3130" i="1" s="1"/>
  <c r="Z3132" i="1"/>
  <c r="AB3132" i="1" s="1"/>
  <c r="M3135" i="1"/>
  <c r="V3136" i="1"/>
  <c r="AB3136" i="1" s="1"/>
  <c r="S3141" i="1"/>
  <c r="AB3141" i="1" s="1"/>
  <c r="AB3142" i="1"/>
  <c r="P3146" i="1"/>
  <c r="AB3146" i="1" s="1"/>
  <c r="Z3148" i="1"/>
  <c r="M3151" i="1"/>
  <c r="AB3151" i="1" s="1"/>
  <c r="V3152" i="1"/>
  <c r="AB3152" i="1" s="1"/>
  <c r="P3157" i="1"/>
  <c r="AB3157" i="1" s="1"/>
  <c r="M3158" i="1"/>
  <c r="AB3158" i="1" s="1"/>
  <c r="P3165" i="1"/>
  <c r="AB3165" i="1" s="1"/>
  <c r="M3166" i="1"/>
  <c r="AB3166" i="1" s="1"/>
  <c r="S3168" i="1"/>
  <c r="P3173" i="1"/>
  <c r="M3174" i="1"/>
  <c r="AB3174" i="1" s="1"/>
  <c r="Z3181" i="1"/>
  <c r="M3182" i="1"/>
  <c r="AB3182" i="1" s="1"/>
  <c r="AB3183" i="1"/>
  <c r="P3189" i="1"/>
  <c r="Z3189" i="1"/>
  <c r="M3190" i="1"/>
  <c r="AB3190" i="1" s="1"/>
  <c r="S3192" i="1"/>
  <c r="P3197" i="1"/>
  <c r="M3198" i="1"/>
  <c r="AB3198" i="1" s="1"/>
  <c r="P3205" i="1"/>
  <c r="Z3205" i="1"/>
  <c r="M3206" i="1"/>
  <c r="AB3206" i="1" s="1"/>
  <c r="P3213" i="1"/>
  <c r="Z3213" i="1"/>
  <c r="M3214" i="1"/>
  <c r="AB3214" i="1" s="1"/>
  <c r="AB3215" i="1"/>
  <c r="P3221" i="1"/>
  <c r="M3222" i="1"/>
  <c r="AB3222" i="1" s="1"/>
  <c r="S3224" i="1"/>
  <c r="P3229" i="1"/>
  <c r="Z3229" i="1"/>
  <c r="M3230" i="1"/>
  <c r="AB3230" i="1" s="1"/>
  <c r="P3237" i="1"/>
  <c r="M3238" i="1"/>
  <c r="AB3238" i="1" s="1"/>
  <c r="AB3478" i="1"/>
  <c r="AB3526" i="1"/>
  <c r="AB3542" i="1"/>
  <c r="AB3590" i="1"/>
  <c r="AB4072" i="1"/>
  <c r="AB3736" i="1"/>
  <c r="AB3987" i="1"/>
  <c r="AB4344" i="1"/>
  <c r="AB3604" i="1"/>
  <c r="AB3616" i="1"/>
  <c r="AB3636" i="1"/>
  <c r="AB3639" i="1"/>
  <c r="AB3648" i="1"/>
  <c r="AB3654" i="1"/>
  <c r="AB3670" i="1"/>
  <c r="AB3686" i="1"/>
  <c r="AB3702" i="1"/>
  <c r="AB3718" i="1"/>
  <c r="AB3173" i="1"/>
  <c r="AB3181" i="1"/>
  <c r="AB3189" i="1"/>
  <c r="AB3197" i="1"/>
  <c r="AB3205" i="1"/>
  <c r="AB3213" i="1"/>
  <c r="AB3221" i="1"/>
  <c r="AB3229" i="1"/>
  <c r="AB3237" i="1"/>
  <c r="AB3241" i="1"/>
  <c r="AB3247" i="1"/>
  <c r="AB3249" i="1"/>
  <c r="AB3255" i="1"/>
  <c r="AB3257" i="1"/>
  <c r="AB3259" i="1"/>
  <c r="AB3263" i="1"/>
  <c r="AB3265" i="1"/>
  <c r="AB3267" i="1"/>
  <c r="AB3269" i="1"/>
  <c r="AB3271" i="1"/>
  <c r="AB3273" i="1"/>
  <c r="AB3275" i="1"/>
  <c r="AB3281" i="1"/>
  <c r="AB3285" i="1"/>
  <c r="AB3287" i="1"/>
  <c r="AB3289" i="1"/>
  <c r="AB3297" i="1"/>
  <c r="AB3305" i="1"/>
  <c r="AB331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9" i="1"/>
  <c r="AB3457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8" i="1"/>
  <c r="AB3628" i="1"/>
  <c r="AB3631" i="1"/>
  <c r="AB3638" i="1"/>
  <c r="AB3640" i="1"/>
  <c r="AB3896" i="1"/>
  <c r="AB4148" i="1"/>
  <c r="AB4212" i="1"/>
  <c r="AB4257" i="1"/>
  <c r="P3159" i="1"/>
  <c r="AB3159" i="1" s="1"/>
  <c r="M3160" i="1"/>
  <c r="AB3160" i="1" s="1"/>
  <c r="V3161" i="1"/>
  <c r="AB3161" i="1" s="1"/>
  <c r="S3162" i="1"/>
  <c r="AB3162" i="1" s="1"/>
  <c r="AB3163" i="1"/>
  <c r="P3167" i="1"/>
  <c r="AB3167" i="1" s="1"/>
  <c r="M3168" i="1"/>
  <c r="AB3171" i="1"/>
  <c r="P3175" i="1"/>
  <c r="AB3175" i="1" s="1"/>
  <c r="M3176" i="1"/>
  <c r="AB3176" i="1" s="1"/>
  <c r="V3177" i="1"/>
  <c r="AB3177" i="1" s="1"/>
  <c r="S3178" i="1"/>
  <c r="AB3178" i="1" s="1"/>
  <c r="AB3179" i="1"/>
  <c r="P3183" i="1"/>
  <c r="M3184" i="1"/>
  <c r="V3185" i="1"/>
  <c r="AB3185" i="1" s="1"/>
  <c r="S3186" i="1"/>
  <c r="AB3187" i="1"/>
  <c r="P3191" i="1"/>
  <c r="Z3191" i="1"/>
  <c r="AB3191" i="1" s="1"/>
  <c r="M3192" i="1"/>
  <c r="AB3192" i="1" s="1"/>
  <c r="S3194" i="1"/>
  <c r="AB3194" i="1" s="1"/>
  <c r="AB3195" i="1"/>
  <c r="P3199" i="1"/>
  <c r="AB3199" i="1" s="1"/>
  <c r="M3200" i="1"/>
  <c r="V3201" i="1"/>
  <c r="AB3201" i="1" s="1"/>
  <c r="AB3203" i="1"/>
  <c r="P3207" i="1"/>
  <c r="AB3207" i="1" s="1"/>
  <c r="M3208" i="1"/>
  <c r="AB3208" i="1" s="1"/>
  <c r="AB3211" i="1"/>
  <c r="P3215" i="1"/>
  <c r="M3216" i="1"/>
  <c r="AB3216" i="1" s="1"/>
  <c r="V3217" i="1"/>
  <c r="S3218" i="1"/>
  <c r="AB3218" i="1" s="1"/>
  <c r="AB3219" i="1"/>
  <c r="P3223" i="1"/>
  <c r="AB3223" i="1" s="1"/>
  <c r="Z3223" i="1"/>
  <c r="M3224" i="1"/>
  <c r="AB3224" i="1" s="1"/>
  <c r="AB3227" i="1"/>
  <c r="P3231" i="1"/>
  <c r="AB3231" i="1" s="1"/>
  <c r="M3232" i="1"/>
  <c r="AB3235" i="1"/>
  <c r="P3239" i="1"/>
  <c r="AB3239" i="1" s="1"/>
  <c r="M3240" i="1"/>
  <c r="AB3240" i="1" s="1"/>
  <c r="P3241" i="1"/>
  <c r="M3242" i="1"/>
  <c r="Z3243" i="1"/>
  <c r="AB3243" i="1" s="1"/>
  <c r="S3244" i="1"/>
  <c r="AB3244" i="1" s="1"/>
  <c r="P3245" i="1"/>
  <c r="AB3245" i="1" s="1"/>
  <c r="M3246" i="1"/>
  <c r="AB3246" i="1" s="1"/>
  <c r="M3250" i="1"/>
  <c r="AB3250" i="1" s="1"/>
  <c r="Z3251" i="1"/>
  <c r="AB3251" i="1" s="1"/>
  <c r="P3253" i="1"/>
  <c r="AB3253" i="1" s="1"/>
  <c r="M3254" i="1"/>
  <c r="AB3254" i="1" s="1"/>
  <c r="P3257" i="1"/>
  <c r="M3258" i="1"/>
  <c r="AB3258" i="1" s="1"/>
  <c r="P3261" i="1"/>
  <c r="AB3261" i="1" s="1"/>
  <c r="M3262" i="1"/>
  <c r="AB3262" i="1" s="1"/>
  <c r="P3265" i="1"/>
  <c r="M3266" i="1"/>
  <c r="AB3266" i="1" s="1"/>
  <c r="S3276" i="1"/>
  <c r="P3277" i="1"/>
  <c r="AB3277" i="1" s="1"/>
  <c r="M3278" i="1"/>
  <c r="AB3278" i="1" s="1"/>
  <c r="Z3279" i="1"/>
  <c r="AB3279" i="1" s="1"/>
  <c r="S3280" i="1"/>
  <c r="AB3280" i="1" s="1"/>
  <c r="P3281" i="1"/>
  <c r="M3282" i="1"/>
  <c r="AB3282" i="1" s="1"/>
  <c r="Z3283" i="1"/>
  <c r="AB3283" i="1" s="1"/>
  <c r="P3289" i="1"/>
  <c r="M3290" i="1"/>
  <c r="AB3290" i="1" s="1"/>
  <c r="Z3291" i="1"/>
  <c r="AB3291" i="1" s="1"/>
  <c r="S3292" i="1"/>
  <c r="AB3292" i="1" s="1"/>
  <c r="P3293" i="1"/>
  <c r="AB3293" i="1" s="1"/>
  <c r="M3294" i="1"/>
  <c r="Z3295" i="1"/>
  <c r="AB3295" i="1" s="1"/>
  <c r="S3296" i="1"/>
  <c r="AB3296" i="1" s="1"/>
  <c r="P3297" i="1"/>
  <c r="M3298" i="1"/>
  <c r="AB3298" i="1" s="1"/>
  <c r="Z3299" i="1"/>
  <c r="AB3299" i="1" s="1"/>
  <c r="S3300" i="1"/>
  <c r="AB3300" i="1" s="1"/>
  <c r="P3301" i="1"/>
  <c r="AB3301" i="1" s="1"/>
  <c r="M3302" i="1"/>
  <c r="Z3303" i="1"/>
  <c r="AB3303" i="1" s="1"/>
  <c r="S3304" i="1"/>
  <c r="AB3304" i="1" s="1"/>
  <c r="P3305" i="1"/>
  <c r="M3306" i="1"/>
  <c r="AB3306" i="1" s="1"/>
  <c r="Z3307" i="1"/>
  <c r="AB3307" i="1" s="1"/>
  <c r="S3308" i="1"/>
  <c r="AB3308" i="1" s="1"/>
  <c r="P3309" i="1"/>
  <c r="AB3309" i="1" s="1"/>
  <c r="M3310" i="1"/>
  <c r="AB3310" i="1" s="1"/>
  <c r="Z3311" i="1"/>
  <c r="AB3311" i="1" s="1"/>
  <c r="S3312" i="1"/>
  <c r="AB3312" i="1" s="1"/>
  <c r="P3313" i="1"/>
  <c r="M3314" i="1"/>
  <c r="AB3314" i="1" s="1"/>
  <c r="Z3315" i="1"/>
  <c r="AB3315" i="1" s="1"/>
  <c r="S3316" i="1"/>
  <c r="AB3316" i="1" s="1"/>
  <c r="P3317" i="1"/>
  <c r="AB3317" i="1" s="1"/>
  <c r="M3318" i="1"/>
  <c r="Z3319" i="1"/>
  <c r="AB3319" i="1" s="1"/>
  <c r="S3320" i="1"/>
  <c r="AB3320" i="1" s="1"/>
  <c r="P3321" i="1"/>
  <c r="M3322" i="1"/>
  <c r="Z3323" i="1"/>
  <c r="AB3323" i="1" s="1"/>
  <c r="S3324" i="1"/>
  <c r="AB3324" i="1" s="1"/>
  <c r="P3325" i="1"/>
  <c r="AB3325" i="1" s="1"/>
  <c r="M3326" i="1"/>
  <c r="AB3326" i="1" s="1"/>
  <c r="Z3327" i="1"/>
  <c r="AB3327" i="1" s="1"/>
  <c r="S3328" i="1"/>
  <c r="AB3328" i="1" s="1"/>
  <c r="P3329" i="1"/>
  <c r="M3330" i="1"/>
  <c r="Z3331" i="1"/>
  <c r="AB3331" i="1" s="1"/>
  <c r="S3332" i="1"/>
  <c r="AB3332" i="1" s="1"/>
  <c r="P3333" i="1"/>
  <c r="AB3333" i="1" s="1"/>
  <c r="M3334" i="1"/>
  <c r="AB3334" i="1" s="1"/>
  <c r="Z3335" i="1"/>
  <c r="AB3335" i="1" s="1"/>
  <c r="S3336" i="1"/>
  <c r="AB3336" i="1" s="1"/>
  <c r="P3337" i="1"/>
  <c r="M3338" i="1"/>
  <c r="AB3338" i="1" s="1"/>
  <c r="Z3339" i="1"/>
  <c r="AB3339" i="1" s="1"/>
  <c r="S3340" i="1"/>
  <c r="AB3340" i="1" s="1"/>
  <c r="P3341" i="1"/>
  <c r="AB3341" i="1" s="1"/>
  <c r="M3342" i="1"/>
  <c r="AB3342" i="1" s="1"/>
  <c r="Z3343" i="1"/>
  <c r="AB3343" i="1" s="1"/>
  <c r="S3344" i="1"/>
  <c r="AB3344" i="1" s="1"/>
  <c r="P3345" i="1"/>
  <c r="M3346" i="1"/>
  <c r="AB3346" i="1" s="1"/>
  <c r="Z3347" i="1"/>
  <c r="AB3347" i="1" s="1"/>
  <c r="S3348" i="1"/>
  <c r="AB3348" i="1" s="1"/>
  <c r="P3349" i="1"/>
  <c r="AB3349" i="1" s="1"/>
  <c r="M3350" i="1"/>
  <c r="AB3350" i="1" s="1"/>
  <c r="Z3351" i="1"/>
  <c r="AB3351" i="1" s="1"/>
  <c r="S3352" i="1"/>
  <c r="AB3352" i="1" s="1"/>
  <c r="P3353" i="1"/>
  <c r="M3354" i="1"/>
  <c r="AB3354" i="1" s="1"/>
  <c r="Z3355" i="1"/>
  <c r="AB3355" i="1" s="1"/>
  <c r="S3356" i="1"/>
  <c r="AB3356" i="1" s="1"/>
  <c r="P3357" i="1"/>
  <c r="AB3357" i="1" s="1"/>
  <c r="M3358" i="1"/>
  <c r="Z3359" i="1"/>
  <c r="AB3359" i="1" s="1"/>
  <c r="S3360" i="1"/>
  <c r="AB3360" i="1" s="1"/>
  <c r="P3361" i="1"/>
  <c r="M3362" i="1"/>
  <c r="AB3362" i="1" s="1"/>
  <c r="Z3363" i="1"/>
  <c r="AB3363" i="1" s="1"/>
  <c r="S3364" i="1"/>
  <c r="AB3364" i="1" s="1"/>
  <c r="P3365" i="1"/>
  <c r="AB3365" i="1" s="1"/>
  <c r="M3366" i="1"/>
  <c r="AB3366" i="1" s="1"/>
  <c r="Z3367" i="1"/>
  <c r="AB3367" i="1" s="1"/>
  <c r="S3368" i="1"/>
  <c r="AB3368" i="1" s="1"/>
  <c r="P3369" i="1"/>
  <c r="M3370" i="1"/>
  <c r="AB3370" i="1" s="1"/>
  <c r="Z3371" i="1"/>
  <c r="AB3371" i="1" s="1"/>
  <c r="S3372" i="1"/>
  <c r="AB3372" i="1" s="1"/>
  <c r="P3373" i="1"/>
  <c r="AB3373" i="1" s="1"/>
  <c r="M3374" i="1"/>
  <c r="AB3374" i="1" s="1"/>
  <c r="Z3375" i="1"/>
  <c r="AB3375" i="1" s="1"/>
  <c r="S3376" i="1"/>
  <c r="AB3376" i="1" s="1"/>
  <c r="P3377" i="1"/>
  <c r="M3378" i="1"/>
  <c r="AB3378" i="1" s="1"/>
  <c r="Z3379" i="1"/>
  <c r="AB3379" i="1" s="1"/>
  <c r="S3380" i="1"/>
  <c r="AB3380" i="1" s="1"/>
  <c r="P3381" i="1"/>
  <c r="AB3381" i="1" s="1"/>
  <c r="M3382" i="1"/>
  <c r="Z3383" i="1"/>
  <c r="AB3383" i="1" s="1"/>
  <c r="S3384" i="1"/>
  <c r="AB3384" i="1" s="1"/>
  <c r="P3385" i="1"/>
  <c r="M3386" i="1"/>
  <c r="Z3387" i="1"/>
  <c r="AB3387" i="1" s="1"/>
  <c r="S3388" i="1"/>
  <c r="AB3388" i="1" s="1"/>
  <c r="P3389" i="1"/>
  <c r="AB3389" i="1" s="1"/>
  <c r="M3390" i="1"/>
  <c r="AB3390" i="1" s="1"/>
  <c r="Z3391" i="1"/>
  <c r="AB3391" i="1" s="1"/>
  <c r="S3392" i="1"/>
  <c r="AB3392" i="1" s="1"/>
  <c r="P3393" i="1"/>
  <c r="M3394" i="1"/>
  <c r="Z3395" i="1"/>
  <c r="AB3395" i="1" s="1"/>
  <c r="S3396" i="1"/>
  <c r="AB3396" i="1" s="1"/>
  <c r="P3397" i="1"/>
  <c r="AB3397" i="1" s="1"/>
  <c r="M3398" i="1"/>
  <c r="AB3398" i="1" s="1"/>
  <c r="Z3399" i="1"/>
  <c r="AB3399" i="1" s="1"/>
  <c r="S3400" i="1"/>
  <c r="AB3400" i="1" s="1"/>
  <c r="P3401" i="1"/>
  <c r="M3402" i="1"/>
  <c r="AB3402" i="1" s="1"/>
  <c r="Z3403" i="1"/>
  <c r="AB3403" i="1" s="1"/>
  <c r="S3404" i="1"/>
  <c r="AB3404" i="1" s="1"/>
  <c r="P3405" i="1"/>
  <c r="AB3405" i="1" s="1"/>
  <c r="M3406" i="1"/>
  <c r="AB3406" i="1" s="1"/>
  <c r="Z3407" i="1"/>
  <c r="AB3407" i="1" s="1"/>
  <c r="S3408" i="1"/>
  <c r="AB3408" i="1" s="1"/>
  <c r="P3409" i="1"/>
  <c r="M3410" i="1"/>
  <c r="AB3410" i="1" s="1"/>
  <c r="Z3411" i="1"/>
  <c r="AB3411" i="1" s="1"/>
  <c r="S3412" i="1"/>
  <c r="AB3412" i="1" s="1"/>
  <c r="P3413" i="1"/>
  <c r="AB3413" i="1" s="1"/>
  <c r="M3414" i="1"/>
  <c r="AB3414" i="1" s="1"/>
  <c r="Z3415" i="1"/>
  <c r="AB3415" i="1" s="1"/>
  <c r="S3416" i="1"/>
  <c r="AB3416" i="1" s="1"/>
  <c r="P3417" i="1"/>
  <c r="M3418" i="1"/>
  <c r="AB3418" i="1" s="1"/>
  <c r="Z3419" i="1"/>
  <c r="AB3419" i="1" s="1"/>
  <c r="S3420" i="1"/>
  <c r="AB3420" i="1" s="1"/>
  <c r="P3421" i="1"/>
  <c r="AB3421" i="1" s="1"/>
  <c r="M3422" i="1"/>
  <c r="Z3423" i="1"/>
  <c r="AB3423" i="1" s="1"/>
  <c r="S3424" i="1"/>
  <c r="AB3424" i="1" s="1"/>
  <c r="P3425" i="1"/>
  <c r="M3426" i="1"/>
  <c r="AB3426" i="1" s="1"/>
  <c r="Z3427" i="1"/>
  <c r="AB3427" i="1" s="1"/>
  <c r="S3428" i="1"/>
  <c r="AB3428" i="1" s="1"/>
  <c r="P3429" i="1"/>
  <c r="AB3429" i="1" s="1"/>
  <c r="M3430" i="1"/>
  <c r="AB3430" i="1" s="1"/>
  <c r="Z3431" i="1"/>
  <c r="AB3431" i="1" s="1"/>
  <c r="S3432" i="1"/>
  <c r="AB3432" i="1" s="1"/>
  <c r="P3433" i="1"/>
  <c r="M3434" i="1"/>
  <c r="AB3434" i="1" s="1"/>
  <c r="Z3435" i="1"/>
  <c r="AB3435" i="1" s="1"/>
  <c r="S3436" i="1"/>
  <c r="AB3436" i="1" s="1"/>
  <c r="P3437" i="1"/>
  <c r="AB3437" i="1" s="1"/>
  <c r="M3438" i="1"/>
  <c r="AB3438" i="1" s="1"/>
  <c r="Z3439" i="1"/>
  <c r="AB3439" i="1" s="1"/>
  <c r="S3440" i="1"/>
  <c r="AB3440" i="1" s="1"/>
  <c r="P3441" i="1"/>
  <c r="M3442" i="1"/>
  <c r="AB3442" i="1" s="1"/>
  <c r="Z3443" i="1"/>
  <c r="AB3443" i="1" s="1"/>
  <c r="S3444" i="1"/>
  <c r="AB3444" i="1" s="1"/>
  <c r="P3445" i="1"/>
  <c r="AB3445" i="1" s="1"/>
  <c r="M3446" i="1"/>
  <c r="Z3447" i="1"/>
  <c r="AB3447" i="1" s="1"/>
  <c r="S3448" i="1"/>
  <c r="AB3448" i="1" s="1"/>
  <c r="P3449" i="1"/>
  <c r="M3450" i="1"/>
  <c r="Z3451" i="1"/>
  <c r="AB3451" i="1" s="1"/>
  <c r="S3452" i="1"/>
  <c r="AB3452" i="1" s="1"/>
  <c r="P3453" i="1"/>
  <c r="AB3453" i="1" s="1"/>
  <c r="M3454" i="1"/>
  <c r="AB3454" i="1" s="1"/>
  <c r="Z3455" i="1"/>
  <c r="AB3455" i="1" s="1"/>
  <c r="S3456" i="1"/>
  <c r="AB3456" i="1" s="1"/>
  <c r="P3457" i="1"/>
  <c r="M3458" i="1"/>
  <c r="Z3459" i="1"/>
  <c r="AB3459" i="1" s="1"/>
  <c r="S3460" i="1"/>
  <c r="AB3460" i="1" s="1"/>
  <c r="P3461" i="1"/>
  <c r="AB3461" i="1" s="1"/>
  <c r="M3462" i="1"/>
  <c r="AB3462" i="1" s="1"/>
  <c r="Z3463" i="1"/>
  <c r="AB3463" i="1" s="1"/>
  <c r="S3464" i="1"/>
  <c r="AB3464" i="1" s="1"/>
  <c r="P3465" i="1"/>
  <c r="M3466" i="1"/>
  <c r="AB3466" i="1" s="1"/>
  <c r="Z3467" i="1"/>
  <c r="AB3467" i="1" s="1"/>
  <c r="S3468" i="1"/>
  <c r="AB3468" i="1" s="1"/>
  <c r="P3469" i="1"/>
  <c r="AB3469" i="1" s="1"/>
  <c r="M3470" i="1"/>
  <c r="AB3470" i="1" s="1"/>
  <c r="Z3471" i="1"/>
  <c r="AB3471" i="1" s="1"/>
  <c r="S3472" i="1"/>
  <c r="AB3472" i="1" s="1"/>
  <c r="P3473" i="1"/>
  <c r="M3474" i="1"/>
  <c r="AB3474" i="1" s="1"/>
  <c r="Z3475" i="1"/>
  <c r="AB3475" i="1" s="1"/>
  <c r="S3476" i="1"/>
  <c r="AB3476" i="1" s="1"/>
  <c r="P3477" i="1"/>
  <c r="AB3477" i="1" s="1"/>
  <c r="M3478" i="1"/>
  <c r="Z3479" i="1"/>
  <c r="AB3479" i="1" s="1"/>
  <c r="S3480" i="1"/>
  <c r="AB3480" i="1" s="1"/>
  <c r="P3481" i="1"/>
  <c r="M3482" i="1"/>
  <c r="AB3482" i="1" s="1"/>
  <c r="Z3483" i="1"/>
  <c r="AB3483" i="1" s="1"/>
  <c r="S3484" i="1"/>
  <c r="AB3484" i="1" s="1"/>
  <c r="P3485" i="1"/>
  <c r="AB3485" i="1" s="1"/>
  <c r="M3486" i="1"/>
  <c r="Z3487" i="1"/>
  <c r="AB3487" i="1" s="1"/>
  <c r="S3488" i="1"/>
  <c r="AB3488" i="1" s="1"/>
  <c r="P3489" i="1"/>
  <c r="M3490" i="1"/>
  <c r="Z3491" i="1"/>
  <c r="AB3491" i="1" s="1"/>
  <c r="S3492" i="1"/>
  <c r="AB3492" i="1" s="1"/>
  <c r="P3493" i="1"/>
  <c r="AB3493" i="1" s="1"/>
  <c r="M3494" i="1"/>
  <c r="AB3494" i="1" s="1"/>
  <c r="Z3495" i="1"/>
  <c r="AB3495" i="1" s="1"/>
  <c r="S3496" i="1"/>
  <c r="AB3496" i="1" s="1"/>
  <c r="P3497" i="1"/>
  <c r="M3498" i="1"/>
  <c r="Z3499" i="1"/>
  <c r="AB3499" i="1" s="1"/>
  <c r="S3500" i="1"/>
  <c r="AB3500" i="1" s="1"/>
  <c r="P3501" i="1"/>
  <c r="AB3501" i="1" s="1"/>
  <c r="M3502" i="1"/>
  <c r="Z3503" i="1"/>
  <c r="AB3503" i="1" s="1"/>
  <c r="S3504" i="1"/>
  <c r="AB3504" i="1" s="1"/>
  <c r="P3505" i="1"/>
  <c r="M3506" i="1"/>
  <c r="AB3506" i="1" s="1"/>
  <c r="Z3507" i="1"/>
  <c r="AB3507" i="1" s="1"/>
  <c r="S3508" i="1"/>
  <c r="AB3508" i="1" s="1"/>
  <c r="P3509" i="1"/>
  <c r="AB3509" i="1" s="1"/>
  <c r="M3510" i="1"/>
  <c r="AB3510" i="1" s="1"/>
  <c r="Z3511" i="1"/>
  <c r="AB3511" i="1" s="1"/>
  <c r="S3512" i="1"/>
  <c r="AB3512" i="1" s="1"/>
  <c r="P3513" i="1"/>
  <c r="M3514" i="1"/>
  <c r="Z3515" i="1"/>
  <c r="AB3515" i="1" s="1"/>
  <c r="S3516" i="1"/>
  <c r="AB3516" i="1" s="1"/>
  <c r="P3517" i="1"/>
  <c r="AB3517" i="1" s="1"/>
  <c r="M3518" i="1"/>
  <c r="AB3518" i="1" s="1"/>
  <c r="Z3519" i="1"/>
  <c r="AB3519" i="1" s="1"/>
  <c r="S3520" i="1"/>
  <c r="AB3520" i="1" s="1"/>
  <c r="P3521" i="1"/>
  <c r="M3522" i="1"/>
  <c r="AB3522" i="1" s="1"/>
  <c r="Z3523" i="1"/>
  <c r="AB3523" i="1" s="1"/>
  <c r="S3524" i="1"/>
  <c r="AB3524" i="1" s="1"/>
  <c r="P3525" i="1"/>
  <c r="AB3525" i="1" s="1"/>
  <c r="M3526" i="1"/>
  <c r="Z3527" i="1"/>
  <c r="AB3527" i="1" s="1"/>
  <c r="S3528" i="1"/>
  <c r="AB3528" i="1" s="1"/>
  <c r="P3529" i="1"/>
  <c r="M3530" i="1"/>
  <c r="AB3530" i="1" s="1"/>
  <c r="Z3531" i="1"/>
  <c r="AB3531" i="1" s="1"/>
  <c r="S3532" i="1"/>
  <c r="AB3532" i="1" s="1"/>
  <c r="P3533" i="1"/>
  <c r="AB3533" i="1" s="1"/>
  <c r="M3534" i="1"/>
  <c r="AB3534" i="1" s="1"/>
  <c r="Z3535" i="1"/>
  <c r="AB3535" i="1" s="1"/>
  <c r="S3536" i="1"/>
  <c r="AB3536" i="1" s="1"/>
  <c r="P3537" i="1"/>
  <c r="M3538" i="1"/>
  <c r="AB3538" i="1" s="1"/>
  <c r="Z3539" i="1"/>
  <c r="AB3539" i="1" s="1"/>
  <c r="S3540" i="1"/>
  <c r="AB3540" i="1" s="1"/>
  <c r="P3541" i="1"/>
  <c r="AB3541" i="1" s="1"/>
  <c r="M3542" i="1"/>
  <c r="Z3543" i="1"/>
  <c r="AB3543" i="1" s="1"/>
  <c r="S3544" i="1"/>
  <c r="AB3544" i="1" s="1"/>
  <c r="P3545" i="1"/>
  <c r="M3546" i="1"/>
  <c r="AB3546" i="1" s="1"/>
  <c r="Z3547" i="1"/>
  <c r="AB3547" i="1" s="1"/>
  <c r="S3548" i="1"/>
  <c r="AB3548" i="1" s="1"/>
  <c r="P3549" i="1"/>
  <c r="AB3549" i="1" s="1"/>
  <c r="M3550" i="1"/>
  <c r="AB3550" i="1" s="1"/>
  <c r="Z3551" i="1"/>
  <c r="AB3551" i="1" s="1"/>
  <c r="S3552" i="1"/>
  <c r="AB3552" i="1" s="1"/>
  <c r="P3553" i="1"/>
  <c r="M3554" i="1"/>
  <c r="Z3555" i="1"/>
  <c r="AB3555" i="1" s="1"/>
  <c r="S3556" i="1"/>
  <c r="AB3556" i="1" s="1"/>
  <c r="P3557" i="1"/>
  <c r="AB3557" i="1" s="1"/>
  <c r="M3558" i="1"/>
  <c r="AB3558" i="1" s="1"/>
  <c r="Z3559" i="1"/>
  <c r="AB3559" i="1" s="1"/>
  <c r="S3560" i="1"/>
  <c r="AB3560" i="1" s="1"/>
  <c r="P3561" i="1"/>
  <c r="M3562" i="1"/>
  <c r="AB3562" i="1" s="1"/>
  <c r="Z3563" i="1"/>
  <c r="AB3563" i="1" s="1"/>
  <c r="S3564" i="1"/>
  <c r="AB3564" i="1" s="1"/>
  <c r="P3565" i="1"/>
  <c r="AB3565" i="1" s="1"/>
  <c r="M3566" i="1"/>
  <c r="Z3567" i="1"/>
  <c r="AB3567" i="1" s="1"/>
  <c r="S3568" i="1"/>
  <c r="AB3568" i="1" s="1"/>
  <c r="P3569" i="1"/>
  <c r="M3570" i="1"/>
  <c r="AB3570" i="1" s="1"/>
  <c r="Z3571" i="1"/>
  <c r="AB3571" i="1" s="1"/>
  <c r="S3572" i="1"/>
  <c r="AB3572" i="1" s="1"/>
  <c r="P3573" i="1"/>
  <c r="AB3573" i="1" s="1"/>
  <c r="M3574" i="1"/>
  <c r="AB3574" i="1" s="1"/>
  <c r="Z3575" i="1"/>
  <c r="AB3575" i="1" s="1"/>
  <c r="S3576" i="1"/>
  <c r="AB3576" i="1" s="1"/>
  <c r="P3577" i="1"/>
  <c r="M3578" i="1"/>
  <c r="Z3579" i="1"/>
  <c r="AB3579" i="1" s="1"/>
  <c r="S3580" i="1"/>
  <c r="AB3580" i="1" s="1"/>
  <c r="P3581" i="1"/>
  <c r="AB3581" i="1" s="1"/>
  <c r="M3582" i="1"/>
  <c r="AB3582" i="1" s="1"/>
  <c r="Z3583" i="1"/>
  <c r="AB3583" i="1" s="1"/>
  <c r="S3584" i="1"/>
  <c r="AB3584" i="1" s="1"/>
  <c r="P3585" i="1"/>
  <c r="M3586" i="1"/>
  <c r="AB3586" i="1" s="1"/>
  <c r="Z3587" i="1"/>
  <c r="AB3587" i="1" s="1"/>
  <c r="S3588" i="1"/>
  <c r="AB3588" i="1" s="1"/>
  <c r="P3589" i="1"/>
  <c r="AB3589" i="1" s="1"/>
  <c r="M3590" i="1"/>
  <c r="Z3591" i="1"/>
  <c r="AB3591" i="1" s="1"/>
  <c r="S3592" i="1"/>
  <c r="AB3592" i="1" s="1"/>
  <c r="P3593" i="1"/>
  <c r="M3594" i="1"/>
  <c r="AB3594" i="1" s="1"/>
  <c r="Z3595" i="1"/>
  <c r="AB3595" i="1" s="1"/>
  <c r="S3596" i="1"/>
  <c r="AB3596" i="1" s="1"/>
  <c r="P3597" i="1"/>
  <c r="AB3597" i="1" s="1"/>
  <c r="AB3600" i="1"/>
  <c r="AB3620" i="1"/>
  <c r="AB3632" i="1"/>
  <c r="P3601" i="1"/>
  <c r="M3602" i="1"/>
  <c r="AB3602" i="1" s="1"/>
  <c r="P3609" i="1"/>
  <c r="AB3609" i="1" s="1"/>
  <c r="Z3609" i="1"/>
  <c r="M3610" i="1"/>
  <c r="AB3610" i="1" s="1"/>
  <c r="P3617" i="1"/>
  <c r="AB3617" i="1" s="1"/>
  <c r="M3618" i="1"/>
  <c r="AB3618" i="1" s="1"/>
  <c r="P3625" i="1"/>
  <c r="AB3625" i="1" s="1"/>
  <c r="Z3625" i="1"/>
  <c r="M3626" i="1"/>
  <c r="AB3626" i="1" s="1"/>
  <c r="V3627" i="1"/>
  <c r="AB3629" i="1"/>
  <c r="P3633" i="1"/>
  <c r="M3634" i="1"/>
  <c r="AB3634" i="1" s="1"/>
  <c r="V3635" i="1"/>
  <c r="AB3637" i="1"/>
  <c r="P3641" i="1"/>
  <c r="M3642" i="1"/>
  <c r="V3643" i="1"/>
  <c r="S3644" i="1"/>
  <c r="AB3644" i="1" s="1"/>
  <c r="AB3645" i="1"/>
  <c r="Z3649" i="1"/>
  <c r="AB3652" i="1"/>
  <c r="AB3656" i="1"/>
  <c r="AB3660" i="1"/>
  <c r="V3663" i="1"/>
  <c r="AB3664" i="1"/>
  <c r="AB3668" i="1"/>
  <c r="V3671" i="1"/>
  <c r="AB3671" i="1" s="1"/>
  <c r="AB3672" i="1"/>
  <c r="V3675" i="1"/>
  <c r="AB3676" i="1"/>
  <c r="V3679" i="1"/>
  <c r="AB3679" i="1" s="1"/>
  <c r="AB3680" i="1"/>
  <c r="V3683" i="1"/>
  <c r="AB3684" i="1"/>
  <c r="V3687" i="1"/>
  <c r="AB3687" i="1" s="1"/>
  <c r="AB3688" i="1"/>
  <c r="V3691" i="1"/>
  <c r="AB3692" i="1"/>
  <c r="V3695" i="1"/>
  <c r="AB3695" i="1" s="1"/>
  <c r="AB3696" i="1"/>
  <c r="V3699" i="1"/>
  <c r="AB3700" i="1"/>
  <c r="V3703" i="1"/>
  <c r="AB3703" i="1" s="1"/>
  <c r="AB3704" i="1"/>
  <c r="V3707" i="1"/>
  <c r="AB3708" i="1"/>
  <c r="V3711" i="1"/>
  <c r="AB3711" i="1" s="1"/>
  <c r="AB3712" i="1"/>
  <c r="V3715" i="1"/>
  <c r="AB3716" i="1"/>
  <c r="V3719" i="1"/>
  <c r="AB3719" i="1" s="1"/>
  <c r="AB3720" i="1"/>
  <c r="V3723" i="1"/>
  <c r="AB3724" i="1"/>
  <c r="V3727" i="1"/>
  <c r="AB3727" i="1" s="1"/>
  <c r="AB3728" i="1"/>
  <c r="AB3737" i="1"/>
  <c r="AB3744" i="1"/>
  <c r="V3745" i="1"/>
  <c r="AB3760" i="1"/>
  <c r="V3761" i="1"/>
  <c r="AB3769" i="1"/>
  <c r="AB3776" i="1"/>
  <c r="V3777" i="1"/>
  <c r="AB3792" i="1"/>
  <c r="V3793" i="1"/>
  <c r="AB3801" i="1"/>
  <c r="AB3808" i="1"/>
  <c r="V3809" i="1"/>
  <c r="AB3824" i="1"/>
  <c r="V3825" i="1"/>
  <c r="AB3833" i="1"/>
  <c r="AB3840" i="1"/>
  <c r="V3841" i="1"/>
  <c r="AB3856" i="1"/>
  <c r="V3857" i="1"/>
  <c r="AB3865" i="1"/>
  <c r="AB3872" i="1"/>
  <c r="V3873" i="1"/>
  <c r="AB3888" i="1"/>
  <c r="V3889" i="1"/>
  <c r="AB3897" i="1"/>
  <c r="AB3904" i="1"/>
  <c r="V3905" i="1"/>
  <c r="AB3920" i="1"/>
  <c r="V3921" i="1"/>
  <c r="AB3929" i="1"/>
  <c r="AB3936" i="1"/>
  <c r="V3937" i="1"/>
  <c r="AB3952" i="1"/>
  <c r="V3953" i="1"/>
  <c r="AB3961" i="1"/>
  <c r="AB3968" i="1"/>
  <c r="V3969" i="1"/>
  <c r="AB4005" i="1"/>
  <c r="AB4129" i="1"/>
  <c r="AB4133" i="1"/>
  <c r="AB4193" i="1"/>
  <c r="AB4197" i="1"/>
  <c r="AB4489" i="1"/>
  <c r="AB3603" i="1"/>
  <c r="AB3611" i="1"/>
  <c r="AB3619" i="1"/>
  <c r="AB3627" i="1"/>
  <c r="AB3635" i="1"/>
  <c r="AB3643" i="1"/>
  <c r="AB3651" i="1"/>
  <c r="AB3738" i="1"/>
  <c r="AB3747" i="1"/>
  <c r="AB3754" i="1"/>
  <c r="AB3763" i="1"/>
  <c r="AB3770" i="1"/>
  <c r="AB3779" i="1"/>
  <c r="AB3786" i="1"/>
  <c r="AB3795" i="1"/>
  <c r="AB3802" i="1"/>
  <c r="AB3811" i="1"/>
  <c r="AB3818" i="1"/>
  <c r="AB3827" i="1"/>
  <c r="AB3834" i="1"/>
  <c r="AB3843" i="1"/>
  <c r="AB3850" i="1"/>
  <c r="AB3859" i="1"/>
  <c r="AB3866" i="1"/>
  <c r="AB3875" i="1"/>
  <c r="AB3882" i="1"/>
  <c r="AB3891" i="1"/>
  <c r="AB3898" i="1"/>
  <c r="AB3907" i="1"/>
  <c r="AB3914" i="1"/>
  <c r="AB3923" i="1"/>
  <c r="AB3930" i="1"/>
  <c r="AB3939" i="1"/>
  <c r="AB3946" i="1"/>
  <c r="AB3955" i="1"/>
  <c r="AB3962" i="1"/>
  <c r="AB3971" i="1"/>
  <c r="AB3978" i="1"/>
  <c r="AB3983" i="1"/>
  <c r="AB3991" i="1"/>
  <c r="AB4116" i="1"/>
  <c r="AB4180" i="1"/>
  <c r="AB4244" i="1"/>
  <c r="AB4305" i="1"/>
  <c r="M3598" i="1"/>
  <c r="AB3598" i="1" s="1"/>
  <c r="V3599" i="1"/>
  <c r="AB3599" i="1" s="1"/>
  <c r="AB3601" i="1"/>
  <c r="P3605" i="1"/>
  <c r="AB3605" i="1" s="1"/>
  <c r="M3606" i="1"/>
  <c r="AB3606" i="1" s="1"/>
  <c r="V3607" i="1"/>
  <c r="AB3607" i="1" s="1"/>
  <c r="Z3613" i="1"/>
  <c r="AB3613" i="1" s="1"/>
  <c r="M3614" i="1"/>
  <c r="AB3614" i="1" s="1"/>
  <c r="P3621" i="1"/>
  <c r="AB3621" i="1" s="1"/>
  <c r="M3622" i="1"/>
  <c r="AB3622" i="1" s="1"/>
  <c r="V3623" i="1"/>
  <c r="AB3623" i="1" s="1"/>
  <c r="P3629" i="1"/>
  <c r="M3630" i="1"/>
  <c r="AB3630" i="1" s="1"/>
  <c r="AB3633" i="1"/>
  <c r="P3637" i="1"/>
  <c r="Z3637" i="1"/>
  <c r="M3638" i="1"/>
  <c r="AB3641" i="1"/>
  <c r="P3645" i="1"/>
  <c r="M3646" i="1"/>
  <c r="AB3646" i="1" s="1"/>
  <c r="AB3649" i="1"/>
  <c r="AB3653" i="1"/>
  <c r="AB3655" i="1"/>
  <c r="AB3657" i="1"/>
  <c r="AB3659" i="1"/>
  <c r="AB3661" i="1"/>
  <c r="AB3663" i="1"/>
  <c r="AB3665" i="1"/>
  <c r="AB3667" i="1"/>
  <c r="AB3669" i="1"/>
  <c r="AB3673" i="1"/>
  <c r="AB3675" i="1"/>
  <c r="AB3677" i="1"/>
  <c r="AB3681" i="1"/>
  <c r="AB3683" i="1"/>
  <c r="AB3685" i="1"/>
  <c r="AB3689" i="1"/>
  <c r="AB3691" i="1"/>
  <c r="AB3693" i="1"/>
  <c r="AB3697" i="1"/>
  <c r="AB3699" i="1"/>
  <c r="AB3701" i="1"/>
  <c r="AB3705" i="1"/>
  <c r="AB3707" i="1"/>
  <c r="AB3709" i="1"/>
  <c r="AB3713" i="1"/>
  <c r="AB3715" i="1"/>
  <c r="AB3717" i="1"/>
  <c r="AB3721" i="1"/>
  <c r="AB3723" i="1"/>
  <c r="AB3725" i="1"/>
  <c r="AB3729" i="1"/>
  <c r="P3743" i="1"/>
  <c r="AB3743" i="1" s="1"/>
  <c r="AB3745" i="1"/>
  <c r="P3759" i="1"/>
  <c r="P3775" i="1"/>
  <c r="AB3775" i="1" s="1"/>
  <c r="AB3777" i="1"/>
  <c r="P3791" i="1"/>
  <c r="P3807" i="1"/>
  <c r="AB3807" i="1" s="1"/>
  <c r="AB3809" i="1"/>
  <c r="P3823" i="1"/>
  <c r="P3839" i="1"/>
  <c r="AB3839" i="1" s="1"/>
  <c r="AB3841" i="1"/>
  <c r="P3855" i="1"/>
  <c r="P3871" i="1"/>
  <c r="AB3871" i="1" s="1"/>
  <c r="AB3873" i="1"/>
  <c r="P3887" i="1"/>
  <c r="P3903" i="1"/>
  <c r="AB3903" i="1" s="1"/>
  <c r="AB3905" i="1"/>
  <c r="P3919" i="1"/>
  <c r="P3935" i="1"/>
  <c r="AB3935" i="1" s="1"/>
  <c r="AB3937" i="1"/>
  <c r="P3951" i="1"/>
  <c r="P3967" i="1"/>
  <c r="AB3967" i="1" s="1"/>
  <c r="AB3969" i="1"/>
  <c r="AB4008" i="1"/>
  <c r="AB4013" i="1"/>
  <c r="AB4109" i="1"/>
  <c r="AB4161" i="1"/>
  <c r="AB4173" i="1"/>
  <c r="AB4225" i="1"/>
  <c r="AB4237" i="1"/>
  <c r="AB4333" i="1"/>
  <c r="P3734" i="1"/>
  <c r="V3736" i="1"/>
  <c r="Z3740" i="1"/>
  <c r="AB3740" i="1" s="1"/>
  <c r="AB3742" i="1"/>
  <c r="M3743" i="1"/>
  <c r="S3745" i="1"/>
  <c r="P3750" i="1"/>
  <c r="AB3750" i="1" s="1"/>
  <c r="V3752" i="1"/>
  <c r="AB3752" i="1" s="1"/>
  <c r="Z3756" i="1"/>
  <c r="AB3756" i="1" s="1"/>
  <c r="M3759" i="1"/>
  <c r="AB3759" i="1" s="1"/>
  <c r="S3761" i="1"/>
  <c r="AB3761" i="1" s="1"/>
  <c r="P3766" i="1"/>
  <c r="V3768" i="1"/>
  <c r="AB3768" i="1" s="1"/>
  <c r="Z3772" i="1"/>
  <c r="AB3772" i="1" s="1"/>
  <c r="AB3774" i="1"/>
  <c r="M3775" i="1"/>
  <c r="S3777" i="1"/>
  <c r="P3782" i="1"/>
  <c r="AB3782" i="1" s="1"/>
  <c r="V3784" i="1"/>
  <c r="AB3784" i="1" s="1"/>
  <c r="Z3788" i="1"/>
  <c r="AB3788" i="1" s="1"/>
  <c r="M3791" i="1"/>
  <c r="AB3791" i="1" s="1"/>
  <c r="S3793" i="1"/>
  <c r="AB3793" i="1" s="1"/>
  <c r="P3798" i="1"/>
  <c r="V3800" i="1"/>
  <c r="AB3800" i="1" s="1"/>
  <c r="Z3804" i="1"/>
  <c r="AB3806" i="1"/>
  <c r="M3807" i="1"/>
  <c r="S3809" i="1"/>
  <c r="P3814" i="1"/>
  <c r="AB3814" i="1" s="1"/>
  <c r="V3816" i="1"/>
  <c r="AB3816" i="1" s="1"/>
  <c r="Z3820" i="1"/>
  <c r="AB3820" i="1" s="1"/>
  <c r="M3823" i="1"/>
  <c r="AB3823" i="1" s="1"/>
  <c r="S3825" i="1"/>
  <c r="AB3825" i="1" s="1"/>
  <c r="P3830" i="1"/>
  <c r="V3832" i="1"/>
  <c r="AB3832" i="1" s="1"/>
  <c r="Z3836" i="1"/>
  <c r="AB3836" i="1" s="1"/>
  <c r="AB3838" i="1"/>
  <c r="M3839" i="1"/>
  <c r="S3841" i="1"/>
  <c r="P3846" i="1"/>
  <c r="AB3846" i="1" s="1"/>
  <c r="V3848" i="1"/>
  <c r="AB3848" i="1" s="1"/>
  <c r="Z3852" i="1"/>
  <c r="M3855" i="1"/>
  <c r="AB3855" i="1" s="1"/>
  <c r="S3857" i="1"/>
  <c r="AB3857" i="1" s="1"/>
  <c r="P3862" i="1"/>
  <c r="V3864" i="1"/>
  <c r="AB3864" i="1" s="1"/>
  <c r="Z3868" i="1"/>
  <c r="AB3868" i="1" s="1"/>
  <c r="AB3870" i="1"/>
  <c r="M3871" i="1"/>
  <c r="S3873" i="1"/>
  <c r="P3878" i="1"/>
  <c r="AB3878" i="1" s="1"/>
  <c r="V3880" i="1"/>
  <c r="AB3880" i="1" s="1"/>
  <c r="Z3884" i="1"/>
  <c r="AB3884" i="1" s="1"/>
  <c r="M3887" i="1"/>
  <c r="AB3887" i="1" s="1"/>
  <c r="S3889" i="1"/>
  <c r="AB3889" i="1" s="1"/>
  <c r="P3894" i="1"/>
  <c r="V3896" i="1"/>
  <c r="Z3900" i="1"/>
  <c r="AB3900" i="1" s="1"/>
  <c r="AB3902" i="1"/>
  <c r="M3903" i="1"/>
  <c r="S3905" i="1"/>
  <c r="P3910" i="1"/>
  <c r="AB3910" i="1" s="1"/>
  <c r="V3912" i="1"/>
  <c r="AB3912" i="1" s="1"/>
  <c r="Z3916" i="1"/>
  <c r="AB3916" i="1" s="1"/>
  <c r="M3919" i="1"/>
  <c r="AB3919" i="1" s="1"/>
  <c r="S3921" i="1"/>
  <c r="AB3921" i="1" s="1"/>
  <c r="P3926" i="1"/>
  <c r="V3928" i="1"/>
  <c r="AB3928" i="1" s="1"/>
  <c r="Z3932" i="1"/>
  <c r="AB3934" i="1"/>
  <c r="M3935" i="1"/>
  <c r="S3937" i="1"/>
  <c r="P3942" i="1"/>
  <c r="AB3942" i="1" s="1"/>
  <c r="V3944" i="1"/>
  <c r="AB3944" i="1" s="1"/>
  <c r="Z3948" i="1"/>
  <c r="AB3948" i="1" s="1"/>
  <c r="M3951" i="1"/>
  <c r="AB3951" i="1" s="1"/>
  <c r="S3953" i="1"/>
  <c r="AB3953" i="1" s="1"/>
  <c r="P3958" i="1"/>
  <c r="V3960" i="1"/>
  <c r="AB3960" i="1" s="1"/>
  <c r="Z3964" i="1"/>
  <c r="AB3964" i="1" s="1"/>
  <c r="AB3966" i="1"/>
  <c r="M3967" i="1"/>
  <c r="S3969" i="1"/>
  <c r="P3974" i="1"/>
  <c r="AB3974" i="1" s="1"/>
  <c r="V3976" i="1"/>
  <c r="AB3976" i="1" s="1"/>
  <c r="AB3979" i="1"/>
  <c r="V3981" i="1"/>
  <c r="AB3982" i="1"/>
  <c r="AB3989" i="1"/>
  <c r="P3995" i="1"/>
  <c r="V3997" i="1"/>
  <c r="AB4000" i="1"/>
  <c r="AB4006" i="1"/>
  <c r="Z4013" i="1"/>
  <c r="M4016" i="1"/>
  <c r="AB4020" i="1"/>
  <c r="AB4031" i="1"/>
  <c r="AB4036" i="1"/>
  <c r="AB4044" i="1"/>
  <c r="V4045" i="1"/>
  <c r="AB4059" i="1"/>
  <c r="AB4063" i="1"/>
  <c r="V4077" i="1"/>
  <c r="V4093" i="1"/>
  <c r="AB4096" i="1"/>
  <c r="AB3746" i="1"/>
  <c r="AB3762" i="1"/>
  <c r="AB3778" i="1"/>
  <c r="AB3794" i="1"/>
  <c r="AB3810" i="1"/>
  <c r="AB3826" i="1"/>
  <c r="AB3842" i="1"/>
  <c r="AB3858" i="1"/>
  <c r="AB3874" i="1"/>
  <c r="AB3890" i="1"/>
  <c r="AB3906" i="1"/>
  <c r="AB3922" i="1"/>
  <c r="AB3938" i="1"/>
  <c r="AB3954" i="1"/>
  <c r="AB3970" i="1"/>
  <c r="AB3990" i="1"/>
  <c r="AB3999" i="1"/>
  <c r="AB4047" i="1"/>
  <c r="AB4070" i="1"/>
  <c r="AB4079" i="1"/>
  <c r="AB4083" i="1"/>
  <c r="AB4086" i="1"/>
  <c r="AB4095" i="1"/>
  <c r="AB4121" i="1"/>
  <c r="AB4149" i="1"/>
  <c r="AB4185" i="1"/>
  <c r="AB4213" i="1"/>
  <c r="AB4251" i="1"/>
  <c r="AB4265" i="1"/>
  <c r="AB4349" i="1"/>
  <c r="Z3732" i="1"/>
  <c r="AB3732" i="1" s="1"/>
  <c r="AB3734" i="1"/>
  <c r="M3735" i="1"/>
  <c r="AB3735" i="1" s="1"/>
  <c r="S3737" i="1"/>
  <c r="P3742" i="1"/>
  <c r="V3744" i="1"/>
  <c r="Z3748" i="1"/>
  <c r="AB3748" i="1" s="1"/>
  <c r="M3751" i="1"/>
  <c r="AB3751" i="1" s="1"/>
  <c r="S3753" i="1"/>
  <c r="AB3753" i="1" s="1"/>
  <c r="P3758" i="1"/>
  <c r="AB3758" i="1" s="1"/>
  <c r="V3760" i="1"/>
  <c r="Z3764" i="1"/>
  <c r="AB3764" i="1" s="1"/>
  <c r="AB3766" i="1"/>
  <c r="M3767" i="1"/>
  <c r="AB3767" i="1" s="1"/>
  <c r="S3769" i="1"/>
  <c r="P3774" i="1"/>
  <c r="V3776" i="1"/>
  <c r="Z3780" i="1"/>
  <c r="AB3780" i="1" s="1"/>
  <c r="M3783" i="1"/>
  <c r="AB3783" i="1" s="1"/>
  <c r="S3785" i="1"/>
  <c r="AB3785" i="1" s="1"/>
  <c r="P3790" i="1"/>
  <c r="AB3790" i="1" s="1"/>
  <c r="V3792" i="1"/>
  <c r="Z3796" i="1"/>
  <c r="AB3796" i="1" s="1"/>
  <c r="AB3798" i="1"/>
  <c r="M3799" i="1"/>
  <c r="AB3799" i="1" s="1"/>
  <c r="S3801" i="1"/>
  <c r="P3806" i="1"/>
  <c r="V3808" i="1"/>
  <c r="Z3812" i="1"/>
  <c r="AB3812" i="1" s="1"/>
  <c r="M3815" i="1"/>
  <c r="AB3815" i="1" s="1"/>
  <c r="S3817" i="1"/>
  <c r="AB3817" i="1" s="1"/>
  <c r="P3822" i="1"/>
  <c r="AB3822" i="1" s="1"/>
  <c r="V3824" i="1"/>
  <c r="Z3828" i="1"/>
  <c r="AB3828" i="1" s="1"/>
  <c r="AB3830" i="1"/>
  <c r="M3831" i="1"/>
  <c r="AB3831" i="1" s="1"/>
  <c r="S3833" i="1"/>
  <c r="P3838" i="1"/>
  <c r="V3840" i="1"/>
  <c r="Z3844" i="1"/>
  <c r="AB3844" i="1" s="1"/>
  <c r="M3847" i="1"/>
  <c r="AB3847" i="1" s="1"/>
  <c r="S3849" i="1"/>
  <c r="AB3849" i="1" s="1"/>
  <c r="P3854" i="1"/>
  <c r="AB3854" i="1" s="1"/>
  <c r="V3856" i="1"/>
  <c r="Z3860" i="1"/>
  <c r="AB3860" i="1" s="1"/>
  <c r="AB3862" i="1"/>
  <c r="M3863" i="1"/>
  <c r="AB3863" i="1" s="1"/>
  <c r="S3865" i="1"/>
  <c r="P3870" i="1"/>
  <c r="V3872" i="1"/>
  <c r="Z3876" i="1"/>
  <c r="AB3876" i="1" s="1"/>
  <c r="M3879" i="1"/>
  <c r="AB3879" i="1" s="1"/>
  <c r="S3881" i="1"/>
  <c r="AB3881" i="1" s="1"/>
  <c r="P3886" i="1"/>
  <c r="AB3886" i="1" s="1"/>
  <c r="V3888" i="1"/>
  <c r="Z3892" i="1"/>
  <c r="AB3892" i="1" s="1"/>
  <c r="AB3894" i="1"/>
  <c r="M3895" i="1"/>
  <c r="AB3895" i="1" s="1"/>
  <c r="S3897" i="1"/>
  <c r="P3902" i="1"/>
  <c r="V3904" i="1"/>
  <c r="Z3908" i="1"/>
  <c r="AB3908" i="1" s="1"/>
  <c r="M3911" i="1"/>
  <c r="AB3911" i="1" s="1"/>
  <c r="S3913" i="1"/>
  <c r="AB3913" i="1" s="1"/>
  <c r="P3918" i="1"/>
  <c r="AB3918" i="1" s="1"/>
  <c r="V3920" i="1"/>
  <c r="Z3924" i="1"/>
  <c r="AB3924" i="1" s="1"/>
  <c r="AB3926" i="1"/>
  <c r="M3927" i="1"/>
  <c r="AB3927" i="1" s="1"/>
  <c r="S3929" i="1"/>
  <c r="P3934" i="1"/>
  <c r="V3936" i="1"/>
  <c r="Z3940" i="1"/>
  <c r="AB3940" i="1" s="1"/>
  <c r="M3943" i="1"/>
  <c r="AB3943" i="1" s="1"/>
  <c r="S3945" i="1"/>
  <c r="AB3945" i="1" s="1"/>
  <c r="P3950" i="1"/>
  <c r="AB3950" i="1" s="1"/>
  <c r="V3952" i="1"/>
  <c r="Z3956" i="1"/>
  <c r="AB3956" i="1" s="1"/>
  <c r="AB3958" i="1"/>
  <c r="M3959" i="1"/>
  <c r="AB3959" i="1" s="1"/>
  <c r="S3961" i="1"/>
  <c r="P3966" i="1"/>
  <c r="V3968" i="1"/>
  <c r="Z3972" i="1"/>
  <c r="AB3972" i="1" s="1"/>
  <c r="M3975" i="1"/>
  <c r="AB3975" i="1" s="1"/>
  <c r="S3977" i="1"/>
  <c r="AB3977" i="1" s="1"/>
  <c r="AB3981" i="1"/>
  <c r="AB4015" i="1"/>
  <c r="Z4029" i="1"/>
  <c r="M4032" i="1"/>
  <c r="AB4032" i="1" s="1"/>
  <c r="P4043" i="1"/>
  <c r="AB4045" i="1"/>
  <c r="AB4051" i="1"/>
  <c r="AB4054" i="1"/>
  <c r="Z4061" i="1"/>
  <c r="M4064" i="1"/>
  <c r="AB4064" i="1" s="1"/>
  <c r="AB4068" i="1"/>
  <c r="P4075" i="1"/>
  <c r="P4091" i="1"/>
  <c r="AB4093" i="1"/>
  <c r="AB4553" i="1"/>
  <c r="AB4621" i="1"/>
  <c r="AB4633" i="1"/>
  <c r="S3981" i="1"/>
  <c r="P3986" i="1"/>
  <c r="V3988" i="1"/>
  <c r="AB3988" i="1" s="1"/>
  <c r="Z3992" i="1"/>
  <c r="AB3992" i="1" s="1"/>
  <c r="M3995" i="1"/>
  <c r="AB3995" i="1" s="1"/>
  <c r="S3997" i="1"/>
  <c r="AB3997" i="1" s="1"/>
  <c r="P4002" i="1"/>
  <c r="AB4002" i="1" s="1"/>
  <c r="V4004" i="1"/>
  <c r="AB4004" i="1" s="1"/>
  <c r="Z4008" i="1"/>
  <c r="AB4010" i="1"/>
  <c r="M4011" i="1"/>
  <c r="AB4011" i="1" s="1"/>
  <c r="S4013" i="1"/>
  <c r="P4018" i="1"/>
  <c r="V4020" i="1"/>
  <c r="Z4024" i="1"/>
  <c r="AB4024" i="1" s="1"/>
  <c r="M4027" i="1"/>
  <c r="AB4027" i="1" s="1"/>
  <c r="S4029" i="1"/>
  <c r="AB4029" i="1" s="1"/>
  <c r="P4034" i="1"/>
  <c r="AB4034" i="1" s="1"/>
  <c r="V4036" i="1"/>
  <c r="Z4040" i="1"/>
  <c r="AB4040" i="1" s="1"/>
  <c r="AB4042" i="1"/>
  <c r="M4043" i="1"/>
  <c r="AB4043" i="1" s="1"/>
  <c r="S4045" i="1"/>
  <c r="P4050" i="1"/>
  <c r="V4052" i="1"/>
  <c r="AB4052" i="1" s="1"/>
  <c r="Z4056" i="1"/>
  <c r="AB4056" i="1" s="1"/>
  <c r="M4059" i="1"/>
  <c r="S4061" i="1"/>
  <c r="AB4061" i="1" s="1"/>
  <c r="P4066" i="1"/>
  <c r="AB4066" i="1" s="1"/>
  <c r="V4068" i="1"/>
  <c r="Z4072" i="1"/>
  <c r="AB4074" i="1"/>
  <c r="M4075" i="1"/>
  <c r="AB4075" i="1" s="1"/>
  <c r="S4077" i="1"/>
  <c r="AB4077" i="1" s="1"/>
  <c r="P4082" i="1"/>
  <c r="V4084" i="1"/>
  <c r="AB4084" i="1" s="1"/>
  <c r="Z4088" i="1"/>
  <c r="AB4088" i="1" s="1"/>
  <c r="M4091" i="1"/>
  <c r="AB4091" i="1" s="1"/>
  <c r="S4093" i="1"/>
  <c r="M4100" i="1"/>
  <c r="AB4100" i="1" s="1"/>
  <c r="V4101" i="1"/>
  <c r="AB4101" i="1" s="1"/>
  <c r="S4106" i="1"/>
  <c r="AB4106" i="1" s="1"/>
  <c r="AB4107" i="1"/>
  <c r="P4111" i="1"/>
  <c r="AB4111" i="1" s="1"/>
  <c r="Z4113" i="1"/>
  <c r="AB4113" i="1" s="1"/>
  <c r="M4116" i="1"/>
  <c r="V4117" i="1"/>
  <c r="AB4117" i="1" s="1"/>
  <c r="S4122" i="1"/>
  <c r="AB4122" i="1" s="1"/>
  <c r="AB4123" i="1"/>
  <c r="P4127" i="1"/>
  <c r="AB4127" i="1" s="1"/>
  <c r="Z4129" i="1"/>
  <c r="M4132" i="1"/>
  <c r="AB4132" i="1" s="1"/>
  <c r="V4133" i="1"/>
  <c r="AB4138" i="1"/>
  <c r="S4138" i="1"/>
  <c r="AB4139" i="1"/>
  <c r="P4143" i="1"/>
  <c r="AB4143" i="1" s="1"/>
  <c r="Z4145" i="1"/>
  <c r="AB4145" i="1" s="1"/>
  <c r="M4148" i="1"/>
  <c r="V4149" i="1"/>
  <c r="S4154" i="1"/>
  <c r="AB4154" i="1" s="1"/>
  <c r="AB4155" i="1"/>
  <c r="P4159" i="1"/>
  <c r="AB4159" i="1" s="1"/>
  <c r="Z4161" i="1"/>
  <c r="M4164" i="1"/>
  <c r="AB4164" i="1" s="1"/>
  <c r="V4165" i="1"/>
  <c r="AB4165" i="1" s="1"/>
  <c r="S4170" i="1"/>
  <c r="AB4170" i="1" s="1"/>
  <c r="AB4171" i="1"/>
  <c r="P4175" i="1"/>
  <c r="AB4175" i="1" s="1"/>
  <c r="Z4177" i="1"/>
  <c r="AB4177" i="1" s="1"/>
  <c r="M4180" i="1"/>
  <c r="V4181" i="1"/>
  <c r="AB4181" i="1" s="1"/>
  <c r="S4186" i="1"/>
  <c r="AB4186" i="1" s="1"/>
  <c r="AB4187" i="1"/>
  <c r="P4191" i="1"/>
  <c r="AB4191" i="1" s="1"/>
  <c r="Z4193" i="1"/>
  <c r="M4196" i="1"/>
  <c r="AB4196" i="1" s="1"/>
  <c r="V4197" i="1"/>
  <c r="AB4202" i="1"/>
  <c r="S4202" i="1"/>
  <c r="AB4203" i="1"/>
  <c r="P4207" i="1"/>
  <c r="AB4207" i="1" s="1"/>
  <c r="Z4209" i="1"/>
  <c r="AB4209" i="1" s="1"/>
  <c r="M4212" i="1"/>
  <c r="V4213" i="1"/>
  <c r="S4218" i="1"/>
  <c r="AB4218" i="1" s="1"/>
  <c r="AB4219" i="1"/>
  <c r="P4223" i="1"/>
  <c r="AB4223" i="1" s="1"/>
  <c r="Z4225" i="1"/>
  <c r="M4228" i="1"/>
  <c r="AB4228" i="1" s="1"/>
  <c r="V4229" i="1"/>
  <c r="AB4229" i="1" s="1"/>
  <c r="S4234" i="1"/>
  <c r="AB4234" i="1" s="1"/>
  <c r="AB4235" i="1"/>
  <c r="P4239" i="1"/>
  <c r="AB4239" i="1" s="1"/>
  <c r="Z4241" i="1"/>
  <c r="AB4241" i="1" s="1"/>
  <c r="M4244" i="1"/>
  <c r="V4245" i="1"/>
  <c r="AB4245" i="1" s="1"/>
  <c r="V4249" i="1"/>
  <c r="AB4250" i="1"/>
  <c r="AB4255" i="1"/>
  <c r="AB4260" i="1"/>
  <c r="AB4264" i="1"/>
  <c r="AB4296" i="1"/>
  <c r="AB4328" i="1"/>
  <c r="AB4331" i="1"/>
  <c r="AB4361" i="1"/>
  <c r="AB4393" i="1"/>
  <c r="AB3998" i="1"/>
  <c r="AB4014" i="1"/>
  <c r="AB4030" i="1"/>
  <c r="AB4046" i="1"/>
  <c r="AB4062" i="1"/>
  <c r="AB4078" i="1"/>
  <c r="AB4094" i="1"/>
  <c r="AB4102" i="1"/>
  <c r="AB4103" i="1"/>
  <c r="AB4118" i="1"/>
  <c r="AB4134" i="1"/>
  <c r="AB4150" i="1"/>
  <c r="AB4166" i="1"/>
  <c r="AB4167" i="1"/>
  <c r="AB4182" i="1"/>
  <c r="AB4198" i="1"/>
  <c r="AB4214" i="1"/>
  <c r="AB4230" i="1"/>
  <c r="AB4231" i="1"/>
  <c r="AB4246" i="1"/>
  <c r="AB4289" i="1"/>
  <c r="AB4392" i="1"/>
  <c r="AB4456" i="1"/>
  <c r="AB4649" i="1"/>
  <c r="AB4660" i="1"/>
  <c r="V3980" i="1"/>
  <c r="AB3980" i="1" s="1"/>
  <c r="Z3984" i="1"/>
  <c r="AB3984" i="1" s="1"/>
  <c r="AB3986" i="1"/>
  <c r="M3987" i="1"/>
  <c r="S3989" i="1"/>
  <c r="P3994" i="1"/>
  <c r="AB3994" i="1" s="1"/>
  <c r="V3996" i="1"/>
  <c r="AB3996" i="1" s="1"/>
  <c r="Z4000" i="1"/>
  <c r="M4003" i="1"/>
  <c r="AB4003" i="1" s="1"/>
  <c r="S4005" i="1"/>
  <c r="P4010" i="1"/>
  <c r="V4012" i="1"/>
  <c r="AB4012" i="1" s="1"/>
  <c r="Z4016" i="1"/>
  <c r="AB4016" i="1" s="1"/>
  <c r="AB4018" i="1"/>
  <c r="M4019" i="1"/>
  <c r="AB4019" i="1" s="1"/>
  <c r="S4021" i="1"/>
  <c r="AB4021" i="1" s="1"/>
  <c r="P4026" i="1"/>
  <c r="AB4026" i="1" s="1"/>
  <c r="V4028" i="1"/>
  <c r="AB4028" i="1" s="1"/>
  <c r="Z4032" i="1"/>
  <c r="M4035" i="1"/>
  <c r="AB4035" i="1" s="1"/>
  <c r="S4037" i="1"/>
  <c r="AB4037" i="1" s="1"/>
  <c r="P4042" i="1"/>
  <c r="V4044" i="1"/>
  <c r="Z4048" i="1"/>
  <c r="AB4048" i="1" s="1"/>
  <c r="AB4050" i="1"/>
  <c r="M4051" i="1"/>
  <c r="S4053" i="1"/>
  <c r="AB4053" i="1" s="1"/>
  <c r="P4058" i="1"/>
  <c r="AB4058" i="1" s="1"/>
  <c r="V4060" i="1"/>
  <c r="AB4060" i="1" s="1"/>
  <c r="Z4064" i="1"/>
  <c r="M4067" i="1"/>
  <c r="AB4067" i="1" s="1"/>
  <c r="S4069" i="1"/>
  <c r="AB4069" i="1" s="1"/>
  <c r="P4074" i="1"/>
  <c r="V4076" i="1"/>
  <c r="AB4076" i="1" s="1"/>
  <c r="Z4080" i="1"/>
  <c r="AB4080" i="1" s="1"/>
  <c r="AB4082" i="1"/>
  <c r="M4083" i="1"/>
  <c r="S4085" i="1"/>
  <c r="AB4085" i="1" s="1"/>
  <c r="P4090" i="1"/>
  <c r="AB4090" i="1" s="1"/>
  <c r="V4092" i="1"/>
  <c r="AB4092" i="1" s="1"/>
  <c r="Z4096" i="1"/>
  <c r="S4098" i="1"/>
  <c r="AB4098" i="1" s="1"/>
  <c r="AB4099" i="1"/>
  <c r="P4103" i="1"/>
  <c r="Z4105" i="1"/>
  <c r="AB4105" i="1" s="1"/>
  <c r="M4108" i="1"/>
  <c r="AB4108" i="1" s="1"/>
  <c r="V4109" i="1"/>
  <c r="S4114" i="1"/>
  <c r="AB4114" i="1" s="1"/>
  <c r="AB4115" i="1"/>
  <c r="P4119" i="1"/>
  <c r="AB4119" i="1" s="1"/>
  <c r="Z4121" i="1"/>
  <c r="M4124" i="1"/>
  <c r="AB4124" i="1" s="1"/>
  <c r="V4125" i="1"/>
  <c r="AB4125" i="1" s="1"/>
  <c r="S4130" i="1"/>
  <c r="AB4130" i="1" s="1"/>
  <c r="AB4131" i="1"/>
  <c r="P4135" i="1"/>
  <c r="AB4135" i="1" s="1"/>
  <c r="Z4137" i="1"/>
  <c r="AB4137" i="1" s="1"/>
  <c r="M4140" i="1"/>
  <c r="AB4140" i="1" s="1"/>
  <c r="V4141" i="1"/>
  <c r="AB4141" i="1" s="1"/>
  <c r="AB4146" i="1"/>
  <c r="S4146" i="1"/>
  <c r="AB4147" i="1"/>
  <c r="P4151" i="1"/>
  <c r="AB4151" i="1" s="1"/>
  <c r="Z4153" i="1"/>
  <c r="AB4153" i="1" s="1"/>
  <c r="M4156" i="1"/>
  <c r="AB4156" i="1" s="1"/>
  <c r="V4157" i="1"/>
  <c r="AB4157" i="1" s="1"/>
  <c r="S4162" i="1"/>
  <c r="AB4162" i="1" s="1"/>
  <c r="AB4163" i="1"/>
  <c r="P4167" i="1"/>
  <c r="Z4169" i="1"/>
  <c r="AB4169" i="1" s="1"/>
  <c r="M4172" i="1"/>
  <c r="AB4172" i="1" s="1"/>
  <c r="V4173" i="1"/>
  <c r="S4178" i="1"/>
  <c r="AB4178" i="1" s="1"/>
  <c r="AB4179" i="1"/>
  <c r="P4183" i="1"/>
  <c r="AB4183" i="1" s="1"/>
  <c r="Z4185" i="1"/>
  <c r="M4188" i="1"/>
  <c r="AB4188" i="1" s="1"/>
  <c r="V4189" i="1"/>
  <c r="AB4189" i="1" s="1"/>
  <c r="S4194" i="1"/>
  <c r="AB4194" i="1" s="1"/>
  <c r="AB4195" i="1"/>
  <c r="P4199" i="1"/>
  <c r="AB4199" i="1" s="1"/>
  <c r="Z4201" i="1"/>
  <c r="AB4201" i="1" s="1"/>
  <c r="M4204" i="1"/>
  <c r="AB4204" i="1" s="1"/>
  <c r="V4205" i="1"/>
  <c r="AB4205" i="1" s="1"/>
  <c r="AB4210" i="1"/>
  <c r="S4210" i="1"/>
  <c r="AB4211" i="1"/>
  <c r="P4215" i="1"/>
  <c r="AB4215" i="1" s="1"/>
  <c r="Z4217" i="1"/>
  <c r="AB4217" i="1" s="1"/>
  <c r="M4220" i="1"/>
  <c r="AB4220" i="1" s="1"/>
  <c r="V4221" i="1"/>
  <c r="AB4221" i="1" s="1"/>
  <c r="S4226" i="1"/>
  <c r="AB4226" i="1" s="1"/>
  <c r="AB4227" i="1"/>
  <c r="P4231" i="1"/>
  <c r="Z4233" i="1"/>
  <c r="AB4233" i="1" s="1"/>
  <c r="M4236" i="1"/>
  <c r="AB4236" i="1" s="1"/>
  <c r="V4237" i="1"/>
  <c r="S4242" i="1"/>
  <c r="AB4242" i="1" s="1"/>
  <c r="AB4243" i="1"/>
  <c r="M4248" i="1"/>
  <c r="AB4248" i="1" s="1"/>
  <c r="AB4249" i="1"/>
  <c r="Z4261" i="1"/>
  <c r="AB4261" i="1" s="1"/>
  <c r="AB4293" i="1"/>
  <c r="AB4312" i="1"/>
  <c r="AB4363" i="1"/>
  <c r="AB4401" i="1"/>
  <c r="AB4427" i="1"/>
  <c r="AB4247" i="1"/>
  <c r="P4251" i="1"/>
  <c r="Z4253" i="1"/>
  <c r="M4256" i="1"/>
  <c r="AB4256" i="1" s="1"/>
  <c r="V4257" i="1"/>
  <c r="S4262" i="1"/>
  <c r="AB4262" i="1" s="1"/>
  <c r="P4267" i="1"/>
  <c r="AB4267" i="1" s="1"/>
  <c r="Z4269" i="1"/>
  <c r="M4272" i="1"/>
  <c r="AB4272" i="1" s="1"/>
  <c r="V4273" i="1"/>
  <c r="AB4273" i="1" s="1"/>
  <c r="S4278" i="1"/>
  <c r="AB4278" i="1" s="1"/>
  <c r="P4283" i="1"/>
  <c r="AB4283" i="1" s="1"/>
  <c r="Z4285" i="1"/>
  <c r="M4288" i="1"/>
  <c r="AB4288" i="1" s="1"/>
  <c r="V4289" i="1"/>
  <c r="AB4294" i="1"/>
  <c r="S4294" i="1"/>
  <c r="P4299" i="1"/>
  <c r="AB4299" i="1" s="1"/>
  <c r="Z4301" i="1"/>
  <c r="AB4301" i="1" s="1"/>
  <c r="M4304" i="1"/>
  <c r="AB4304" i="1" s="1"/>
  <c r="V4305" i="1"/>
  <c r="S4310" i="1"/>
  <c r="AB4310" i="1" s="1"/>
  <c r="P4315" i="1"/>
  <c r="AB4315" i="1" s="1"/>
  <c r="Z4317" i="1"/>
  <c r="M4320" i="1"/>
  <c r="AB4320" i="1" s="1"/>
  <c r="V4321" i="1"/>
  <c r="AB4321" i="1" s="1"/>
  <c r="S4326" i="1"/>
  <c r="AB4326" i="1" s="1"/>
  <c r="P4331" i="1"/>
  <c r="Z4333" i="1"/>
  <c r="M4336" i="1"/>
  <c r="AB4336" i="1" s="1"/>
  <c r="V4337" i="1"/>
  <c r="AB4337" i="1" s="1"/>
  <c r="S4342" i="1"/>
  <c r="AB4342" i="1" s="1"/>
  <c r="P4346" i="1"/>
  <c r="AB4346" i="1" s="1"/>
  <c r="AB4348" i="1"/>
  <c r="Z4349" i="1"/>
  <c r="M4352" i="1"/>
  <c r="AB4353" i="1"/>
  <c r="P4367" i="1"/>
  <c r="V4373" i="1"/>
  <c r="AB4374" i="1"/>
  <c r="S4378" i="1"/>
  <c r="AB4378" i="1" s="1"/>
  <c r="AB4379" i="1"/>
  <c r="AB4388" i="1"/>
  <c r="AB4391" i="1"/>
  <c r="AB4400" i="1"/>
  <c r="Z4401" i="1"/>
  <c r="M4404" i="1"/>
  <c r="P4431" i="1"/>
  <c r="V4437" i="1"/>
  <c r="AB4438" i="1"/>
  <c r="AB4442" i="1"/>
  <c r="S4442" i="1"/>
  <c r="AB4443" i="1"/>
  <c r="AB4464" i="1"/>
  <c r="AB4488" i="1"/>
  <c r="AB4520" i="1"/>
  <c r="AB4537" i="1"/>
  <c r="AB4552" i="1"/>
  <c r="AB4569" i="1"/>
  <c r="AB4576" i="1"/>
  <c r="AB4584" i="1"/>
  <c r="AB4616" i="1"/>
  <c r="M4252" i="1"/>
  <c r="AB4252" i="1" s="1"/>
  <c r="V4253" i="1"/>
  <c r="AB4253" i="1" s="1"/>
  <c r="AB4258" i="1"/>
  <c r="S4258" i="1"/>
  <c r="AB4259" i="1"/>
  <c r="P4263" i="1"/>
  <c r="AB4263" i="1" s="1"/>
  <c r="Z4265" i="1"/>
  <c r="M4268" i="1"/>
  <c r="AB4268" i="1" s="1"/>
  <c r="V4269" i="1"/>
  <c r="AB4269" i="1" s="1"/>
  <c r="AB4274" i="1"/>
  <c r="S4274" i="1"/>
  <c r="P4279" i="1"/>
  <c r="AB4279" i="1" s="1"/>
  <c r="Z4281" i="1"/>
  <c r="AB4281" i="1" s="1"/>
  <c r="M4284" i="1"/>
  <c r="AB4284" i="1" s="1"/>
  <c r="V4285" i="1"/>
  <c r="AB4285" i="1" s="1"/>
  <c r="S4290" i="1"/>
  <c r="AB4290" i="1" s="1"/>
  <c r="P4295" i="1"/>
  <c r="AB4295" i="1" s="1"/>
  <c r="Z4297" i="1"/>
  <c r="M4300" i="1"/>
  <c r="AB4300" i="1" s="1"/>
  <c r="V4301" i="1"/>
  <c r="S4306" i="1"/>
  <c r="AB4306" i="1" s="1"/>
  <c r="P4311" i="1"/>
  <c r="AB4311" i="1" s="1"/>
  <c r="Z4313" i="1"/>
  <c r="M4316" i="1"/>
  <c r="AB4316" i="1" s="1"/>
  <c r="V4317" i="1"/>
  <c r="AB4317" i="1" s="1"/>
  <c r="S4322" i="1"/>
  <c r="AB4322" i="1" s="1"/>
  <c r="P4327" i="1"/>
  <c r="AB4327" i="1" s="1"/>
  <c r="Z4329" i="1"/>
  <c r="M4332" i="1"/>
  <c r="AB4332" i="1" s="1"/>
  <c r="V4333" i="1"/>
  <c r="AB4338" i="1"/>
  <c r="S4338" i="1"/>
  <c r="V4349" i="1"/>
  <c r="AB4352" i="1"/>
  <c r="Z4353" i="1"/>
  <c r="M4356" i="1"/>
  <c r="AB4369" i="1"/>
  <c r="P4383" i="1"/>
  <c r="V4389" i="1"/>
  <c r="AB4389" i="1" s="1"/>
  <c r="S4394" i="1"/>
  <c r="AB4394" i="1" s="1"/>
  <c r="AB4395" i="1"/>
  <c r="AB4404" i="1"/>
  <c r="AB4416" i="1"/>
  <c r="Z4417" i="1"/>
  <c r="AB4417" i="1" s="1"/>
  <c r="M4420" i="1"/>
  <c r="AB4433" i="1"/>
  <c r="P4447" i="1"/>
  <c r="AB4447" i="1" s="1"/>
  <c r="V4453" i="1"/>
  <c r="S4458" i="1"/>
  <c r="AB4458" i="1" s="1"/>
  <c r="AB4459" i="1"/>
  <c r="S4498" i="1"/>
  <c r="AB4498" i="1" s="1"/>
  <c r="AB4499" i="1"/>
  <c r="AB4501" i="1"/>
  <c r="S4530" i="1"/>
  <c r="AB4530" i="1" s="1"/>
  <c r="AB4531" i="1"/>
  <c r="AB4533" i="1"/>
  <c r="S4562" i="1"/>
  <c r="AB4562" i="1" s="1"/>
  <c r="AB4563" i="1"/>
  <c r="AB4565" i="1"/>
  <c r="S4594" i="1"/>
  <c r="AB4594" i="1" s="1"/>
  <c r="AB4595" i="1"/>
  <c r="AB4746" i="1"/>
  <c r="S4270" i="1"/>
  <c r="AB4270" i="1" s="1"/>
  <c r="AB4271" i="1"/>
  <c r="P4275" i="1"/>
  <c r="AB4275" i="1" s="1"/>
  <c r="Z4277" i="1"/>
  <c r="AB4277" i="1" s="1"/>
  <c r="M4280" i="1"/>
  <c r="AB4280" i="1" s="1"/>
  <c r="V4281" i="1"/>
  <c r="S4286" i="1"/>
  <c r="AB4286" i="1" s="1"/>
  <c r="AB4287" i="1"/>
  <c r="P4291" i="1"/>
  <c r="AB4291" i="1" s="1"/>
  <c r="Z4293" i="1"/>
  <c r="M4296" i="1"/>
  <c r="V4297" i="1"/>
  <c r="AB4297" i="1" s="1"/>
  <c r="S4302" i="1"/>
  <c r="AB4302" i="1" s="1"/>
  <c r="AB4303" i="1"/>
  <c r="P4307" i="1"/>
  <c r="AB4307" i="1" s="1"/>
  <c r="Z4309" i="1"/>
  <c r="AB4309" i="1" s="1"/>
  <c r="M4312" i="1"/>
  <c r="V4313" i="1"/>
  <c r="AB4313" i="1" s="1"/>
  <c r="AB4318" i="1"/>
  <c r="S4318" i="1"/>
  <c r="AB4319" i="1"/>
  <c r="P4323" i="1"/>
  <c r="AB4323" i="1" s="1"/>
  <c r="Z4325" i="1"/>
  <c r="AB4325" i="1" s="1"/>
  <c r="M4328" i="1"/>
  <c r="V4329" i="1"/>
  <c r="AB4329" i="1" s="1"/>
  <c r="S4334" i="1"/>
  <c r="AB4334" i="1" s="1"/>
  <c r="AB4335" i="1"/>
  <c r="P4339" i="1"/>
  <c r="AB4339" i="1" s="1"/>
  <c r="Z4341" i="1"/>
  <c r="AB4341" i="1" s="1"/>
  <c r="AB4345" i="1"/>
  <c r="P4347" i="1"/>
  <c r="AB4347" i="1" s="1"/>
  <c r="AB4356" i="1"/>
  <c r="Z4369" i="1"/>
  <c r="M4372" i="1"/>
  <c r="AB4372" i="1" s="1"/>
  <c r="AB4385" i="1"/>
  <c r="P4399" i="1"/>
  <c r="AB4399" i="1" s="1"/>
  <c r="V4405" i="1"/>
  <c r="AB4405" i="1" s="1"/>
  <c r="S4410" i="1"/>
  <c r="AB4410" i="1" s="1"/>
  <c r="AB4411" i="1"/>
  <c r="AB4420" i="1"/>
  <c r="Z4433" i="1"/>
  <c r="M4436" i="1"/>
  <c r="AB4436" i="1" s="1"/>
  <c r="AB4437" i="1"/>
  <c r="AB4449" i="1"/>
  <c r="AB4493" i="1"/>
  <c r="AB4525" i="1"/>
  <c r="AB4557" i="1"/>
  <c r="AB4589" i="1"/>
  <c r="AB4645" i="1"/>
  <c r="Z4449" i="1"/>
  <c r="M4452" i="1"/>
  <c r="AB4452" i="1" s="1"/>
  <c r="AB4453" i="1"/>
  <c r="S4482" i="1"/>
  <c r="AB4482" i="1" s="1"/>
  <c r="AB4483" i="1"/>
  <c r="AB4496" i="1"/>
  <c r="Z4501" i="1"/>
  <c r="M4504" i="1"/>
  <c r="AB4504" i="1" s="1"/>
  <c r="S4514" i="1"/>
  <c r="AB4514" i="1" s="1"/>
  <c r="AB4515" i="1"/>
  <c r="AB4528" i="1"/>
  <c r="Z4533" i="1"/>
  <c r="M4536" i="1"/>
  <c r="AB4541" i="1"/>
  <c r="AB4546" i="1"/>
  <c r="S4546" i="1"/>
  <c r="AB4547" i="1"/>
  <c r="AB4560" i="1"/>
  <c r="Z4565" i="1"/>
  <c r="M4568" i="1"/>
  <c r="AB4578" i="1"/>
  <c r="S4578" i="1"/>
  <c r="AB4579" i="1"/>
  <c r="AB4592" i="1"/>
  <c r="Z4597" i="1"/>
  <c r="AB4597" i="1" s="1"/>
  <c r="M4600" i="1"/>
  <c r="S4610" i="1"/>
  <c r="AB4610" i="1" s="1"/>
  <c r="AB4611" i="1"/>
  <c r="Z4621" i="1"/>
  <c r="S4626" i="1"/>
  <c r="AB4626" i="1" s="1"/>
  <c r="AB4632" i="1"/>
  <c r="AB4662" i="1"/>
  <c r="AB4861" i="1"/>
  <c r="Z4465" i="1"/>
  <c r="AB4465" i="1" s="1"/>
  <c r="M4468" i="1"/>
  <c r="AB4468" i="1" s="1"/>
  <c r="Z4477" i="1"/>
  <c r="AB4477" i="1" s="1"/>
  <c r="M4480" i="1"/>
  <c r="AB4480" i="1" s="1"/>
  <c r="AB4485" i="1"/>
  <c r="S4490" i="1"/>
  <c r="AB4490" i="1" s="1"/>
  <c r="AB4491" i="1"/>
  <c r="Z4509" i="1"/>
  <c r="AB4509" i="1" s="1"/>
  <c r="M4512" i="1"/>
  <c r="AB4512" i="1" s="1"/>
  <c r="AB4517" i="1"/>
  <c r="S4522" i="1"/>
  <c r="AB4522" i="1" s="1"/>
  <c r="AB4523" i="1"/>
  <c r="AB4536" i="1"/>
  <c r="Z4541" i="1"/>
  <c r="M4544" i="1"/>
  <c r="AB4544" i="1" s="1"/>
  <c r="AB4549" i="1"/>
  <c r="AB4554" i="1"/>
  <c r="S4554" i="1"/>
  <c r="AB4555" i="1"/>
  <c r="AB4568" i="1"/>
  <c r="Z4573" i="1"/>
  <c r="AB4573" i="1" s="1"/>
  <c r="M4576" i="1"/>
  <c r="AB4581" i="1"/>
  <c r="S4586" i="1"/>
  <c r="AB4586" i="1" s="1"/>
  <c r="AB4587" i="1"/>
  <c r="AB4600" i="1"/>
  <c r="Z4605" i="1"/>
  <c r="AB4605" i="1" s="1"/>
  <c r="M4608" i="1"/>
  <c r="AB4608" i="1" s="1"/>
  <c r="AB4613" i="1"/>
  <c r="S4618" i="1"/>
  <c r="AB4618" i="1" s="1"/>
  <c r="AB4619" i="1"/>
  <c r="M4624" i="1"/>
  <c r="AB4624" i="1" s="1"/>
  <c r="AB4629" i="1"/>
  <c r="AB4635" i="1"/>
  <c r="AB4682" i="1"/>
  <c r="AB4694" i="1"/>
  <c r="AB4741" i="1"/>
  <c r="AB4847" i="1"/>
  <c r="AB4852" i="1"/>
  <c r="AB4659" i="1"/>
  <c r="AB4681" i="1"/>
  <c r="AB4691" i="1"/>
  <c r="AB4706" i="1"/>
  <c r="AB4713" i="1"/>
  <c r="AB4723" i="1"/>
  <c r="AB4745" i="1"/>
  <c r="AB4755" i="1"/>
  <c r="AB4765" i="1"/>
  <c r="AB4805" i="1"/>
  <c r="AB4808" i="1"/>
  <c r="AB4813" i="1"/>
  <c r="AB4903" i="1"/>
  <c r="AB4988" i="1"/>
  <c r="AB4354" i="1"/>
  <c r="AB4355" i="1"/>
  <c r="AB4370" i="1"/>
  <c r="AB4386" i="1"/>
  <c r="AB4402" i="1"/>
  <c r="AB4418" i="1"/>
  <c r="AB4419" i="1"/>
  <c r="AB4434" i="1"/>
  <c r="AB4450" i="1"/>
  <c r="AB4466" i="1"/>
  <c r="AB4478" i="1"/>
  <c r="AB4486" i="1"/>
  <c r="AB4494" i="1"/>
  <c r="AB4502" i="1"/>
  <c r="AB4510" i="1"/>
  <c r="AB4518" i="1"/>
  <c r="AB4526" i="1"/>
  <c r="AB4534" i="1"/>
  <c r="AB4542" i="1"/>
  <c r="AB4550" i="1"/>
  <c r="AB4558" i="1"/>
  <c r="AB4566" i="1"/>
  <c r="AB4574" i="1"/>
  <c r="AB4582" i="1"/>
  <c r="AB4590" i="1"/>
  <c r="AB4598" i="1"/>
  <c r="AB4606" i="1"/>
  <c r="AB4614" i="1"/>
  <c r="M4620" i="1"/>
  <c r="AB4620" i="1" s="1"/>
  <c r="S4622" i="1"/>
  <c r="AB4622" i="1" s="1"/>
  <c r="M4628" i="1"/>
  <c r="AB4628" i="1" s="1"/>
  <c r="S4630" i="1"/>
  <c r="AB4630" i="1" s="1"/>
  <c r="M4636" i="1"/>
  <c r="AB4636" i="1" s="1"/>
  <c r="S4638" i="1"/>
  <c r="AB4638" i="1" s="1"/>
  <c r="M4644" i="1"/>
  <c r="AB4644" i="1" s="1"/>
  <c r="S4646" i="1"/>
  <c r="AB4646" i="1" s="1"/>
  <c r="AB4673" i="1"/>
  <c r="AB4676" i="1"/>
  <c r="AB4683" i="1"/>
  <c r="AB4705" i="1"/>
  <c r="AB4708" i="1"/>
  <c r="AB4715" i="1"/>
  <c r="AB4737" i="1"/>
  <c r="AB4740" i="1"/>
  <c r="AB4747" i="1"/>
  <c r="AB4787" i="1"/>
  <c r="AB4829" i="1"/>
  <c r="AB4839" i="1"/>
  <c r="AB4930" i="1"/>
  <c r="V4344" i="1"/>
  <c r="Z4348" i="1"/>
  <c r="AB4350" i="1"/>
  <c r="M4351" i="1"/>
  <c r="AB4351" i="1" s="1"/>
  <c r="P4355" i="1"/>
  <c r="Z4357" i="1"/>
  <c r="AB4357" i="1" s="1"/>
  <c r="M4360" i="1"/>
  <c r="AB4360" i="1" s="1"/>
  <c r="V4361" i="1"/>
  <c r="S4366" i="1"/>
  <c r="AB4366" i="1" s="1"/>
  <c r="AB4367" i="1"/>
  <c r="P4371" i="1"/>
  <c r="AB4371" i="1" s="1"/>
  <c r="Z4373" i="1"/>
  <c r="AB4373" i="1" s="1"/>
  <c r="M4376" i="1"/>
  <c r="AB4376" i="1" s="1"/>
  <c r="V4377" i="1"/>
  <c r="AB4377" i="1" s="1"/>
  <c r="S4382" i="1"/>
  <c r="AB4382" i="1" s="1"/>
  <c r="AB4383" i="1"/>
  <c r="P4387" i="1"/>
  <c r="AB4387" i="1" s="1"/>
  <c r="Z4389" i="1"/>
  <c r="M4392" i="1"/>
  <c r="V4393" i="1"/>
  <c r="AB4398" i="1"/>
  <c r="S4398" i="1"/>
  <c r="P4403" i="1"/>
  <c r="AB4403" i="1" s="1"/>
  <c r="Z4405" i="1"/>
  <c r="M4408" i="1"/>
  <c r="AB4408" i="1" s="1"/>
  <c r="V4409" i="1"/>
  <c r="AB4409" i="1" s="1"/>
  <c r="S4414" i="1"/>
  <c r="AB4414" i="1" s="1"/>
  <c r="AB4415" i="1"/>
  <c r="P4419" i="1"/>
  <c r="Z4421" i="1"/>
  <c r="AB4421" i="1" s="1"/>
  <c r="M4424" i="1"/>
  <c r="AB4424" i="1" s="1"/>
  <c r="V4425" i="1"/>
  <c r="AB4425" i="1" s="1"/>
  <c r="S4430" i="1"/>
  <c r="AB4430" i="1" s="1"/>
  <c r="AB4431" i="1"/>
  <c r="P4435" i="1"/>
  <c r="AB4435" i="1" s="1"/>
  <c r="Z4437" i="1"/>
  <c r="M4440" i="1"/>
  <c r="AB4440" i="1" s="1"/>
  <c r="V4441" i="1"/>
  <c r="AB4441" i="1" s="1"/>
  <c r="S4446" i="1"/>
  <c r="AB4446" i="1" s="1"/>
  <c r="P4451" i="1"/>
  <c r="AB4451" i="1" s="1"/>
  <c r="Z4453" i="1"/>
  <c r="M4456" i="1"/>
  <c r="V4457" i="1"/>
  <c r="AB4457" i="1" s="1"/>
  <c r="AB4462" i="1"/>
  <c r="S4462" i="1"/>
  <c r="AB4463" i="1"/>
  <c r="P4467" i="1"/>
  <c r="AB4467" i="1" s="1"/>
  <c r="Z4469" i="1"/>
  <c r="AB4469" i="1" s="1"/>
  <c r="M4472" i="1"/>
  <c r="AB4472" i="1" s="1"/>
  <c r="V4473" i="1"/>
  <c r="AB4473" i="1" s="1"/>
  <c r="P4479" i="1"/>
  <c r="AB4479" i="1" s="1"/>
  <c r="V4481" i="1"/>
  <c r="AB4481" i="1" s="1"/>
  <c r="P4487" i="1"/>
  <c r="AB4487" i="1" s="1"/>
  <c r="V4489" i="1"/>
  <c r="P4495" i="1"/>
  <c r="AB4495" i="1" s="1"/>
  <c r="V4497" i="1"/>
  <c r="AB4497" i="1" s="1"/>
  <c r="P4503" i="1"/>
  <c r="AB4503" i="1" s="1"/>
  <c r="V4505" i="1"/>
  <c r="AB4505" i="1" s="1"/>
  <c r="P4511" i="1"/>
  <c r="AB4511" i="1" s="1"/>
  <c r="V4513" i="1"/>
  <c r="AB4513" i="1" s="1"/>
  <c r="P4519" i="1"/>
  <c r="AB4519" i="1" s="1"/>
  <c r="V4521" i="1"/>
  <c r="AB4521" i="1" s="1"/>
  <c r="P4527" i="1"/>
  <c r="AB4527" i="1" s="1"/>
  <c r="V4529" i="1"/>
  <c r="AB4529" i="1" s="1"/>
  <c r="P4535" i="1"/>
  <c r="AB4535" i="1" s="1"/>
  <c r="V4537" i="1"/>
  <c r="P4543" i="1"/>
  <c r="AB4543" i="1" s="1"/>
  <c r="V4545" i="1"/>
  <c r="AB4545" i="1" s="1"/>
  <c r="P4551" i="1"/>
  <c r="AB4551" i="1" s="1"/>
  <c r="V4553" i="1"/>
  <c r="P4559" i="1"/>
  <c r="AB4559" i="1" s="1"/>
  <c r="V4561" i="1"/>
  <c r="AB4561" i="1" s="1"/>
  <c r="P4567" i="1"/>
  <c r="AB4567" i="1" s="1"/>
  <c r="V4569" i="1"/>
  <c r="P4575" i="1"/>
  <c r="AB4575" i="1" s="1"/>
  <c r="V4577" i="1"/>
  <c r="AB4577" i="1" s="1"/>
  <c r="P4583" i="1"/>
  <c r="AB4583" i="1" s="1"/>
  <c r="V4585" i="1"/>
  <c r="AB4585" i="1" s="1"/>
  <c r="P4591" i="1"/>
  <c r="AB4591" i="1" s="1"/>
  <c r="V4593" i="1"/>
  <c r="AB4593" i="1" s="1"/>
  <c r="P4599" i="1"/>
  <c r="AB4599" i="1" s="1"/>
  <c r="V4601" i="1"/>
  <c r="AB4601" i="1" s="1"/>
  <c r="P4607" i="1"/>
  <c r="AB4607" i="1" s="1"/>
  <c r="V4609" i="1"/>
  <c r="AB4609" i="1" s="1"/>
  <c r="P4615" i="1"/>
  <c r="AB4615" i="1" s="1"/>
  <c r="V4617" i="1"/>
  <c r="AB4617" i="1" s="1"/>
  <c r="P4623" i="1"/>
  <c r="AB4623" i="1" s="1"/>
  <c r="V4625" i="1"/>
  <c r="AB4625" i="1" s="1"/>
  <c r="P4631" i="1"/>
  <c r="AB4631" i="1" s="1"/>
  <c r="V4633" i="1"/>
  <c r="P4639" i="1"/>
  <c r="AB4639" i="1" s="1"/>
  <c r="V4641" i="1"/>
  <c r="AB4641" i="1" s="1"/>
  <c r="P4647" i="1"/>
  <c r="AB4647" i="1" s="1"/>
  <c r="V4649" i="1"/>
  <c r="P4656" i="1"/>
  <c r="AB4656" i="1" s="1"/>
  <c r="AB4658" i="1"/>
  <c r="AB4665" i="1"/>
  <c r="V4674" i="1"/>
  <c r="AB4674" i="1" s="1"/>
  <c r="AB4675" i="1"/>
  <c r="P4688" i="1"/>
  <c r="AB4697" i="1"/>
  <c r="AB4700" i="1"/>
  <c r="V4706" i="1"/>
  <c r="AB4707" i="1"/>
  <c r="P4720" i="1"/>
  <c r="AB4720" i="1" s="1"/>
  <c r="AB4722" i="1"/>
  <c r="AB4729" i="1"/>
  <c r="V4738" i="1"/>
  <c r="AB4738" i="1" s="1"/>
  <c r="AB4739" i="1"/>
  <c r="P4752" i="1"/>
  <c r="AB4761" i="1"/>
  <c r="AB4775" i="1"/>
  <c r="P4782" i="1"/>
  <c r="P4783" i="1"/>
  <c r="AB4791" i="1"/>
  <c r="V4801" i="1"/>
  <c r="AB4803" i="1"/>
  <c r="AB4810" i="1"/>
  <c r="Z4817" i="1"/>
  <c r="AB4824" i="1"/>
  <c r="AB4871" i="1"/>
  <c r="AB4873" i="1"/>
  <c r="AB4891" i="1"/>
  <c r="AB4920" i="1"/>
  <c r="AB4651" i="1"/>
  <c r="M4652" i="1"/>
  <c r="M4653" i="1"/>
  <c r="AB4653" i="1" s="1"/>
  <c r="V4654" i="1"/>
  <c r="AB4654" i="1" s="1"/>
  <c r="P4660" i="1"/>
  <c r="V4662" i="1"/>
  <c r="P4668" i="1"/>
  <c r="AB4668" i="1" s="1"/>
  <c r="V4670" i="1"/>
  <c r="AB4670" i="1" s="1"/>
  <c r="P4676" i="1"/>
  <c r="V4678" i="1"/>
  <c r="AB4678" i="1" s="1"/>
  <c r="P4684" i="1"/>
  <c r="AB4684" i="1" s="1"/>
  <c r="V4686" i="1"/>
  <c r="AB4686" i="1" s="1"/>
  <c r="P4692" i="1"/>
  <c r="AB4692" i="1" s="1"/>
  <c r="V4694" i="1"/>
  <c r="P4700" i="1"/>
  <c r="V4702" i="1"/>
  <c r="AB4702" i="1" s="1"/>
  <c r="P4708" i="1"/>
  <c r="V4710" i="1"/>
  <c r="AB4710" i="1" s="1"/>
  <c r="P4716" i="1"/>
  <c r="AB4716" i="1" s="1"/>
  <c r="V4718" i="1"/>
  <c r="AB4718" i="1" s="1"/>
  <c r="P4724" i="1"/>
  <c r="AB4724" i="1" s="1"/>
  <c r="V4726" i="1"/>
  <c r="AB4726" i="1" s="1"/>
  <c r="P4732" i="1"/>
  <c r="AB4732" i="1" s="1"/>
  <c r="V4734" i="1"/>
  <c r="AB4734" i="1" s="1"/>
  <c r="P4740" i="1"/>
  <c r="V4742" i="1"/>
  <c r="AB4742" i="1" s="1"/>
  <c r="P4748" i="1"/>
  <c r="AB4748" i="1" s="1"/>
  <c r="V4750" i="1"/>
  <c r="AB4750" i="1" s="1"/>
  <c r="P4756" i="1"/>
  <c r="AB4756" i="1" s="1"/>
  <c r="V4758" i="1"/>
  <c r="AB4758" i="1" s="1"/>
  <c r="P4764" i="1"/>
  <c r="AB4764" i="1" s="1"/>
  <c r="AB4767" i="1"/>
  <c r="V4769" i="1"/>
  <c r="S4774" i="1"/>
  <c r="AB4778" i="1"/>
  <c r="AB4781" i="1"/>
  <c r="Z4785" i="1"/>
  <c r="AB4788" i="1"/>
  <c r="V4800" i="1"/>
  <c r="M4804" i="1"/>
  <c r="M4807" i="1"/>
  <c r="AB4807" i="1" s="1"/>
  <c r="P4814" i="1"/>
  <c r="P4815" i="1"/>
  <c r="Z4820" i="1"/>
  <c r="AB4825" i="1"/>
  <c r="AB4835" i="1"/>
  <c r="P4842" i="1"/>
  <c r="AB4842" i="1" s="1"/>
  <c r="P4843" i="1"/>
  <c r="AB4843" i="1" s="1"/>
  <c r="AB4851" i="1"/>
  <c r="V4861" i="1"/>
  <c r="Z4877" i="1"/>
  <c r="AB4886" i="1"/>
  <c r="AB4652" i="1"/>
  <c r="AB4655" i="1"/>
  <c r="S4655" i="1"/>
  <c r="Z4658" i="1"/>
  <c r="M4661" i="1"/>
  <c r="AB4661" i="1" s="1"/>
  <c r="S4663" i="1"/>
  <c r="AB4663" i="1" s="1"/>
  <c r="AB4664" i="1"/>
  <c r="Z4666" i="1"/>
  <c r="AB4666" i="1" s="1"/>
  <c r="M4669" i="1"/>
  <c r="AB4669" i="1" s="1"/>
  <c r="S4671" i="1"/>
  <c r="AB4671" i="1" s="1"/>
  <c r="AB4672" i="1"/>
  <c r="Z4674" i="1"/>
  <c r="M4677" i="1"/>
  <c r="AB4677" i="1" s="1"/>
  <c r="S4679" i="1"/>
  <c r="AB4679" i="1" s="1"/>
  <c r="AB4680" i="1"/>
  <c r="Z4682" i="1"/>
  <c r="M4685" i="1"/>
  <c r="AB4685" i="1" s="1"/>
  <c r="AB4687" i="1"/>
  <c r="S4687" i="1"/>
  <c r="AB4688" i="1"/>
  <c r="Z4690" i="1"/>
  <c r="AB4690" i="1" s="1"/>
  <c r="M4693" i="1"/>
  <c r="AB4693" i="1" s="1"/>
  <c r="S4695" i="1"/>
  <c r="AB4695" i="1" s="1"/>
  <c r="AB4696" i="1"/>
  <c r="Z4698" i="1"/>
  <c r="AB4698" i="1" s="1"/>
  <c r="M4701" i="1"/>
  <c r="AB4701" i="1" s="1"/>
  <c r="S4703" i="1"/>
  <c r="AB4703" i="1" s="1"/>
  <c r="AB4704" i="1"/>
  <c r="Z4706" i="1"/>
  <c r="M4709" i="1"/>
  <c r="AB4709" i="1" s="1"/>
  <c r="S4711" i="1"/>
  <c r="AB4711" i="1" s="1"/>
  <c r="AB4712" i="1"/>
  <c r="Z4714" i="1"/>
  <c r="AB4714" i="1" s="1"/>
  <c r="M4717" i="1"/>
  <c r="AB4717" i="1" s="1"/>
  <c r="AB4719" i="1"/>
  <c r="S4719" i="1"/>
  <c r="Z4722" i="1"/>
  <c r="M4725" i="1"/>
  <c r="AB4725" i="1" s="1"/>
  <c r="S4727" i="1"/>
  <c r="AB4727" i="1" s="1"/>
  <c r="AB4728" i="1"/>
  <c r="Z4730" i="1"/>
  <c r="AB4730" i="1" s="1"/>
  <c r="M4733" i="1"/>
  <c r="AB4733" i="1" s="1"/>
  <c r="S4735" i="1"/>
  <c r="AB4735" i="1" s="1"/>
  <c r="AB4736" i="1"/>
  <c r="Z4738" i="1"/>
  <c r="M4741" i="1"/>
  <c r="S4743" i="1"/>
  <c r="AB4743" i="1" s="1"/>
  <c r="AB4744" i="1"/>
  <c r="Z4746" i="1"/>
  <c r="M4749" i="1"/>
  <c r="AB4749" i="1" s="1"/>
  <c r="AB4751" i="1"/>
  <c r="S4751" i="1"/>
  <c r="AB4752" i="1"/>
  <c r="Z4754" i="1"/>
  <c r="AB4754" i="1" s="1"/>
  <c r="M4757" i="1"/>
  <c r="AB4757" i="1" s="1"/>
  <c r="S4759" i="1"/>
  <c r="AB4759" i="1" s="1"/>
  <c r="AB4760" i="1"/>
  <c r="Z4762" i="1"/>
  <c r="AB4762" i="1" s="1"/>
  <c r="P4766" i="1"/>
  <c r="P4767" i="1"/>
  <c r="AB4771" i="1"/>
  <c r="Z4772" i="1"/>
  <c r="AB4772" i="1" s="1"/>
  <c r="S4777" i="1"/>
  <c r="AB4777" i="1" s="1"/>
  <c r="AB4783" i="1"/>
  <c r="V4785" i="1"/>
  <c r="S4790" i="1"/>
  <c r="AB4794" i="1"/>
  <c r="AB4797" i="1"/>
  <c r="Z4801" i="1"/>
  <c r="AB4804" i="1"/>
  <c r="V4816" i="1"/>
  <c r="AB4816" i="1" s="1"/>
  <c r="M4820" i="1"/>
  <c r="AB4820" i="1" s="1"/>
  <c r="V4828" i="1"/>
  <c r="M4832" i="1"/>
  <c r="AB4866" i="1"/>
  <c r="S4866" i="1"/>
  <c r="V4891" i="1"/>
  <c r="AB4984" i="1"/>
  <c r="Z4764" i="1"/>
  <c r="AB4766" i="1"/>
  <c r="M4767" i="1"/>
  <c r="S4769" i="1"/>
  <c r="AB4769" i="1" s="1"/>
  <c r="P4774" i="1"/>
  <c r="AB4774" i="1" s="1"/>
  <c r="V4776" i="1"/>
  <c r="AB4776" i="1" s="1"/>
  <c r="Z4780" i="1"/>
  <c r="AB4782" i="1"/>
  <c r="M4783" i="1"/>
  <c r="S4785" i="1"/>
  <c r="AB4785" i="1" s="1"/>
  <c r="P4790" i="1"/>
  <c r="AB4790" i="1" s="1"/>
  <c r="V4792" i="1"/>
  <c r="AB4792" i="1" s="1"/>
  <c r="Z4796" i="1"/>
  <c r="AB4798" i="1"/>
  <c r="M4799" i="1"/>
  <c r="AB4799" i="1" s="1"/>
  <c r="S4801" i="1"/>
  <c r="AB4801" i="1" s="1"/>
  <c r="P4806" i="1"/>
  <c r="AB4806" i="1" s="1"/>
  <c r="V4808" i="1"/>
  <c r="Z4812" i="1"/>
  <c r="AB4814" i="1"/>
  <c r="M4815" i="1"/>
  <c r="AB4815" i="1" s="1"/>
  <c r="S4817" i="1"/>
  <c r="AB4817" i="1" s="1"/>
  <c r="V4824" i="1"/>
  <c r="V4829" i="1"/>
  <c r="S4834" i="1"/>
  <c r="AB4838" i="1"/>
  <c r="AB4841" i="1"/>
  <c r="Z4845" i="1"/>
  <c r="AB4848" i="1"/>
  <c r="V4860" i="1"/>
  <c r="M4864" i="1"/>
  <c r="M4867" i="1"/>
  <c r="AB4867" i="1" s="1"/>
  <c r="P4874" i="1"/>
  <c r="AB4874" i="1" s="1"/>
  <c r="P4875" i="1"/>
  <c r="Z4880" i="1"/>
  <c r="AB4880" i="1" s="1"/>
  <c r="P4885" i="1"/>
  <c r="AB4885" i="1" s="1"/>
  <c r="V4923" i="1"/>
  <c r="AB4923" i="1" s="1"/>
  <c r="M4939" i="1"/>
  <c r="AB4940" i="1"/>
  <c r="AB4946" i="1"/>
  <c r="Z4768" i="1"/>
  <c r="AB4768" i="1" s="1"/>
  <c r="AB4770" i="1"/>
  <c r="M4771" i="1"/>
  <c r="S4773" i="1"/>
  <c r="AB4773" i="1" s="1"/>
  <c r="P4778" i="1"/>
  <c r="V4780" i="1"/>
  <c r="AB4780" i="1" s="1"/>
  <c r="Z4784" i="1"/>
  <c r="AB4784" i="1" s="1"/>
  <c r="AB4786" i="1"/>
  <c r="M4787" i="1"/>
  <c r="S4789" i="1"/>
  <c r="AB4789" i="1" s="1"/>
  <c r="P4794" i="1"/>
  <c r="V4796" i="1"/>
  <c r="AB4796" i="1" s="1"/>
  <c r="Z4800" i="1"/>
  <c r="AB4800" i="1" s="1"/>
  <c r="AB4802" i="1"/>
  <c r="M4803" i="1"/>
  <c r="S4805" i="1"/>
  <c r="P4810" i="1"/>
  <c r="V4812" i="1"/>
  <c r="AB4812" i="1" s="1"/>
  <c r="Z4816" i="1"/>
  <c r="AB4818" i="1"/>
  <c r="M4819" i="1"/>
  <c r="AB4819" i="1" s="1"/>
  <c r="S4821" i="1"/>
  <c r="AB4821" i="1" s="1"/>
  <c r="P4826" i="1"/>
  <c r="P4827" i="1"/>
  <c r="Z4832" i="1"/>
  <c r="AB4832" i="1" s="1"/>
  <c r="S4837" i="1"/>
  <c r="AB4837" i="1" s="1"/>
  <c r="V4845" i="1"/>
  <c r="S4850" i="1"/>
  <c r="AB4857" i="1"/>
  <c r="Z4861" i="1"/>
  <c r="AB4864" i="1"/>
  <c r="V4876" i="1"/>
  <c r="AB4876" i="1" s="1"/>
  <c r="M4880" i="1"/>
  <c r="AB4899" i="1"/>
  <c r="V4907" i="1"/>
  <c r="AB4907" i="1" s="1"/>
  <c r="Z4936" i="1"/>
  <c r="AB4936" i="1" s="1"/>
  <c r="M4942" i="1"/>
  <c r="AB4942" i="1" s="1"/>
  <c r="AB4961" i="1"/>
  <c r="AB4982" i="1"/>
  <c r="Z4824" i="1"/>
  <c r="AB4826" i="1"/>
  <c r="M4827" i="1"/>
  <c r="AB4827" i="1" s="1"/>
  <c r="S4829" i="1"/>
  <c r="P4834" i="1"/>
  <c r="AB4834" i="1" s="1"/>
  <c r="V4836" i="1"/>
  <c r="AB4836" i="1" s="1"/>
  <c r="Z4840" i="1"/>
  <c r="M4843" i="1"/>
  <c r="S4845" i="1"/>
  <c r="AB4845" i="1" s="1"/>
  <c r="P4850" i="1"/>
  <c r="AB4850" i="1" s="1"/>
  <c r="V4852" i="1"/>
  <c r="Z4856" i="1"/>
  <c r="AB4858" i="1"/>
  <c r="M4859" i="1"/>
  <c r="AB4859" i="1" s="1"/>
  <c r="S4861" i="1"/>
  <c r="P4866" i="1"/>
  <c r="V4868" i="1"/>
  <c r="AB4868" i="1" s="1"/>
  <c r="Z4872" i="1"/>
  <c r="M4875" i="1"/>
  <c r="AB4875" i="1" s="1"/>
  <c r="S4877" i="1"/>
  <c r="AB4877" i="1" s="1"/>
  <c r="AB4881" i="1"/>
  <c r="M4882" i="1"/>
  <c r="AB4882" i="1" s="1"/>
  <c r="P4889" i="1"/>
  <c r="AB4889" i="1" s="1"/>
  <c r="P4890" i="1"/>
  <c r="V4892" i="1"/>
  <c r="M4894" i="1"/>
  <c r="AB4894" i="1" s="1"/>
  <c r="M4895" i="1"/>
  <c r="AB4895" i="1" s="1"/>
  <c r="M4898" i="1"/>
  <c r="AB4898" i="1" s="1"/>
  <c r="P4905" i="1"/>
  <c r="P4906" i="1"/>
  <c r="V4908" i="1"/>
  <c r="M4910" i="1"/>
  <c r="AB4910" i="1" s="1"/>
  <c r="M4911" i="1"/>
  <c r="AB4911" i="1" s="1"/>
  <c r="M4914" i="1"/>
  <c r="AB4914" i="1" s="1"/>
  <c r="AB4916" i="1"/>
  <c r="P4921" i="1"/>
  <c r="P4922" i="1"/>
  <c r="V4924" i="1"/>
  <c r="M4926" i="1"/>
  <c r="AB4926" i="1" s="1"/>
  <c r="M4927" i="1"/>
  <c r="AB4927" i="1" s="1"/>
  <c r="M4930" i="1"/>
  <c r="AB4932" i="1"/>
  <c r="P4934" i="1"/>
  <c r="AB4934" i="1" s="1"/>
  <c r="S4941" i="1"/>
  <c r="AB4941" i="1" s="1"/>
  <c r="S4944" i="1"/>
  <c r="AB4944" i="1" s="1"/>
  <c r="AB4947" i="1"/>
  <c r="Z4960" i="1"/>
  <c r="S4962" i="1"/>
  <c r="AB4962" i="1" s="1"/>
  <c r="AB4976" i="1"/>
  <c r="M4992" i="1"/>
  <c r="AB4992" i="1" s="1"/>
  <c r="AB4999" i="1"/>
  <c r="Z4828" i="1"/>
  <c r="AB4828" i="1" s="1"/>
  <c r="AB4830" i="1"/>
  <c r="M4831" i="1"/>
  <c r="AB4831" i="1" s="1"/>
  <c r="S4833" i="1"/>
  <c r="AB4833" i="1" s="1"/>
  <c r="P4838" i="1"/>
  <c r="V4840" i="1"/>
  <c r="AB4840" i="1" s="1"/>
  <c r="Z4844" i="1"/>
  <c r="AB4844" i="1" s="1"/>
  <c r="AB4846" i="1"/>
  <c r="M4847" i="1"/>
  <c r="S4849" i="1"/>
  <c r="AB4849" i="1" s="1"/>
  <c r="P4854" i="1"/>
  <c r="AB4854" i="1" s="1"/>
  <c r="V4856" i="1"/>
  <c r="AB4856" i="1" s="1"/>
  <c r="Z4860" i="1"/>
  <c r="AB4860" i="1" s="1"/>
  <c r="AB4862" i="1"/>
  <c r="M4863" i="1"/>
  <c r="AB4863" i="1" s="1"/>
  <c r="S4865" i="1"/>
  <c r="AB4865" i="1" s="1"/>
  <c r="P4870" i="1"/>
  <c r="AB4870" i="1" s="1"/>
  <c r="V4872" i="1"/>
  <c r="AB4872" i="1" s="1"/>
  <c r="Z4876" i="1"/>
  <c r="AB4878" i="1"/>
  <c r="M4879" i="1"/>
  <c r="AB4879" i="1" s="1"/>
  <c r="S4881" i="1"/>
  <c r="S4884" i="1"/>
  <c r="AB4884" i="1" s="1"/>
  <c r="Z4891" i="1"/>
  <c r="AB4893" i="1"/>
  <c r="S4896" i="1"/>
  <c r="AB4896" i="1" s="1"/>
  <c r="S4897" i="1"/>
  <c r="S4900" i="1"/>
  <c r="AB4900" i="1" s="1"/>
  <c r="AB4901" i="1"/>
  <c r="Z4907" i="1"/>
  <c r="AB4909" i="1"/>
  <c r="S4912" i="1"/>
  <c r="AB4912" i="1" s="1"/>
  <c r="AB4913" i="1"/>
  <c r="S4913" i="1"/>
  <c r="S4916" i="1"/>
  <c r="AB4917" i="1"/>
  <c r="Z4923" i="1"/>
  <c r="AB4925" i="1"/>
  <c r="S4928" i="1"/>
  <c r="AB4928" i="1" s="1"/>
  <c r="S4929" i="1"/>
  <c r="V4935" i="1"/>
  <c r="AB4935" i="1" s="1"/>
  <c r="Z4939" i="1"/>
  <c r="AB4939" i="1" s="1"/>
  <c r="Z4950" i="1"/>
  <c r="AB4950" i="1" s="1"/>
  <c r="S4952" i="1"/>
  <c r="AB4952" i="1" s="1"/>
  <c r="M4960" i="1"/>
  <c r="AB4960" i="1" s="1"/>
  <c r="S4969" i="1"/>
  <c r="AB4970" i="1"/>
  <c r="AB4971" i="1"/>
  <c r="AB4933" i="1"/>
  <c r="V4883" i="1"/>
  <c r="AB4883" i="1" s="1"/>
  <c r="Z4887" i="1"/>
  <c r="AB4887" i="1" s="1"/>
  <c r="M4890" i="1"/>
  <c r="AB4890" i="1" s="1"/>
  <c r="S4892" i="1"/>
  <c r="AB4892" i="1" s="1"/>
  <c r="P4897" i="1"/>
  <c r="AB4897" i="1" s="1"/>
  <c r="V4899" i="1"/>
  <c r="Z4903" i="1"/>
  <c r="AB4905" i="1"/>
  <c r="M4906" i="1"/>
  <c r="AB4906" i="1" s="1"/>
  <c r="S4908" i="1"/>
  <c r="AB4908" i="1" s="1"/>
  <c r="P4913" i="1"/>
  <c r="V4915" i="1"/>
  <c r="AB4915" i="1" s="1"/>
  <c r="Z4919" i="1"/>
  <c r="AB4919" i="1" s="1"/>
  <c r="AB4921" i="1"/>
  <c r="M4922" i="1"/>
  <c r="AB4922" i="1" s="1"/>
  <c r="S4924" i="1"/>
  <c r="AB4924" i="1" s="1"/>
  <c r="P4929" i="1"/>
  <c r="AB4929" i="1" s="1"/>
  <c r="V4931" i="1"/>
  <c r="AB4931" i="1" s="1"/>
  <c r="Z4935" i="1"/>
  <c r="AB4937" i="1"/>
  <c r="M4938" i="1"/>
  <c r="AB4938" i="1" s="1"/>
  <c r="S4940" i="1"/>
  <c r="P4945" i="1"/>
  <c r="AB4945" i="1" s="1"/>
  <c r="P4948" i="1"/>
  <c r="AB4948" i="1" s="1"/>
  <c r="P4949" i="1"/>
  <c r="AB4949" i="1" s="1"/>
  <c r="V4951" i="1"/>
  <c r="M4953" i="1"/>
  <c r="AB4953" i="1" s="1"/>
  <c r="M4954" i="1"/>
  <c r="AB4954" i="1" s="1"/>
  <c r="AB4959" i="1"/>
  <c r="Z4976" i="1"/>
  <c r="AB4978" i="1"/>
  <c r="S4985" i="1"/>
  <c r="AB4985" i="1" s="1"/>
  <c r="AB4986" i="1"/>
  <c r="Z4992" i="1"/>
  <c r="AB5001" i="1"/>
  <c r="M4949" i="1"/>
  <c r="S4951" i="1"/>
  <c r="AB4951" i="1" s="1"/>
  <c r="P4958" i="1"/>
  <c r="P4959" i="1"/>
  <c r="V4961" i="1"/>
  <c r="M4963" i="1"/>
  <c r="AB4963" i="1" s="1"/>
  <c r="M4964" i="1"/>
  <c r="AB4964" i="1" s="1"/>
  <c r="M4967" i="1"/>
  <c r="AB4967" i="1" s="1"/>
  <c r="AB4969" i="1"/>
  <c r="P4974" i="1"/>
  <c r="AB4974" i="1" s="1"/>
  <c r="P4975" i="1"/>
  <c r="V4977" i="1"/>
  <c r="M4979" i="1"/>
  <c r="AB4979" i="1" s="1"/>
  <c r="M4980" i="1"/>
  <c r="AB4980" i="1" s="1"/>
  <c r="M4983" i="1"/>
  <c r="AB4983" i="1" s="1"/>
  <c r="P4990" i="1"/>
  <c r="P4991" i="1"/>
  <c r="AB4991" i="1" s="1"/>
  <c r="V4993" i="1"/>
  <c r="AB4993" i="1" s="1"/>
  <c r="AB4996" i="1"/>
  <c r="Z5001" i="1"/>
  <c r="Z4956" i="1"/>
  <c r="AB4956" i="1" s="1"/>
  <c r="AB4958" i="1"/>
  <c r="M4959" i="1"/>
  <c r="S4961" i="1"/>
  <c r="P4966" i="1"/>
  <c r="AB4966" i="1" s="1"/>
  <c r="V4968" i="1"/>
  <c r="AB4968" i="1" s="1"/>
  <c r="Z4972" i="1"/>
  <c r="AB4972" i="1" s="1"/>
  <c r="M4975" i="1"/>
  <c r="AB4975" i="1" s="1"/>
  <c r="S4977" i="1"/>
  <c r="AB4977" i="1" s="1"/>
  <c r="P4982" i="1"/>
  <c r="V4984" i="1"/>
  <c r="Z4988" i="1"/>
  <c r="AB4990" i="1"/>
  <c r="M4991" i="1"/>
  <c r="M5000" i="1"/>
  <c r="AB5000" i="1" s="1"/>
  <c r="S5002" i="1"/>
  <c r="AB5002" i="1" s="1"/>
  <c r="AB4994" i="1"/>
  <c r="M4995" i="1"/>
  <c r="AB4995" i="1" s="1"/>
  <c r="S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<sst xmlns="http://schemas.openxmlformats.org/spreadsheetml/2006/main" count="33" uniqueCount="20">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</sst>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mpras\PCF%20SEI\PCF-SEI\PCF%202021\12.%20DEZEMBRO%202021\PCF_2020_REV_08_V4_em_09.09.2021%20UPA%20BARRA%20N&#195;O%20COVID%20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 t="str">
            <v>5142-25</v>
          </cell>
          <cell r="H12" t="str">
            <v>12/2021</v>
          </cell>
          <cell r="J12">
            <v>162.47919999999999</v>
          </cell>
          <cell r="L12">
            <v>143.12</v>
          </cell>
          <cell r="M12">
            <v>22.2</v>
          </cell>
          <cell r="O12">
            <v>1.35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 t="str">
            <v>12/2021</v>
          </cell>
          <cell r="J13">
            <v>1011.8728</v>
          </cell>
          <cell r="L13">
            <v>143.12</v>
          </cell>
          <cell r="M13">
            <v>0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 t="str">
            <v>12/2021</v>
          </cell>
          <cell r="J14">
            <v>134.2552</v>
          </cell>
          <cell r="L14">
            <v>143.12</v>
          </cell>
          <cell r="M14">
            <v>0</v>
          </cell>
          <cell r="O14">
            <v>1.35</v>
          </cell>
          <cell r="R14">
            <v>153</v>
          </cell>
          <cell r="S14">
            <v>66.599999999999994</v>
          </cell>
          <cell r="U14">
            <v>0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 t="str">
            <v>12/2021</v>
          </cell>
          <cell r="J15">
            <v>1271.5527999999999</v>
          </cell>
          <cell r="L15">
            <v>143.12</v>
          </cell>
          <cell r="M15">
            <v>0</v>
          </cell>
          <cell r="O15">
            <v>10.83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ADRIANA SOARES PEREIRA DA COSTA SANTOS</v>
          </cell>
          <cell r="F16" t="str">
            <v>2 - Outros Profissionais da Saúde</v>
          </cell>
          <cell r="G16" t="str">
            <v>5211-30</v>
          </cell>
          <cell r="H16" t="str">
            <v>12/2021</v>
          </cell>
          <cell r="J16">
            <v>92.749599999999987</v>
          </cell>
          <cell r="L16">
            <v>143.12</v>
          </cell>
          <cell r="M16">
            <v>0</v>
          </cell>
          <cell r="O16">
            <v>1.35</v>
          </cell>
          <cell r="R16">
            <v>120</v>
          </cell>
          <cell r="S16">
            <v>66.78</v>
          </cell>
          <cell r="U16">
            <v>0</v>
          </cell>
        </row>
        <row r="17">
          <cell r="C17" t="str">
            <v>UPA BARRA DE JANGADA</v>
          </cell>
          <cell r="E17" t="str">
            <v>AIMEE MARISSA FERREIRA LINS DE MELO</v>
          </cell>
          <cell r="F17" t="str">
            <v>2 - Outros Profissionais da Saúde</v>
          </cell>
          <cell r="G17" t="str">
            <v>2237-10</v>
          </cell>
          <cell r="H17" t="str">
            <v>12/2021</v>
          </cell>
          <cell r="J17">
            <v>509.39839999999998</v>
          </cell>
          <cell r="L17">
            <v>143.12</v>
          </cell>
          <cell r="M17">
            <v>0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2 - Outros Profissionais da Saúde</v>
          </cell>
          <cell r="G18" t="str">
            <v>2235-05</v>
          </cell>
          <cell r="H18" t="str">
            <v>12/2021</v>
          </cell>
          <cell r="J18">
            <v>508.4</v>
          </cell>
          <cell r="L18">
            <v>143.12</v>
          </cell>
          <cell r="M18">
            <v>3.08</v>
          </cell>
          <cell r="O18">
            <v>2.84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3 - Administrativo</v>
          </cell>
          <cell r="G19" t="str">
            <v>7823-20</v>
          </cell>
          <cell r="H19" t="str">
            <v>12/2021</v>
          </cell>
          <cell r="J19">
            <v>251.54480000000001</v>
          </cell>
          <cell r="L19">
            <v>143.12</v>
          </cell>
          <cell r="M19">
            <v>0</v>
          </cell>
          <cell r="O19">
            <v>1.35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3 - Administrativo</v>
          </cell>
          <cell r="G20" t="str">
            <v>5174-10</v>
          </cell>
          <cell r="H20" t="str">
            <v>12/2021</v>
          </cell>
          <cell r="J20">
            <v>202.72319999999999</v>
          </cell>
          <cell r="L20">
            <v>143.12</v>
          </cell>
          <cell r="M20">
            <v>0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2 - Outros Profissionais da Saúde</v>
          </cell>
          <cell r="G21" t="str">
            <v>5152-05</v>
          </cell>
          <cell r="H21" t="str">
            <v>12/2021</v>
          </cell>
          <cell r="J21">
            <v>164.4288</v>
          </cell>
          <cell r="L21">
            <v>143.12</v>
          </cell>
          <cell r="M21">
            <v>0</v>
          </cell>
          <cell r="O21">
            <v>1.35</v>
          </cell>
          <cell r="R21">
            <v>120</v>
          </cell>
          <cell r="S21">
            <v>71.400000000000006</v>
          </cell>
          <cell r="U21">
            <v>0</v>
          </cell>
        </row>
        <row r="22">
          <cell r="C22" t="str">
            <v>UPA BARRA DE JANGADA</v>
          </cell>
          <cell r="E22" t="str">
            <v>ALEXANDRE JOSE PEREIRA DE LIMA</v>
          </cell>
          <cell r="F22" t="str">
            <v>1 - Médico</v>
          </cell>
          <cell r="G22" t="str">
            <v>2251-25</v>
          </cell>
          <cell r="H22" t="str">
            <v>12/2021</v>
          </cell>
          <cell r="J22">
            <v>770.93280000000004</v>
          </cell>
          <cell r="L22">
            <v>143.12</v>
          </cell>
          <cell r="M22">
            <v>6.34</v>
          </cell>
          <cell r="O22">
            <v>10.83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ALICE MARIA DA SILVA</v>
          </cell>
          <cell r="F23" t="str">
            <v>3 - Administrativo</v>
          </cell>
          <cell r="G23" t="str">
            <v>4110-10</v>
          </cell>
          <cell r="H23" t="str">
            <v>12/2021</v>
          </cell>
          <cell r="J23">
            <v>16.5</v>
          </cell>
          <cell r="L23">
            <v>143.12</v>
          </cell>
          <cell r="M23">
            <v>0</v>
          </cell>
          <cell r="O23">
            <v>1.35</v>
          </cell>
          <cell r="R23">
            <v>345</v>
          </cell>
          <cell r="S23">
            <v>33</v>
          </cell>
          <cell r="U23">
            <v>69.430000000000007</v>
          </cell>
          <cell r="X23" t="str">
            <v>AUXÍLIO CRECHE</v>
          </cell>
        </row>
        <row r="24">
          <cell r="C24" t="str">
            <v>UPA BARRA DE JANGADA</v>
          </cell>
          <cell r="E24" t="str">
            <v>ALISSANDRA MARIA DE SOUZA</v>
          </cell>
          <cell r="F24" t="str">
            <v>2 - Outros Profissionais da Saúde</v>
          </cell>
          <cell r="G24" t="str">
            <v>2235-10</v>
          </cell>
          <cell r="H24" t="str">
            <v>12/2021</v>
          </cell>
          <cell r="J24">
            <v>1372.6016</v>
          </cell>
          <cell r="L24">
            <v>143.12</v>
          </cell>
          <cell r="M24">
            <v>15.58</v>
          </cell>
          <cell r="O24">
            <v>1.35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ALMERICE MARIA DA SILVA</v>
          </cell>
          <cell r="F25" t="str">
            <v>2 - Outros Profissionais da Saúde</v>
          </cell>
          <cell r="G25" t="str">
            <v>3222-05</v>
          </cell>
          <cell r="H25" t="str">
            <v>12/2021</v>
          </cell>
          <cell r="J25">
            <v>194.53120000000001</v>
          </cell>
          <cell r="L25">
            <v>143.12</v>
          </cell>
          <cell r="M25">
            <v>0</v>
          </cell>
          <cell r="O25">
            <v>1.35</v>
          </cell>
          <cell r="R25">
            <v>283.2</v>
          </cell>
          <cell r="S25">
            <v>63.45</v>
          </cell>
          <cell r="U25">
            <v>0</v>
          </cell>
        </row>
        <row r="26">
          <cell r="C26" t="str">
            <v>UPA BARRA DE JANGADA</v>
          </cell>
          <cell r="E26" t="str">
            <v>AMANDA OLIVEIRA DINIZ</v>
          </cell>
          <cell r="F26" t="str">
            <v>1 - Médico</v>
          </cell>
          <cell r="G26" t="str">
            <v>2251-25</v>
          </cell>
          <cell r="H26" t="str">
            <v>12/2021</v>
          </cell>
          <cell r="J26">
            <v>642.87600000000009</v>
          </cell>
          <cell r="L26">
            <v>143.12</v>
          </cell>
          <cell r="M26">
            <v>0</v>
          </cell>
          <cell r="O26">
            <v>10.83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ANA ARAUJO DE ALMEIDA VIDON</v>
          </cell>
          <cell r="F27" t="str">
            <v>3 - Administrativo</v>
          </cell>
          <cell r="G27" t="str">
            <v>1231-05</v>
          </cell>
          <cell r="H27" t="str">
            <v>12/2021</v>
          </cell>
          <cell r="J27">
            <v>2558.5927999999999</v>
          </cell>
          <cell r="L27">
            <v>143.12</v>
          </cell>
          <cell r="M27">
            <v>0</v>
          </cell>
          <cell r="O27">
            <v>1.35</v>
          </cell>
          <cell r="R27">
            <v>0</v>
          </cell>
          <cell r="S27">
            <v>0</v>
          </cell>
          <cell r="U27">
            <v>69.430000000000007</v>
          </cell>
          <cell r="X27" t="str">
            <v>AUXÍLIO CRECHE</v>
          </cell>
        </row>
        <row r="28">
          <cell r="C28" t="str">
            <v>UPA BARRA DE JANGADA</v>
          </cell>
          <cell r="E28" t="str">
            <v>ANA CARLA DA SILVA</v>
          </cell>
          <cell r="F28" t="str">
            <v>3 - Administrativo</v>
          </cell>
          <cell r="G28" t="str">
            <v>4110-10</v>
          </cell>
          <cell r="H28" t="str">
            <v>12/2021</v>
          </cell>
          <cell r="J28">
            <v>174.28479999999999</v>
          </cell>
          <cell r="L28">
            <v>143.12</v>
          </cell>
          <cell r="M28">
            <v>22.26</v>
          </cell>
          <cell r="O28">
            <v>1.35</v>
          </cell>
          <cell r="R28">
            <v>172.5</v>
          </cell>
          <cell r="S28">
            <v>52.26</v>
          </cell>
          <cell r="U28">
            <v>0</v>
          </cell>
        </row>
        <row r="29">
          <cell r="C29" t="str">
            <v>UPA BARRA DE JANGADA</v>
          </cell>
          <cell r="E29" t="str">
            <v>ANA CARLA PEREIRA DA SILVA SA</v>
          </cell>
          <cell r="F29" t="str">
            <v>2 - Outros Profissionais da Saúde</v>
          </cell>
          <cell r="G29" t="str">
            <v>3226-05</v>
          </cell>
          <cell r="H29" t="str">
            <v>12/2021</v>
          </cell>
          <cell r="J29">
            <v>173.3064</v>
          </cell>
          <cell r="L29">
            <v>143.12</v>
          </cell>
          <cell r="M29">
            <v>0</v>
          </cell>
          <cell r="O29">
            <v>1.35</v>
          </cell>
          <cell r="R29">
            <v>240</v>
          </cell>
          <cell r="S29">
            <v>66.78</v>
          </cell>
          <cell r="U29">
            <v>0</v>
          </cell>
        </row>
        <row r="30">
          <cell r="C30" t="str">
            <v>UPA BARRA DE JANGADA</v>
          </cell>
          <cell r="E30" t="str">
            <v>ANA PAULA LIMA DOS SANTOS</v>
          </cell>
          <cell r="F30" t="str">
            <v>2 - Outros Profissionais da Saúde</v>
          </cell>
          <cell r="G30" t="str">
            <v>3222-05</v>
          </cell>
          <cell r="H30" t="str">
            <v>12/2021</v>
          </cell>
          <cell r="J30">
            <v>163.7072</v>
          </cell>
          <cell r="L30">
            <v>143.12</v>
          </cell>
          <cell r="M30">
            <v>0</v>
          </cell>
          <cell r="O30">
            <v>1.35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 xml:space="preserve">ANAIDE LEONARDO DE SIQUEIRA </v>
          </cell>
          <cell r="F31" t="str">
            <v>2 - Outros Profissionais da Saúde</v>
          </cell>
          <cell r="G31" t="str">
            <v>3241-15</v>
          </cell>
          <cell r="H31" t="str">
            <v>12/2021</v>
          </cell>
          <cell r="J31">
            <v>479.28879999999998</v>
          </cell>
          <cell r="L31">
            <v>143.12</v>
          </cell>
          <cell r="M31">
            <v>0</v>
          </cell>
          <cell r="O31">
            <v>1.35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EVANDRO BATISTA DA SILVA</v>
          </cell>
          <cell r="F32" t="str">
            <v>3 - Administrativo</v>
          </cell>
          <cell r="G32" t="str">
            <v>5142-25</v>
          </cell>
          <cell r="H32" t="str">
            <v>12/2021</v>
          </cell>
          <cell r="J32">
            <v>192.43360000000001</v>
          </cell>
          <cell r="L32">
            <v>143.12</v>
          </cell>
          <cell r="M32">
            <v>0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ANDREA JANAINA MATOS DA SILVA</v>
          </cell>
          <cell r="F33" t="str">
            <v>2 - Outros Profissionais da Saúde</v>
          </cell>
          <cell r="G33" t="str">
            <v>3222-05</v>
          </cell>
          <cell r="H33" t="str">
            <v>12/2021</v>
          </cell>
          <cell r="J33">
            <v>204.26079999999999</v>
          </cell>
          <cell r="L33">
            <v>143.12</v>
          </cell>
          <cell r="M33">
            <v>0</v>
          </cell>
          <cell r="O33">
            <v>1.35</v>
          </cell>
          <cell r="R33">
            <v>120</v>
          </cell>
          <cell r="S33">
            <v>59.51</v>
          </cell>
          <cell r="U33">
            <v>0</v>
          </cell>
        </row>
        <row r="34">
          <cell r="C34" t="str">
            <v>UPA BARRA DE JANGADA</v>
          </cell>
          <cell r="E34" t="str">
            <v>ANDRESSA KAROLINE OLIVEIRA PESSOA</v>
          </cell>
          <cell r="F34" t="str">
            <v>1 - Médico</v>
          </cell>
          <cell r="G34" t="str">
            <v>2251-25</v>
          </cell>
          <cell r="H34" t="str">
            <v>12/2021</v>
          </cell>
          <cell r="J34">
            <v>1213.3127999999999</v>
          </cell>
          <cell r="L34">
            <v>143.12</v>
          </cell>
          <cell r="M34">
            <v>15.84</v>
          </cell>
          <cell r="O34">
            <v>10.83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ANDRESSA SILVA DE SOUZA LIMA</v>
          </cell>
          <cell r="F35" t="str">
            <v>2 - Outros Profissionais da Saúde</v>
          </cell>
          <cell r="G35" t="str">
            <v>2235-05</v>
          </cell>
          <cell r="H35" t="str">
            <v>12/2021</v>
          </cell>
          <cell r="J35">
            <v>363.00560000000002</v>
          </cell>
          <cell r="L35">
            <v>143.12</v>
          </cell>
          <cell r="M35">
            <v>0</v>
          </cell>
          <cell r="O35">
            <v>2.84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ANDRESSA SIMOES DE MORAIS</v>
          </cell>
          <cell r="F36" t="str">
            <v>2 - Outros Profissionais da Saúde</v>
          </cell>
          <cell r="G36" t="str">
            <v>2235-05</v>
          </cell>
          <cell r="H36" t="str">
            <v>12/2021</v>
          </cell>
          <cell r="J36">
            <v>475.1096</v>
          </cell>
          <cell r="L36">
            <v>143.12</v>
          </cell>
          <cell r="M36">
            <v>0</v>
          </cell>
          <cell r="O36">
            <v>2.84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ANNE SERPA DAMASCENO</v>
          </cell>
          <cell r="F37" t="str">
            <v>2 - Outros Profissionais da Saúde</v>
          </cell>
          <cell r="G37" t="str">
            <v>2235-05</v>
          </cell>
          <cell r="H37" t="str">
            <v>12/2021</v>
          </cell>
          <cell r="J37">
            <v>493.71600000000001</v>
          </cell>
          <cell r="L37">
            <v>143.12</v>
          </cell>
          <cell r="M37">
            <v>3.08</v>
          </cell>
          <cell r="O37">
            <v>2.84</v>
          </cell>
          <cell r="R37">
            <v>0</v>
          </cell>
          <cell r="S37">
            <v>0</v>
          </cell>
          <cell r="U37">
            <v>103.28</v>
          </cell>
          <cell r="X37" t="str">
            <v>AUXÍLIO CRECHE</v>
          </cell>
        </row>
        <row r="38">
          <cell r="C38" t="str">
            <v>UPA BARRA DE JANGADA</v>
          </cell>
          <cell r="E38" t="str">
            <v>ANTERO MARIA RESENDE JUNIOR</v>
          </cell>
          <cell r="F38" t="str">
            <v>1 - Médico</v>
          </cell>
          <cell r="G38" t="str">
            <v>2251-25</v>
          </cell>
          <cell r="H38" t="str">
            <v>12/2021</v>
          </cell>
          <cell r="J38">
            <v>670.86720000000003</v>
          </cell>
          <cell r="L38">
            <v>143.12</v>
          </cell>
          <cell r="M38">
            <v>0</v>
          </cell>
          <cell r="O38">
            <v>10.83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ANTONIO SERGIO DE ALBUQUERQUE</v>
          </cell>
          <cell r="F39" t="str">
            <v>3 - Administrativo</v>
          </cell>
          <cell r="G39" t="str">
            <v>5174-10</v>
          </cell>
          <cell r="H39" t="str">
            <v>12/2021</v>
          </cell>
          <cell r="J39">
            <v>189.01920000000001</v>
          </cell>
          <cell r="L39">
            <v>143.12</v>
          </cell>
          <cell r="M39">
            <v>0</v>
          </cell>
          <cell r="O39">
            <v>1.35</v>
          </cell>
          <cell r="R39">
            <v>240</v>
          </cell>
          <cell r="S39">
            <v>66.78</v>
          </cell>
          <cell r="U39">
            <v>0</v>
          </cell>
        </row>
        <row r="40">
          <cell r="C40" t="str">
            <v>UPA BARRA DE JANGADA</v>
          </cell>
          <cell r="E40" t="str">
            <v>ARTUR FELIPE DE BARROS COSTA</v>
          </cell>
          <cell r="F40" t="str">
            <v>1 - Médico</v>
          </cell>
          <cell r="G40" t="str">
            <v>2251-25</v>
          </cell>
          <cell r="H40" t="str">
            <v>12/2021</v>
          </cell>
          <cell r="J40">
            <v>764.7360000000001</v>
          </cell>
          <cell r="L40">
            <v>143.12</v>
          </cell>
          <cell r="M40">
            <v>1.58</v>
          </cell>
          <cell r="O40">
            <v>10.83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ATHENAS ARIADNE DE LIMA COSTA MOURA</v>
          </cell>
          <cell r="F41" t="str">
            <v>1 - Médico</v>
          </cell>
          <cell r="G41" t="str">
            <v>2251-25</v>
          </cell>
          <cell r="H41" t="str">
            <v>12/2021</v>
          </cell>
          <cell r="J41">
            <v>392.47199999999998</v>
          </cell>
          <cell r="L41">
            <v>143.12</v>
          </cell>
          <cell r="M41">
            <v>0</v>
          </cell>
          <cell r="O41">
            <v>10.83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 t="str">
            <v>4131-15</v>
          </cell>
          <cell r="H42" t="str">
            <v>12/2021</v>
          </cell>
          <cell r="J42">
            <v>197.44239999999999</v>
          </cell>
          <cell r="L42">
            <v>143.12</v>
          </cell>
          <cell r="M42">
            <v>0</v>
          </cell>
          <cell r="O42">
            <v>1.35</v>
          </cell>
          <cell r="R42">
            <v>172.5</v>
          </cell>
          <cell r="S42">
            <v>87.07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 t="str">
            <v>3222-05</v>
          </cell>
          <cell r="H43" t="str">
            <v>12/2021</v>
          </cell>
          <cell r="J43">
            <v>176.85679999999999</v>
          </cell>
          <cell r="L43">
            <v>143.12</v>
          </cell>
          <cell r="M43">
            <v>0</v>
          </cell>
          <cell r="O43">
            <v>1.35</v>
          </cell>
          <cell r="R43">
            <v>120</v>
          </cell>
          <cell r="S43">
            <v>67.430000000000007</v>
          </cell>
          <cell r="U43">
            <v>0</v>
          </cell>
        </row>
        <row r="44">
          <cell r="C44" t="str">
            <v>UPA BARRA DE JANGADA</v>
          </cell>
          <cell r="E44" t="str">
            <v>BRAULIO NICHOLAS BARBOSA DE MELLO</v>
          </cell>
          <cell r="F44" t="str">
            <v>3 - Administrativo</v>
          </cell>
          <cell r="G44" t="str">
            <v>7823-20</v>
          </cell>
          <cell r="H44" t="str">
            <v>12/2021</v>
          </cell>
          <cell r="J44">
            <v>145.50800000000001</v>
          </cell>
          <cell r="L44">
            <v>143.12</v>
          </cell>
          <cell r="M44">
            <v>0</v>
          </cell>
          <cell r="O44">
            <v>1.35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BRUNA IRACEMA DA SILVA</v>
          </cell>
          <cell r="F45" t="str">
            <v>3 - Administrativo</v>
          </cell>
          <cell r="G45" t="str">
            <v>4110-10</v>
          </cell>
          <cell r="H45" t="str">
            <v>12/2021</v>
          </cell>
          <cell r="J45">
            <v>13.75</v>
          </cell>
          <cell r="L45">
            <v>143.12</v>
          </cell>
          <cell r="M45">
            <v>0</v>
          </cell>
          <cell r="O45">
            <v>1.35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BRUNO EDSON OLIVEIRA DA SILVA</v>
          </cell>
          <cell r="F46" t="str">
            <v>3 - Administrativo</v>
          </cell>
          <cell r="G46" t="str">
            <v>3131-15</v>
          </cell>
          <cell r="H46" t="str">
            <v>12/2021</v>
          </cell>
          <cell r="J46">
            <v>263.34960000000001</v>
          </cell>
          <cell r="L46">
            <v>143.12</v>
          </cell>
          <cell r="M46">
            <v>32.409999999999997</v>
          </cell>
          <cell r="O46">
            <v>1.35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BRUNO PEREIRA BARROS</v>
          </cell>
          <cell r="F47" t="str">
            <v>1 - Médico</v>
          </cell>
          <cell r="G47" t="str">
            <v>2251-25</v>
          </cell>
          <cell r="H47" t="str">
            <v>12/2021</v>
          </cell>
          <cell r="J47">
            <v>495.08240000000001</v>
          </cell>
          <cell r="L47">
            <v>143.12</v>
          </cell>
          <cell r="M47">
            <v>0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CAMILA MARIA COSTA CARTAXO</v>
          </cell>
          <cell r="F48" t="str">
            <v>1 - Médico</v>
          </cell>
          <cell r="G48" t="str">
            <v>2251-25</v>
          </cell>
          <cell r="H48" t="str">
            <v>12/2021</v>
          </cell>
          <cell r="J48">
            <v>1052.58</v>
          </cell>
          <cell r="L48">
            <v>143.12</v>
          </cell>
          <cell r="M48">
            <v>0</v>
          </cell>
          <cell r="O48">
            <v>10.83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CAMILO DANIEL DE SOUZA FERREIRA</v>
          </cell>
          <cell r="F49" t="str">
            <v>1 - Médico</v>
          </cell>
          <cell r="G49" t="str">
            <v>2251-25</v>
          </cell>
          <cell r="H49" t="str">
            <v>12/2021</v>
          </cell>
          <cell r="J49">
            <v>1226.9416000000001</v>
          </cell>
          <cell r="L49">
            <v>143.12</v>
          </cell>
          <cell r="M49">
            <v>12.25</v>
          </cell>
          <cell r="O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CARLA CRISTINA DA SILVA SANTOS</v>
          </cell>
          <cell r="F50" t="str">
            <v>2 - Outros Profissionais da Saúde</v>
          </cell>
          <cell r="G50" t="str">
            <v>3222-05</v>
          </cell>
          <cell r="H50" t="str">
            <v>12/2021</v>
          </cell>
          <cell r="J50">
            <v>201.3896</v>
          </cell>
          <cell r="L50">
            <v>143.12</v>
          </cell>
          <cell r="M50">
            <v>0</v>
          </cell>
          <cell r="O50">
            <v>1.35</v>
          </cell>
          <cell r="R50">
            <v>15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CARLA GIOVANA RODRIGUES DA SILVA</v>
          </cell>
          <cell r="F51" t="str">
            <v>1 - Médico</v>
          </cell>
          <cell r="G51" t="str">
            <v>2251-25</v>
          </cell>
          <cell r="H51" t="str">
            <v>12/2021</v>
          </cell>
          <cell r="J51">
            <v>492.62479999999999</v>
          </cell>
          <cell r="L51">
            <v>143.12</v>
          </cell>
          <cell r="M51">
            <v>0</v>
          </cell>
          <cell r="O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CARLOS ALBERTO FERREIRA DOS SANTOS FILHO</v>
          </cell>
          <cell r="F52" t="str">
            <v>1 - Médico</v>
          </cell>
          <cell r="G52" t="str">
            <v>2251-25</v>
          </cell>
          <cell r="H52" t="str">
            <v>12/2021</v>
          </cell>
          <cell r="J52">
            <v>259.21440000000001</v>
          </cell>
          <cell r="L52">
            <v>143.12</v>
          </cell>
          <cell r="M52">
            <v>0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CARLOS EDUARDO ARAUJO PIMENTEL DE MEDEIROS</v>
          </cell>
          <cell r="F53" t="str">
            <v>1 - Médico</v>
          </cell>
          <cell r="G53" t="str">
            <v>2251-25</v>
          </cell>
          <cell r="H53" t="str">
            <v>12/2021</v>
          </cell>
          <cell r="J53">
            <v>716.58080000000007</v>
          </cell>
          <cell r="L53">
            <v>143.12</v>
          </cell>
          <cell r="M53">
            <v>0</v>
          </cell>
          <cell r="O53">
            <v>10.83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CARLOS HENRIQUE DE SOUZA</v>
          </cell>
          <cell r="F54" t="str">
            <v>3 - Administrativo</v>
          </cell>
          <cell r="G54" t="str">
            <v>7823-20</v>
          </cell>
          <cell r="H54" t="str">
            <v>12/2021</v>
          </cell>
          <cell r="J54">
            <v>163.636</v>
          </cell>
          <cell r="L54">
            <v>143.12</v>
          </cell>
          <cell r="M54">
            <v>0</v>
          </cell>
          <cell r="O54">
            <v>1.35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CASSIA IZABEL DA SILVA</v>
          </cell>
          <cell r="F55" t="str">
            <v>3 - Administrativo</v>
          </cell>
          <cell r="G55" t="str">
            <v>4110-10</v>
          </cell>
          <cell r="H55" t="str">
            <v>12/2021</v>
          </cell>
          <cell r="J55">
            <v>316.33359999999999</v>
          </cell>
          <cell r="L55">
            <v>143.12</v>
          </cell>
          <cell r="M55">
            <v>32.409999999999997</v>
          </cell>
          <cell r="O55">
            <v>1.45</v>
          </cell>
          <cell r="R55">
            <v>345</v>
          </cell>
          <cell r="S55">
            <v>97.22</v>
          </cell>
          <cell r="U55">
            <v>0</v>
          </cell>
        </row>
        <row r="56">
          <cell r="C56" t="str">
            <v>UPA BARRA DE JANGADA</v>
          </cell>
          <cell r="E56" t="str">
            <v>CASSIA MILENIA DE LIMA MENDES</v>
          </cell>
          <cell r="F56" t="str">
            <v>2 - Outros Profissionais da Saúde</v>
          </cell>
          <cell r="G56" t="str">
            <v>3222-05</v>
          </cell>
          <cell r="H56" t="str">
            <v>12/2021</v>
          </cell>
          <cell r="J56">
            <v>186.83600000000001</v>
          </cell>
          <cell r="L56">
            <v>143.12</v>
          </cell>
          <cell r="M56">
            <v>0</v>
          </cell>
          <cell r="O56">
            <v>1.35</v>
          </cell>
          <cell r="R56">
            <v>105</v>
          </cell>
          <cell r="S56">
            <v>62</v>
          </cell>
          <cell r="U56">
            <v>0</v>
          </cell>
        </row>
        <row r="57">
          <cell r="C57" t="str">
            <v>UPA BARRA DE JANGADA</v>
          </cell>
          <cell r="E57" t="str">
            <v>CLARISSA COZZI DO AMARAL</v>
          </cell>
          <cell r="F57" t="str">
            <v>1 - Médico</v>
          </cell>
          <cell r="G57" t="str">
            <v>2251-25</v>
          </cell>
          <cell r="H57" t="str">
            <v>12/2021</v>
          </cell>
          <cell r="J57">
            <v>1176.8424</v>
          </cell>
          <cell r="L57">
            <v>143.12</v>
          </cell>
          <cell r="M57">
            <v>0</v>
          </cell>
          <cell r="O57">
            <v>10.83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CLAUDIA CICERA MONTEIRO DE MORAIS</v>
          </cell>
          <cell r="F58" t="str">
            <v>2 - Outros Profissionais da Saúde</v>
          </cell>
          <cell r="G58" t="str">
            <v>2516-05</v>
          </cell>
          <cell r="H58" t="str">
            <v>12/2021</v>
          </cell>
          <cell r="J58">
            <v>348.88319999999999</v>
          </cell>
          <cell r="L58">
            <v>143.12</v>
          </cell>
          <cell r="M58">
            <v>0</v>
          </cell>
          <cell r="O58">
            <v>1.35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CLAUDIA REJANE DE OLIVEIRA SILVA LIMA</v>
          </cell>
          <cell r="F59" t="str">
            <v>2 - Outros Profissionais da Saúde</v>
          </cell>
          <cell r="G59" t="str">
            <v>2235-05</v>
          </cell>
          <cell r="H59" t="str">
            <v>12/2021</v>
          </cell>
          <cell r="J59">
            <v>495.20960000000002</v>
          </cell>
          <cell r="L59">
            <v>143.12</v>
          </cell>
          <cell r="M59">
            <v>0</v>
          </cell>
          <cell r="O59">
            <v>2.84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CLEBSON DOUGLAS VENCESLAU</v>
          </cell>
          <cell r="F60" t="str">
            <v>3 - Administrativo</v>
          </cell>
          <cell r="G60" t="str">
            <v>3172-10</v>
          </cell>
          <cell r="H60" t="str">
            <v>12/2021</v>
          </cell>
          <cell r="J60">
            <v>221.39359999999999</v>
          </cell>
          <cell r="L60">
            <v>143.12</v>
          </cell>
          <cell r="M60">
            <v>0</v>
          </cell>
          <cell r="O60">
            <v>1.35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CLEIDSON FERNANDO MEDEIROS</v>
          </cell>
          <cell r="F61" t="str">
            <v>3 - Administrativo</v>
          </cell>
          <cell r="G61" t="str">
            <v>5174-10</v>
          </cell>
          <cell r="H61" t="str">
            <v>12/2021</v>
          </cell>
          <cell r="J61">
            <v>174.42</v>
          </cell>
          <cell r="L61">
            <v>143.12</v>
          </cell>
          <cell r="M61">
            <v>0</v>
          </cell>
          <cell r="O61">
            <v>1.35</v>
          </cell>
          <cell r="R61">
            <v>112.5</v>
          </cell>
          <cell r="S61">
            <v>66.78</v>
          </cell>
          <cell r="U61">
            <v>0</v>
          </cell>
        </row>
        <row r="62">
          <cell r="C62" t="str">
            <v>UPA BARRA DE JANGADA</v>
          </cell>
          <cell r="E62" t="str">
            <v>COSMA MARIA DA SILVA CARNEIRO</v>
          </cell>
          <cell r="F62" t="str">
            <v>2 - Outros Profissionais da Saúde</v>
          </cell>
          <cell r="G62" t="str">
            <v>3222-05</v>
          </cell>
          <cell r="H62" t="str">
            <v>12/2021</v>
          </cell>
          <cell r="J62">
            <v>176.036</v>
          </cell>
          <cell r="L62">
            <v>143.12</v>
          </cell>
          <cell r="M62">
            <v>0</v>
          </cell>
          <cell r="O62">
            <v>1.35</v>
          </cell>
          <cell r="R62">
            <v>120</v>
          </cell>
          <cell r="S62">
            <v>67.430000000000007</v>
          </cell>
          <cell r="U62">
            <v>0</v>
          </cell>
        </row>
        <row r="63">
          <cell r="C63" t="str">
            <v>UPA BARRA DE JANGADA</v>
          </cell>
          <cell r="E63" t="str">
            <v>CYNTHIA ALBA SOARES MEDEIROS</v>
          </cell>
          <cell r="F63" t="str">
            <v>2 - Outros Profissionais da Saúde</v>
          </cell>
          <cell r="G63" t="str">
            <v>3222-05</v>
          </cell>
          <cell r="H63" t="str">
            <v>12/2021</v>
          </cell>
          <cell r="J63">
            <v>198.81360000000001</v>
          </cell>
          <cell r="L63">
            <v>143.12</v>
          </cell>
          <cell r="M63">
            <v>0</v>
          </cell>
          <cell r="O63">
            <v>1.35</v>
          </cell>
          <cell r="R63">
            <v>337.5</v>
          </cell>
          <cell r="S63">
            <v>67.430000000000007</v>
          </cell>
          <cell r="U63">
            <v>0</v>
          </cell>
        </row>
        <row r="64">
          <cell r="C64" t="str">
            <v>UPA BARRA DE JANGADA</v>
          </cell>
          <cell r="E64" t="str">
            <v>DAISID MARY AFFONSO MEYRELLES</v>
          </cell>
          <cell r="F64" t="str">
            <v>2 - Outros Profissionais da Saúde</v>
          </cell>
          <cell r="G64" t="str">
            <v>2234-05</v>
          </cell>
          <cell r="H64" t="str">
            <v>12/2021</v>
          </cell>
          <cell r="J64">
            <v>607.62800000000004</v>
          </cell>
          <cell r="L64">
            <v>143.12</v>
          </cell>
          <cell r="M64">
            <v>13.49</v>
          </cell>
          <cell r="O64">
            <v>1.35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DANIELA CALIXTO DA SILVA</v>
          </cell>
          <cell r="F65" t="str">
            <v>2 - Outros Profissionais da Saúde</v>
          </cell>
          <cell r="G65" t="str">
            <v>2237-05</v>
          </cell>
          <cell r="H65" t="str">
            <v>12/2021</v>
          </cell>
          <cell r="J65">
            <v>152.4648</v>
          </cell>
          <cell r="L65">
            <v>143.02000000000001</v>
          </cell>
          <cell r="M65">
            <v>0</v>
          </cell>
          <cell r="O65">
            <v>1.35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DANIELA MACEDO LUSTOSA RORIZ</v>
          </cell>
          <cell r="F66" t="str">
            <v>1 - Médico</v>
          </cell>
          <cell r="G66" t="str">
            <v>2251-25</v>
          </cell>
          <cell r="H66" t="str">
            <v>12/2021</v>
          </cell>
          <cell r="J66">
            <v>1220.6071999999999</v>
          </cell>
          <cell r="L66">
            <v>143.12</v>
          </cell>
          <cell r="M66">
            <v>15.84</v>
          </cell>
          <cell r="O66">
            <v>10.83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DANIELA MARIA DA SILVA</v>
          </cell>
          <cell r="F67" t="str">
            <v>2 - Outros Profissionais da Saúde</v>
          </cell>
          <cell r="G67" t="str">
            <v>3222-05</v>
          </cell>
          <cell r="H67" t="str">
            <v>12/2021</v>
          </cell>
          <cell r="J67">
            <v>182.81039999999999</v>
          </cell>
          <cell r="L67">
            <v>143.12</v>
          </cell>
          <cell r="M67">
            <v>0</v>
          </cell>
          <cell r="O67">
            <v>1.35</v>
          </cell>
          <cell r="R67">
            <v>105</v>
          </cell>
          <cell r="S67">
            <v>65.62</v>
          </cell>
          <cell r="U67">
            <v>0</v>
          </cell>
        </row>
        <row r="68">
          <cell r="C68" t="str">
            <v>UPA BARRA DE JANGADA</v>
          </cell>
          <cell r="E68" t="str">
            <v>DANIELLE COSTA DA SILVA</v>
          </cell>
          <cell r="F68" t="str">
            <v>2 - Outros Profissionais da Saúde</v>
          </cell>
          <cell r="G68" t="str">
            <v>3222-05</v>
          </cell>
          <cell r="H68" t="str">
            <v>12/2021</v>
          </cell>
          <cell r="J68">
            <v>168.19759999999999</v>
          </cell>
          <cell r="L68">
            <v>143.12</v>
          </cell>
          <cell r="M68">
            <v>0</v>
          </cell>
          <cell r="O68">
            <v>1.35</v>
          </cell>
          <cell r="R68">
            <v>112.5</v>
          </cell>
          <cell r="S68">
            <v>67.430000000000007</v>
          </cell>
          <cell r="U68">
            <v>69.41</v>
          </cell>
          <cell r="X68" t="str">
            <v>AUXÍLIO CRECHE</v>
          </cell>
        </row>
        <row r="69">
          <cell r="C69" t="str">
            <v>UPA BARRA DE JANGADA</v>
          </cell>
          <cell r="E69" t="str">
            <v>DANIELLE MARIA GOMES DA SILVA</v>
          </cell>
          <cell r="F69" t="str">
            <v>2 - Outros Profissionais da Saúde</v>
          </cell>
          <cell r="G69" t="str">
            <v>3241-15</v>
          </cell>
          <cell r="H69" t="str">
            <v>12/2021</v>
          </cell>
          <cell r="J69">
            <v>456.12959999999998</v>
          </cell>
          <cell r="L69">
            <v>143.12</v>
          </cell>
          <cell r="M69">
            <v>1.36</v>
          </cell>
          <cell r="O69">
            <v>1.35</v>
          </cell>
          <cell r="R69">
            <v>120</v>
          </cell>
          <cell r="S69">
            <v>62.7</v>
          </cell>
          <cell r="U69">
            <v>0</v>
          </cell>
        </row>
        <row r="70">
          <cell r="C70" t="str">
            <v>UPA BARRA DE JANGADA</v>
          </cell>
          <cell r="E70" t="str">
            <v>DANILO NASCIMENTO GOMES</v>
          </cell>
          <cell r="F70" t="str">
            <v>1 - Médico</v>
          </cell>
          <cell r="G70" t="str">
            <v>2251-25</v>
          </cell>
          <cell r="H70" t="str">
            <v>12/2021</v>
          </cell>
          <cell r="J70">
            <v>1753.2544</v>
          </cell>
          <cell r="L70">
            <v>143.12</v>
          </cell>
          <cell r="M70">
            <v>0</v>
          </cell>
          <cell r="O70">
            <v>10.83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DAYANE KELLY DA SILVA GUEDES DE MELO</v>
          </cell>
          <cell r="F71" t="str">
            <v>2 - Outros Profissionais da Saúde</v>
          </cell>
          <cell r="G71" t="str">
            <v>3222-05</v>
          </cell>
          <cell r="H71" t="str">
            <v>12/2021</v>
          </cell>
          <cell r="J71">
            <v>167.03360000000001</v>
          </cell>
          <cell r="L71">
            <v>143.12</v>
          </cell>
          <cell r="M71">
            <v>0</v>
          </cell>
          <cell r="O71">
            <v>1.35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DAYANNE NADYESKA NOBREGA NASCIMENTO</v>
          </cell>
          <cell r="F72" t="str">
            <v>3 - Administrativo</v>
          </cell>
          <cell r="G72" t="str">
            <v>4141-05</v>
          </cell>
          <cell r="H72" t="str">
            <v>12/2021</v>
          </cell>
          <cell r="J72">
            <v>133.28639999999999</v>
          </cell>
          <cell r="L72">
            <v>143.12</v>
          </cell>
          <cell r="M72">
            <v>23.94</v>
          </cell>
          <cell r="O72">
            <v>1.35</v>
          </cell>
          <cell r="R72">
            <v>172.5</v>
          </cell>
          <cell r="S72">
            <v>71.819999999999993</v>
          </cell>
          <cell r="U72">
            <v>0</v>
          </cell>
        </row>
        <row r="73">
          <cell r="C73" t="str">
            <v>UPA BARRA DE JANGADA</v>
          </cell>
          <cell r="E73" t="str">
            <v>DEBORA MARIA DA SILVA</v>
          </cell>
          <cell r="F73" t="str">
            <v>2 - Outros Profissionais da Saúde</v>
          </cell>
          <cell r="G73" t="str">
            <v>3222-05</v>
          </cell>
          <cell r="H73" t="str">
            <v>12/2021</v>
          </cell>
          <cell r="J73">
            <v>195.9632</v>
          </cell>
          <cell r="L73">
            <v>143.12</v>
          </cell>
          <cell r="M73">
            <v>0</v>
          </cell>
          <cell r="O73">
            <v>1.35</v>
          </cell>
          <cell r="R73">
            <v>360</v>
          </cell>
          <cell r="S73">
            <v>67.430000000000007</v>
          </cell>
          <cell r="U73">
            <v>0</v>
          </cell>
        </row>
        <row r="74">
          <cell r="C74" t="str">
            <v>UPA BARRA DE JANGADA</v>
          </cell>
          <cell r="E74" t="str">
            <v>DENISE LOPES DE BRITO ALVES</v>
          </cell>
          <cell r="F74" t="str">
            <v>2 - Outros Profissionais da Saúde</v>
          </cell>
          <cell r="G74" t="str">
            <v>5152-05</v>
          </cell>
          <cell r="H74" t="str">
            <v>12/2021</v>
          </cell>
          <cell r="J74">
            <v>204.464</v>
          </cell>
          <cell r="L74">
            <v>143.12</v>
          </cell>
          <cell r="M74">
            <v>0</v>
          </cell>
          <cell r="O74">
            <v>1.35</v>
          </cell>
          <cell r="R74">
            <v>153</v>
          </cell>
          <cell r="S74">
            <v>71.400000000000006</v>
          </cell>
          <cell r="U74">
            <v>0</v>
          </cell>
        </row>
        <row r="75">
          <cell r="C75" t="str">
            <v>UPA BARRA DE JANGADA</v>
          </cell>
          <cell r="E75" t="str">
            <v>DIEGO LOPES DO NASCIMENTO</v>
          </cell>
          <cell r="F75" t="str">
            <v>3 - Administrativo</v>
          </cell>
          <cell r="G75" t="str">
            <v>4110-10</v>
          </cell>
          <cell r="H75" t="str">
            <v>12/2021</v>
          </cell>
          <cell r="J75">
            <v>191.89680000000001</v>
          </cell>
          <cell r="L75">
            <v>143.12</v>
          </cell>
          <cell r="M75">
            <v>0</v>
          </cell>
          <cell r="O75">
            <v>1.35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DIMAS RAFAEL FERREIRA COSTA</v>
          </cell>
          <cell r="F76" t="str">
            <v>3 - Administrativo</v>
          </cell>
          <cell r="G76" t="str">
            <v>3516-05</v>
          </cell>
          <cell r="H76" t="str">
            <v>12/2021</v>
          </cell>
          <cell r="J76">
            <v>205.94560000000001</v>
          </cell>
          <cell r="L76">
            <v>143.12</v>
          </cell>
          <cell r="M76">
            <v>32.409999999999997</v>
          </cell>
          <cell r="O76">
            <v>1.35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BARRA DE JANGADA</v>
          </cell>
          <cell r="E77" t="str">
            <v>DUNA CAMILA DE MELO ARAUJO</v>
          </cell>
          <cell r="F77" t="str">
            <v>2 - Outros Profissionais da Saúde</v>
          </cell>
          <cell r="G77" t="str">
            <v>2235-05</v>
          </cell>
          <cell r="H77" t="str">
            <v>12/2021</v>
          </cell>
          <cell r="J77">
            <v>504.87439999999998</v>
          </cell>
          <cell r="L77">
            <v>143.12</v>
          </cell>
          <cell r="M77">
            <v>2.62</v>
          </cell>
          <cell r="O77">
            <v>2.84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BARRA DE JANGADA</v>
          </cell>
          <cell r="E78" t="str">
            <v>EDINILDA ERNANIS DOS SANTOS</v>
          </cell>
          <cell r="F78" t="str">
            <v>2 - Outros Profissionais da Saúde</v>
          </cell>
          <cell r="G78" t="str">
            <v>3222-15</v>
          </cell>
          <cell r="H78" t="str">
            <v>12/2021</v>
          </cell>
          <cell r="J78">
            <v>160.916</v>
          </cell>
          <cell r="L78">
            <v>143.12</v>
          </cell>
          <cell r="M78">
            <v>22.48</v>
          </cell>
          <cell r="O78">
            <v>1.35</v>
          </cell>
          <cell r="R78">
            <v>172.5</v>
          </cell>
          <cell r="S78">
            <v>67.430000000000007</v>
          </cell>
          <cell r="U78">
            <v>0</v>
          </cell>
        </row>
        <row r="79">
          <cell r="C79" t="str">
            <v>UPA BARRA DE JANGADA</v>
          </cell>
          <cell r="E79" t="str">
            <v>EDNA ALVES DA SILVA</v>
          </cell>
          <cell r="F79" t="str">
            <v>2 - Outros Profissionais da Saúde</v>
          </cell>
          <cell r="G79" t="str">
            <v>3222-05</v>
          </cell>
          <cell r="H79" t="str">
            <v>12/2021</v>
          </cell>
          <cell r="J79">
            <v>178.66159999999999</v>
          </cell>
          <cell r="L79">
            <v>143.12</v>
          </cell>
          <cell r="M79">
            <v>0</v>
          </cell>
          <cell r="O79">
            <v>1.35</v>
          </cell>
          <cell r="R79">
            <v>120</v>
          </cell>
          <cell r="S79">
            <v>67.430000000000007</v>
          </cell>
          <cell r="U79">
            <v>69.41</v>
          </cell>
          <cell r="X79" t="str">
            <v>AUXÍLIO CRECHE</v>
          </cell>
        </row>
        <row r="80">
          <cell r="C80" t="str">
            <v>UPA BARRA DE JANGADA</v>
          </cell>
          <cell r="E80" t="str">
            <v>EDSON JOSE DE FREITAS</v>
          </cell>
          <cell r="F80" t="str">
            <v>3 - Administrativo</v>
          </cell>
          <cell r="G80" t="str">
            <v>5174-10</v>
          </cell>
          <cell r="H80" t="str">
            <v>12/2021</v>
          </cell>
          <cell r="J80">
            <v>167.1464</v>
          </cell>
          <cell r="L80">
            <v>143.12</v>
          </cell>
          <cell r="M80">
            <v>0</v>
          </cell>
          <cell r="O80">
            <v>1.35</v>
          </cell>
          <cell r="R80">
            <v>112.5</v>
          </cell>
          <cell r="S80">
            <v>66.78</v>
          </cell>
          <cell r="U80">
            <v>0</v>
          </cell>
        </row>
        <row r="81">
          <cell r="C81" t="str">
            <v>UPA BARRA DE JANGADA</v>
          </cell>
          <cell r="E81" t="str">
            <v>EDUARDA SILVA FERREIRA DE PAULA</v>
          </cell>
          <cell r="F81" t="str">
            <v>2 - Outros Profissionais da Saúde</v>
          </cell>
          <cell r="G81" t="str">
            <v>3222-05</v>
          </cell>
          <cell r="H81" t="str">
            <v>12/2021</v>
          </cell>
          <cell r="J81">
            <v>163.56639999999999</v>
          </cell>
          <cell r="L81">
            <v>143.12</v>
          </cell>
          <cell r="M81">
            <v>0</v>
          </cell>
          <cell r="O81">
            <v>1.35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EDUARDO MELO RODRIGUES DE ALMEIDA</v>
          </cell>
          <cell r="F82" t="str">
            <v>1 - Médico</v>
          </cell>
          <cell r="G82" t="str">
            <v>2251-25</v>
          </cell>
          <cell r="H82" t="str">
            <v>12/2021</v>
          </cell>
          <cell r="J82">
            <v>973.38879999999995</v>
          </cell>
          <cell r="L82">
            <v>143.12</v>
          </cell>
          <cell r="M82">
            <v>0</v>
          </cell>
          <cell r="O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BARRA DE JANGADA</v>
          </cell>
          <cell r="E83" t="str">
            <v>ELIANE KARINA NASCIMENTO DE AGUIAR</v>
          </cell>
          <cell r="F83" t="str">
            <v>1 - Médico</v>
          </cell>
          <cell r="G83" t="str">
            <v>2251-25</v>
          </cell>
          <cell r="H83" t="str">
            <v>12/2021</v>
          </cell>
          <cell r="J83">
            <v>488.83440000000002</v>
          </cell>
          <cell r="L83">
            <v>143.12</v>
          </cell>
          <cell r="M83">
            <v>0</v>
          </cell>
          <cell r="O83">
            <v>10.83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ERIKA APARECIDA GAMEIRO DE MOURA</v>
          </cell>
          <cell r="F84" t="str">
            <v>2 - Outros Profissionais da Saúde</v>
          </cell>
          <cell r="G84" t="str">
            <v>5211-30</v>
          </cell>
          <cell r="H84" t="str">
            <v>12/2021</v>
          </cell>
          <cell r="J84">
            <v>137.00479999999999</v>
          </cell>
          <cell r="L84">
            <v>143.12</v>
          </cell>
          <cell r="M84">
            <v>0</v>
          </cell>
          <cell r="O84">
            <v>1.35</v>
          </cell>
          <cell r="R84">
            <v>112.5</v>
          </cell>
          <cell r="S84">
            <v>66.78</v>
          </cell>
          <cell r="U84">
            <v>0</v>
          </cell>
        </row>
        <row r="85">
          <cell r="C85" t="str">
            <v>UPA BARRA DE JANGADA</v>
          </cell>
          <cell r="E85" t="str">
            <v>ERONILDES MARIA DA SILVA PESSOA</v>
          </cell>
          <cell r="F85" t="str">
            <v>2 - Outros Profissionais da Saúde</v>
          </cell>
          <cell r="G85" t="str">
            <v>3222-05</v>
          </cell>
          <cell r="H85" t="str">
            <v>12/2021</v>
          </cell>
          <cell r="J85">
            <v>164.06559999999999</v>
          </cell>
          <cell r="L85">
            <v>143.12</v>
          </cell>
          <cell r="M85">
            <v>0</v>
          </cell>
          <cell r="O85">
            <v>1.35</v>
          </cell>
          <cell r="R85">
            <v>112.5</v>
          </cell>
          <cell r="S85">
            <v>67.430000000000007</v>
          </cell>
          <cell r="U85">
            <v>69.41</v>
          </cell>
          <cell r="X85" t="str">
            <v>AUXÍLIO CRECHE</v>
          </cell>
        </row>
        <row r="86">
          <cell r="C86" t="str">
            <v>UPA BARRA DE JANGADA</v>
          </cell>
          <cell r="E86" t="str">
            <v>EVANDRO LOPES DE BARROS FILHO</v>
          </cell>
          <cell r="F86" t="str">
            <v>1 - Médico</v>
          </cell>
          <cell r="G86" t="str">
            <v>2251-25</v>
          </cell>
          <cell r="H86" t="str">
            <v>12/2021</v>
          </cell>
          <cell r="J86">
            <v>1463.1215999999999</v>
          </cell>
          <cell r="L86">
            <v>143.12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EVANEIDE DOS SANTOS PEREIRA RAMOS</v>
          </cell>
          <cell r="F87" t="str">
            <v>2 - Outros Profissionais da Saúde</v>
          </cell>
          <cell r="G87" t="str">
            <v>3222-05</v>
          </cell>
          <cell r="H87" t="str">
            <v>12/2021</v>
          </cell>
          <cell r="J87">
            <v>180.136</v>
          </cell>
          <cell r="L87">
            <v>143.12</v>
          </cell>
          <cell r="M87">
            <v>0</v>
          </cell>
          <cell r="O87">
            <v>1.35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FABIANA COSMA PAVAO</v>
          </cell>
          <cell r="F88" t="str">
            <v>2 - Outros Profissionais da Saúde</v>
          </cell>
          <cell r="G88" t="str">
            <v>3222-05</v>
          </cell>
          <cell r="H88" t="str">
            <v>12/2021</v>
          </cell>
          <cell r="J88">
            <v>189.12719999999999</v>
          </cell>
          <cell r="L88">
            <v>143.12</v>
          </cell>
          <cell r="M88">
            <v>0</v>
          </cell>
          <cell r="O88">
            <v>1.35</v>
          </cell>
          <cell r="R88">
            <v>247.8</v>
          </cell>
          <cell r="S88">
            <v>52.54</v>
          </cell>
          <cell r="U88">
            <v>0</v>
          </cell>
        </row>
        <row r="89">
          <cell r="C89" t="str">
            <v>UPA BARRA DE JANGADA</v>
          </cell>
          <cell r="E89" t="str">
            <v>FERNANDA FIGUEIRA VICTOR</v>
          </cell>
          <cell r="F89" t="str">
            <v>1 - Médico</v>
          </cell>
          <cell r="G89" t="str">
            <v>2251-25</v>
          </cell>
          <cell r="H89" t="str">
            <v>12/2021</v>
          </cell>
          <cell r="J89">
            <v>566.14320000000009</v>
          </cell>
          <cell r="L89">
            <v>143.12</v>
          </cell>
          <cell r="M89">
            <v>0</v>
          </cell>
          <cell r="O89">
            <v>10.83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BARRA DE JANGADA</v>
          </cell>
          <cell r="E90" t="str">
            <v>FERNANDA HELENA SILVA DO NASCIMENTO</v>
          </cell>
          <cell r="F90" t="str">
            <v>2 - Outros Profissionais da Saúde</v>
          </cell>
          <cell r="G90" t="str">
            <v>3222-05</v>
          </cell>
          <cell r="H90" t="str">
            <v>12/2021</v>
          </cell>
          <cell r="J90">
            <v>168.33600000000001</v>
          </cell>
          <cell r="L90">
            <v>143.12</v>
          </cell>
          <cell r="M90">
            <v>0</v>
          </cell>
          <cell r="O90">
            <v>1.35</v>
          </cell>
          <cell r="R90">
            <v>225</v>
          </cell>
          <cell r="S90">
            <v>67.430000000000007</v>
          </cell>
          <cell r="U90">
            <v>0</v>
          </cell>
        </row>
        <row r="91">
          <cell r="C91" t="str">
            <v>UPA BARRA DE JANGADA</v>
          </cell>
          <cell r="E91" t="str">
            <v>FERNANDA SANTOS SILVA FERREIRA</v>
          </cell>
          <cell r="F91" t="str">
            <v>3 - Administrativo</v>
          </cell>
          <cell r="G91" t="str">
            <v>4110-10</v>
          </cell>
          <cell r="H91" t="str">
            <v>12/2021</v>
          </cell>
          <cell r="J91">
            <v>170.4136</v>
          </cell>
          <cell r="L91">
            <v>143.12</v>
          </cell>
          <cell r="M91">
            <v>0</v>
          </cell>
          <cell r="O91">
            <v>1.35</v>
          </cell>
          <cell r="R91">
            <v>225</v>
          </cell>
          <cell r="S91">
            <v>66.78</v>
          </cell>
          <cell r="U91">
            <v>0</v>
          </cell>
        </row>
        <row r="92">
          <cell r="C92" t="str">
            <v>UPA BARRA DE JANGADA</v>
          </cell>
          <cell r="E92" t="str">
            <v>FLAVIA DAS NEVES DO NASCIMENTO</v>
          </cell>
          <cell r="F92" t="str">
            <v>2 - Outros Profissionais da Saúde</v>
          </cell>
          <cell r="G92" t="str">
            <v>7664-20</v>
          </cell>
          <cell r="H92" t="str">
            <v>12/2021</v>
          </cell>
          <cell r="J92">
            <v>223.93279999999999</v>
          </cell>
          <cell r="L92">
            <v>143.12</v>
          </cell>
          <cell r="M92">
            <v>2.71</v>
          </cell>
          <cell r="O92">
            <v>1.35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FLAVIA FLORIANO DA SILVA</v>
          </cell>
          <cell r="F93" t="str">
            <v>2 - Outros Profissionais da Saúde</v>
          </cell>
          <cell r="G93" t="str">
            <v>3222-05</v>
          </cell>
          <cell r="H93" t="str">
            <v>12/2021</v>
          </cell>
          <cell r="J93">
            <v>205.36320000000001</v>
          </cell>
          <cell r="L93">
            <v>143.12</v>
          </cell>
          <cell r="M93">
            <v>0</v>
          </cell>
          <cell r="O93">
            <v>1.35</v>
          </cell>
          <cell r="R93">
            <v>225</v>
          </cell>
          <cell r="S93">
            <v>67.430000000000007</v>
          </cell>
          <cell r="U93">
            <v>0</v>
          </cell>
        </row>
        <row r="94">
          <cell r="C94" t="str">
            <v>UPA BARRA DE JANGADA</v>
          </cell>
          <cell r="E94" t="str">
            <v>FRANCISCO DE ASSIS CAVALCANTE SALES</v>
          </cell>
          <cell r="F94" t="str">
            <v>2 - Outros Profissionais da Saúde</v>
          </cell>
          <cell r="G94" t="str">
            <v>5151-10</v>
          </cell>
          <cell r="H94" t="str">
            <v>12/2021</v>
          </cell>
          <cell r="J94">
            <v>184.0256</v>
          </cell>
          <cell r="L94">
            <v>143.12</v>
          </cell>
          <cell r="M94">
            <v>0</v>
          </cell>
          <cell r="O94">
            <v>1.35</v>
          </cell>
          <cell r="R94">
            <v>112.5</v>
          </cell>
          <cell r="S94">
            <v>61.59</v>
          </cell>
          <cell r="U94">
            <v>0</v>
          </cell>
        </row>
        <row r="95">
          <cell r="C95" t="str">
            <v>UPA BARRA DE JANGADA</v>
          </cell>
          <cell r="E95" t="str">
            <v>GABRIEL DO MONTE MACEDO</v>
          </cell>
          <cell r="F95" t="str">
            <v>1 - Médico</v>
          </cell>
          <cell r="G95" t="str">
            <v>2251-25</v>
          </cell>
          <cell r="H95" t="str">
            <v>12/2021</v>
          </cell>
          <cell r="J95">
            <v>1266.8144</v>
          </cell>
          <cell r="L95">
            <v>143.12</v>
          </cell>
          <cell r="M95">
            <v>0</v>
          </cell>
          <cell r="O95">
            <v>10.83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GABRIEL SILVA COSTA GUERRA MORAES</v>
          </cell>
          <cell r="F96" t="str">
            <v>1 - Médico</v>
          </cell>
          <cell r="G96" t="str">
            <v>2251-25</v>
          </cell>
          <cell r="H96" t="str">
            <v>12/2021</v>
          </cell>
          <cell r="J96">
            <v>666.6816</v>
          </cell>
          <cell r="L96">
            <v>143.12</v>
          </cell>
          <cell r="M96">
            <v>4.75</v>
          </cell>
          <cell r="O96">
            <v>10.83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GABRIELA DE ARRUDA ALCOFORADO</v>
          </cell>
          <cell r="F97" t="str">
            <v>1 - Médico</v>
          </cell>
          <cell r="G97" t="str">
            <v>2251-25</v>
          </cell>
          <cell r="H97" t="str">
            <v>12/2021</v>
          </cell>
          <cell r="J97">
            <v>1602.4264000000001</v>
          </cell>
          <cell r="L97">
            <v>143.12</v>
          </cell>
          <cell r="M97">
            <v>0</v>
          </cell>
          <cell r="O97">
            <v>10.83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GEISA BEZERRA DE INOJOSA</v>
          </cell>
          <cell r="F98" t="str">
            <v>2 - Outros Profissionais da Saúde</v>
          </cell>
          <cell r="G98" t="str">
            <v>3222-05</v>
          </cell>
          <cell r="H98" t="str">
            <v>12/2021</v>
          </cell>
          <cell r="J98">
            <v>167.88079999999999</v>
          </cell>
          <cell r="L98">
            <v>143.12</v>
          </cell>
          <cell r="M98">
            <v>0</v>
          </cell>
          <cell r="O98">
            <v>1.35</v>
          </cell>
          <cell r="R98">
            <v>225</v>
          </cell>
          <cell r="S98">
            <v>62</v>
          </cell>
          <cell r="U98">
            <v>0</v>
          </cell>
        </row>
        <row r="99">
          <cell r="C99" t="str">
            <v>UPA BARRA DE JANGADA</v>
          </cell>
          <cell r="E99" t="str">
            <v>GISELIANE KETELEN DE LIMA VIDAL</v>
          </cell>
          <cell r="F99" t="str">
            <v>2 - Outros Profissionais da Saúde</v>
          </cell>
          <cell r="G99" t="str">
            <v>2516-05</v>
          </cell>
          <cell r="H99" t="str">
            <v>12/2021</v>
          </cell>
          <cell r="J99">
            <v>338.43920000000003</v>
          </cell>
          <cell r="L99">
            <v>143.12</v>
          </cell>
          <cell r="M99">
            <v>0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GISLENE ALVES TOLEDO NUNES</v>
          </cell>
          <cell r="F100" t="str">
            <v>3 - Administrativo</v>
          </cell>
          <cell r="G100" t="str">
            <v>4110-10</v>
          </cell>
          <cell r="H100" t="str">
            <v>12/2021</v>
          </cell>
          <cell r="J100">
            <v>146.93199999999999</v>
          </cell>
          <cell r="L100">
            <v>143.12</v>
          </cell>
          <cell r="M100">
            <v>0</v>
          </cell>
          <cell r="O100">
            <v>1.35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GLEICIANE FLORENCIO DA SILVA</v>
          </cell>
          <cell r="F101" t="str">
            <v>2 - Outros Profissionais da Saúde</v>
          </cell>
          <cell r="G101" t="str">
            <v>3222-05</v>
          </cell>
          <cell r="H101" t="str">
            <v>12/2021</v>
          </cell>
          <cell r="J101">
            <v>33.234400000000001</v>
          </cell>
          <cell r="L101">
            <v>143.12</v>
          </cell>
          <cell r="M101">
            <v>0</v>
          </cell>
          <cell r="O101">
            <v>1.35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GLEISE CONCEICAO DOS SANTOS AGUIAR SILVA</v>
          </cell>
          <cell r="F102" t="str">
            <v>2 - Outros Profissionais da Saúde</v>
          </cell>
          <cell r="G102" t="str">
            <v>5211-30</v>
          </cell>
          <cell r="H102" t="str">
            <v>12/2021</v>
          </cell>
          <cell r="J102">
            <v>132.584</v>
          </cell>
          <cell r="L102">
            <v>143.12</v>
          </cell>
          <cell r="M102">
            <v>0</v>
          </cell>
          <cell r="O102">
            <v>1.35</v>
          </cell>
          <cell r="R102">
            <v>120</v>
          </cell>
          <cell r="S102">
            <v>66.78</v>
          </cell>
          <cell r="U102">
            <v>69.430000000000007</v>
          </cell>
          <cell r="X102" t="str">
            <v>AUXÍLIO CRECHE</v>
          </cell>
        </row>
        <row r="103">
          <cell r="C103" t="str">
            <v>UPA BARRA DE JANGADA</v>
          </cell>
          <cell r="E103" t="str">
            <v>HELENA GOMES DA SILVA</v>
          </cell>
          <cell r="F103" t="str">
            <v>2 - Outros Profissionais da Saúde</v>
          </cell>
          <cell r="G103" t="str">
            <v>3222-05</v>
          </cell>
          <cell r="H103" t="str">
            <v>12/2021</v>
          </cell>
          <cell r="J103">
            <v>179.64160000000001</v>
          </cell>
          <cell r="L103">
            <v>143.12</v>
          </cell>
          <cell r="M103">
            <v>0</v>
          </cell>
          <cell r="O103">
            <v>1.35</v>
          </cell>
          <cell r="R103">
            <v>225</v>
          </cell>
          <cell r="S103">
            <v>67.430000000000007</v>
          </cell>
          <cell r="U103">
            <v>0</v>
          </cell>
        </row>
        <row r="104">
          <cell r="C104" t="str">
            <v>UPA BARRA DE JANGADA</v>
          </cell>
          <cell r="E104" t="str">
            <v>IAGO RABELO DE ALCANTARA</v>
          </cell>
          <cell r="F104" t="str">
            <v>1 - Médico</v>
          </cell>
          <cell r="G104" t="str">
            <v>2251-25</v>
          </cell>
          <cell r="H104" t="str">
            <v>12/2021</v>
          </cell>
          <cell r="J104">
            <v>457.60719999999998</v>
          </cell>
          <cell r="L104">
            <v>143.12</v>
          </cell>
          <cell r="M104">
            <v>4.75</v>
          </cell>
          <cell r="O104">
            <v>10.83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IARA DE SOUSA SARAIVA</v>
          </cell>
          <cell r="F105" t="str">
            <v>1 - Médico</v>
          </cell>
          <cell r="G105" t="str">
            <v>2251-25</v>
          </cell>
          <cell r="H105" t="str">
            <v>12/2021</v>
          </cell>
          <cell r="J105">
            <v>1260.7503999999999</v>
          </cell>
          <cell r="L105">
            <v>143.12</v>
          </cell>
          <cell r="M105">
            <v>6.34</v>
          </cell>
          <cell r="O105">
            <v>10.83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IGOR MICAEL DA SILVA</v>
          </cell>
          <cell r="F106" t="str">
            <v>3 - Administrativo</v>
          </cell>
          <cell r="G106" t="str">
            <v>4110-10</v>
          </cell>
          <cell r="H106" t="str">
            <v>12/2021</v>
          </cell>
          <cell r="J106">
            <v>14.5748</v>
          </cell>
          <cell r="L106">
            <v>143.12</v>
          </cell>
          <cell r="M106">
            <v>0</v>
          </cell>
          <cell r="O106">
            <v>1.35</v>
          </cell>
          <cell r="R106">
            <v>142.5</v>
          </cell>
          <cell r="S106">
            <v>30.8</v>
          </cell>
          <cell r="U106">
            <v>0</v>
          </cell>
        </row>
        <row r="107">
          <cell r="C107" t="str">
            <v>UPA BARRA DE JANGADA</v>
          </cell>
          <cell r="E107" t="str">
            <v>IONE MARIA DA SILVA CARNEIRO</v>
          </cell>
          <cell r="F107" t="str">
            <v>2 - Outros Profissionais da Saúde</v>
          </cell>
          <cell r="G107" t="str">
            <v>2237-05</v>
          </cell>
          <cell r="H107" t="str">
            <v>12/2021</v>
          </cell>
          <cell r="J107">
            <v>153.49440000000001</v>
          </cell>
          <cell r="L107">
            <v>143.12</v>
          </cell>
          <cell r="M107">
            <v>0</v>
          </cell>
          <cell r="O107">
            <v>1.35</v>
          </cell>
          <cell r="R107">
            <v>283.2</v>
          </cell>
          <cell r="S107">
            <v>66.78</v>
          </cell>
          <cell r="U107">
            <v>0</v>
          </cell>
        </row>
        <row r="108">
          <cell r="C108" t="str">
            <v>UPA BARRA DE JANGADA</v>
          </cell>
          <cell r="E108" t="str">
            <v>IRONILDO FIRMINO DA SILVA FILHO</v>
          </cell>
          <cell r="F108" t="str">
            <v>3 - Administrativo</v>
          </cell>
          <cell r="G108" t="str">
            <v>5174-10</v>
          </cell>
          <cell r="H108" t="str">
            <v>12/2021</v>
          </cell>
          <cell r="J108">
            <v>190.7576</v>
          </cell>
          <cell r="L108">
            <v>143.12</v>
          </cell>
          <cell r="M108">
            <v>0</v>
          </cell>
          <cell r="O108">
            <v>1.35</v>
          </cell>
          <cell r="R108">
            <v>153</v>
          </cell>
          <cell r="S108">
            <v>66.78</v>
          </cell>
          <cell r="U108">
            <v>0</v>
          </cell>
        </row>
        <row r="109">
          <cell r="C109" t="str">
            <v>UPA BARRA DE JANGADA</v>
          </cell>
          <cell r="E109" t="str">
            <v>ISABELA CARINA LEITE PEIXOTO</v>
          </cell>
          <cell r="F109" t="str">
            <v>2 - Outros Profissionais da Saúde</v>
          </cell>
          <cell r="G109" t="str">
            <v>3241-15</v>
          </cell>
          <cell r="H109" t="str">
            <v>12/2021</v>
          </cell>
          <cell r="J109">
            <v>365.10559999999998</v>
          </cell>
          <cell r="L109">
            <v>143.12</v>
          </cell>
          <cell r="M109">
            <v>4.07</v>
          </cell>
          <cell r="O109">
            <v>1.35</v>
          </cell>
          <cell r="R109">
            <v>177</v>
          </cell>
          <cell r="S109">
            <v>62.7</v>
          </cell>
          <cell r="U109">
            <v>0</v>
          </cell>
        </row>
        <row r="110">
          <cell r="C110" t="str">
            <v>UPA BARRA DE JANGADA</v>
          </cell>
          <cell r="E110" t="str">
            <v>ISABELA MELO BUARQUE DE GUSMAO</v>
          </cell>
          <cell r="F110" t="str">
            <v>1 - Médico</v>
          </cell>
          <cell r="G110" t="str">
            <v>2251-25</v>
          </cell>
          <cell r="H110" t="str">
            <v>12/2021</v>
          </cell>
          <cell r="J110">
            <v>535.59759999999994</v>
          </cell>
          <cell r="L110">
            <v>143.12</v>
          </cell>
          <cell r="M110">
            <v>0</v>
          </cell>
          <cell r="O110">
            <v>10.83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ISADORA RIBEIRO DE SA RODRIGUES</v>
          </cell>
          <cell r="F111" t="str">
            <v>1 - Médico</v>
          </cell>
          <cell r="G111" t="str">
            <v>2251-25</v>
          </cell>
          <cell r="H111" t="str">
            <v>12/2021</v>
          </cell>
          <cell r="J111">
            <v>1353.8824</v>
          </cell>
          <cell r="L111">
            <v>143.12</v>
          </cell>
          <cell r="M111">
            <v>0</v>
          </cell>
          <cell r="O111">
            <v>10.83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IVETE MARIA CUNHA DE SOUZA</v>
          </cell>
          <cell r="F112" t="str">
            <v>2 - Outros Profissionais da Saúde</v>
          </cell>
          <cell r="G112" t="str">
            <v>3241-15</v>
          </cell>
          <cell r="H112" t="str">
            <v>12/2021</v>
          </cell>
          <cell r="J112">
            <v>470.68799999999999</v>
          </cell>
          <cell r="L112">
            <v>143.12</v>
          </cell>
          <cell r="M112">
            <v>1.36</v>
          </cell>
          <cell r="O112">
            <v>1.35</v>
          </cell>
          <cell r="R112">
            <v>183.6</v>
          </cell>
          <cell r="S112">
            <v>62.7</v>
          </cell>
          <cell r="U112">
            <v>0</v>
          </cell>
        </row>
        <row r="113">
          <cell r="C113" t="str">
            <v>UPA BARRA DE JANGADA</v>
          </cell>
          <cell r="E113" t="str">
            <v>JACKELINE DE OLIVEIRA ROCHA</v>
          </cell>
          <cell r="F113" t="str">
            <v>2 - Outros Profissionais da Saúde</v>
          </cell>
          <cell r="G113" t="str">
            <v>3222-05</v>
          </cell>
          <cell r="H113" t="str">
            <v>12/2021</v>
          </cell>
          <cell r="J113">
            <v>197.05760000000001</v>
          </cell>
          <cell r="L113">
            <v>143.12</v>
          </cell>
          <cell r="M113">
            <v>0</v>
          </cell>
          <cell r="O113">
            <v>1.35</v>
          </cell>
          <cell r="R113">
            <v>120</v>
          </cell>
          <cell r="S113">
            <v>67.430000000000007</v>
          </cell>
          <cell r="U113">
            <v>0</v>
          </cell>
        </row>
        <row r="114">
          <cell r="C114" t="str">
            <v>UPA BARRA DE JANGADA</v>
          </cell>
          <cell r="E114" t="str">
            <v>JAMERSON MARCELO LOPES DA SILVA</v>
          </cell>
          <cell r="F114" t="str">
            <v>2 - Outros Profissionais da Saúde</v>
          </cell>
          <cell r="G114" t="str">
            <v>5211-30</v>
          </cell>
          <cell r="H114" t="str">
            <v>12/2021</v>
          </cell>
          <cell r="J114">
            <v>205.06559999999999</v>
          </cell>
          <cell r="L114">
            <v>143.12</v>
          </cell>
          <cell r="M114">
            <v>0</v>
          </cell>
          <cell r="O114">
            <v>1.35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JANNE MEYRE MARINHO ALBUQUERQUE</v>
          </cell>
          <cell r="F115" t="str">
            <v>2 - Outros Profissionais da Saúde</v>
          </cell>
          <cell r="G115" t="str">
            <v>3222-05</v>
          </cell>
          <cell r="H115" t="str">
            <v>12/2021</v>
          </cell>
          <cell r="J115">
            <v>191.2</v>
          </cell>
          <cell r="L115">
            <v>143.12</v>
          </cell>
          <cell r="M115">
            <v>0</v>
          </cell>
          <cell r="O115">
            <v>1.35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JAQUELINE FERREIRA SILVA</v>
          </cell>
          <cell r="F116" t="str">
            <v>2 - Outros Profissionais da Saúde</v>
          </cell>
          <cell r="G116" t="str">
            <v>3222-05</v>
          </cell>
          <cell r="H116" t="str">
            <v>12/2021</v>
          </cell>
          <cell r="J116">
            <v>190.04320000000001</v>
          </cell>
          <cell r="L116">
            <v>143.12</v>
          </cell>
          <cell r="M116">
            <v>0</v>
          </cell>
          <cell r="O116">
            <v>1.35</v>
          </cell>
          <cell r="R116">
            <v>112.5</v>
          </cell>
          <cell r="S116">
            <v>67.430000000000007</v>
          </cell>
          <cell r="U116">
            <v>0</v>
          </cell>
        </row>
        <row r="117">
          <cell r="C117" t="str">
            <v>UPA BARRA DE JANGADA</v>
          </cell>
          <cell r="E117" t="str">
            <v>JAQUELINE SANTOS DA SILVA</v>
          </cell>
          <cell r="F117" t="str">
            <v>2 - Outros Profissionais da Saúde</v>
          </cell>
          <cell r="G117" t="str">
            <v>5152-05</v>
          </cell>
          <cell r="H117" t="str">
            <v>12/2021</v>
          </cell>
          <cell r="J117">
            <v>177.38640000000001</v>
          </cell>
          <cell r="L117">
            <v>143.12</v>
          </cell>
          <cell r="M117">
            <v>0</v>
          </cell>
          <cell r="O117">
            <v>1.35</v>
          </cell>
          <cell r="R117">
            <v>225</v>
          </cell>
          <cell r="S117">
            <v>71.400000000000006</v>
          </cell>
          <cell r="U117">
            <v>61</v>
          </cell>
          <cell r="X117" t="str">
            <v>AUXÍLIO CRECHE</v>
          </cell>
        </row>
        <row r="118">
          <cell r="C118" t="str">
            <v>UPA BARRA DE JANGADA</v>
          </cell>
          <cell r="E118" t="str">
            <v>JEAN CARLOS DA SILVA CARNEIRO</v>
          </cell>
          <cell r="F118" t="str">
            <v>3 - Administrativo</v>
          </cell>
          <cell r="G118" t="str">
            <v>5174-10</v>
          </cell>
          <cell r="H118" t="str">
            <v>12/2021</v>
          </cell>
          <cell r="J118">
            <v>198.14240000000001</v>
          </cell>
          <cell r="L118">
            <v>143.12</v>
          </cell>
          <cell r="M118">
            <v>0</v>
          </cell>
          <cell r="O118">
            <v>1.35</v>
          </cell>
          <cell r="R118">
            <v>283.2</v>
          </cell>
          <cell r="S118">
            <v>66.78</v>
          </cell>
          <cell r="U118">
            <v>0</v>
          </cell>
        </row>
        <row r="119">
          <cell r="C119" t="str">
            <v>UPA BARRA DE JANGADA</v>
          </cell>
          <cell r="E119" t="str">
            <v>JOANA KARINA LEITE PEIXOTO</v>
          </cell>
          <cell r="F119" t="str">
            <v>2 - Outros Profissionais da Saúde</v>
          </cell>
          <cell r="G119" t="str">
            <v>5152-05</v>
          </cell>
          <cell r="H119" t="str">
            <v>12/2021</v>
          </cell>
          <cell r="J119">
            <v>246.3768</v>
          </cell>
          <cell r="L119">
            <v>143.12</v>
          </cell>
          <cell r="M119">
            <v>0</v>
          </cell>
          <cell r="O119">
            <v>1.35</v>
          </cell>
          <cell r="R119">
            <v>17.7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JOAO ALVES DA SILVA NETO</v>
          </cell>
          <cell r="F120" t="str">
            <v>1 - Médico</v>
          </cell>
          <cell r="G120" t="str">
            <v>2251-25</v>
          </cell>
          <cell r="H120" t="str">
            <v>12/2021</v>
          </cell>
          <cell r="J120">
            <v>679.72800000000007</v>
          </cell>
          <cell r="L120">
            <v>143.12</v>
          </cell>
          <cell r="M120">
            <v>0</v>
          </cell>
          <cell r="O120">
            <v>10.83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JOAO CARLOS AMORIM</v>
          </cell>
          <cell r="F121" t="str">
            <v>3 - Administrativo</v>
          </cell>
          <cell r="G121" t="str">
            <v>5174-10</v>
          </cell>
          <cell r="H121" t="str">
            <v>12/2021</v>
          </cell>
          <cell r="J121">
            <v>189.3432</v>
          </cell>
          <cell r="L121">
            <v>143.12</v>
          </cell>
          <cell r="M121">
            <v>0</v>
          </cell>
          <cell r="O121">
            <v>1.35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JONH ANTHONY SILVA LIMA</v>
          </cell>
          <cell r="F122" t="str">
            <v>1 - Médico</v>
          </cell>
          <cell r="G122" t="str">
            <v>2251-25</v>
          </cell>
          <cell r="H122" t="str">
            <v>12/2021</v>
          </cell>
          <cell r="J122">
            <v>1121.288</v>
          </cell>
          <cell r="L122">
            <v>143.12</v>
          </cell>
          <cell r="M122">
            <v>0</v>
          </cell>
          <cell r="O122">
            <v>10.83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AMARO DA SILVA FILHO</v>
          </cell>
          <cell r="F123" t="str">
            <v>3 - Administrativo</v>
          </cell>
          <cell r="G123" t="str">
            <v>5174-10</v>
          </cell>
          <cell r="H123" t="str">
            <v>12/2021</v>
          </cell>
          <cell r="J123">
            <v>176.25120000000001</v>
          </cell>
          <cell r="L123">
            <v>143.12</v>
          </cell>
          <cell r="M123">
            <v>0</v>
          </cell>
          <cell r="O123">
            <v>1.35</v>
          </cell>
          <cell r="R123">
            <v>120</v>
          </cell>
          <cell r="S123">
            <v>66.78</v>
          </cell>
          <cell r="U123">
            <v>0</v>
          </cell>
        </row>
        <row r="124">
          <cell r="C124" t="str">
            <v>UPA BARRA DE JANGADA</v>
          </cell>
          <cell r="E124" t="str">
            <v>JOSE CARLOS DA SILVA</v>
          </cell>
          <cell r="F124" t="str">
            <v>3 - Administrativo</v>
          </cell>
          <cell r="G124" t="str">
            <v>5142-25</v>
          </cell>
          <cell r="H124" t="str">
            <v>12/2021</v>
          </cell>
          <cell r="J124">
            <v>240.46879999999999</v>
          </cell>
          <cell r="L124">
            <v>143.12</v>
          </cell>
          <cell r="M124">
            <v>0</v>
          </cell>
          <cell r="O124">
            <v>1.35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 FRANCISCO DO MONTE GALVAO JUNIOR</v>
          </cell>
          <cell r="F125" t="str">
            <v>3 - Administrativo</v>
          </cell>
          <cell r="G125" t="str">
            <v>1421-05</v>
          </cell>
          <cell r="H125" t="str">
            <v>12/2021</v>
          </cell>
          <cell r="J125">
            <v>781.38959999999997</v>
          </cell>
          <cell r="L125">
            <v>143.12</v>
          </cell>
          <cell r="M125">
            <v>30</v>
          </cell>
          <cell r="O125">
            <v>1.35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 GIOVANNI DE SOUZA</v>
          </cell>
          <cell r="F126" t="str">
            <v>2 - Outros Profissionais da Saúde</v>
          </cell>
          <cell r="G126" t="str">
            <v>3222-05</v>
          </cell>
          <cell r="H126" t="str">
            <v>12/2021</v>
          </cell>
          <cell r="J126">
            <v>175.72</v>
          </cell>
          <cell r="L126">
            <v>143.12</v>
          </cell>
          <cell r="M126">
            <v>0</v>
          </cell>
          <cell r="O126">
            <v>1.35</v>
          </cell>
          <cell r="R126">
            <v>225</v>
          </cell>
          <cell r="S126">
            <v>67.430000000000007</v>
          </cell>
          <cell r="U126">
            <v>0</v>
          </cell>
        </row>
        <row r="127">
          <cell r="C127" t="str">
            <v>UPA BARRA DE JANGADA</v>
          </cell>
          <cell r="E127" t="str">
            <v>JOSE PEDRO GOMES SILVA</v>
          </cell>
          <cell r="F127" t="str">
            <v>2 - Outros Profissionais da Saúde</v>
          </cell>
          <cell r="G127" t="str">
            <v>5151-10</v>
          </cell>
          <cell r="H127" t="str">
            <v>12/2021</v>
          </cell>
          <cell r="J127">
            <v>215.47839999999999</v>
          </cell>
          <cell r="L127">
            <v>143.12</v>
          </cell>
          <cell r="M127">
            <v>0</v>
          </cell>
          <cell r="O127">
            <v>1.35</v>
          </cell>
          <cell r="R127">
            <v>240</v>
          </cell>
          <cell r="S127">
            <v>66.599999999999994</v>
          </cell>
          <cell r="U127">
            <v>0</v>
          </cell>
        </row>
        <row r="128">
          <cell r="C128" t="str">
            <v>UPA BARRA DE JANGADA</v>
          </cell>
          <cell r="E128" t="str">
            <v>JOSE RICARDO BESERRA</v>
          </cell>
          <cell r="F128" t="str">
            <v>3 - Administrativo</v>
          </cell>
          <cell r="G128" t="str">
            <v>4110-10</v>
          </cell>
          <cell r="H128" t="str">
            <v>12/2021</v>
          </cell>
          <cell r="J128">
            <v>167.15600000000001</v>
          </cell>
          <cell r="L128">
            <v>143.02000000000001</v>
          </cell>
          <cell r="M128">
            <v>0</v>
          </cell>
          <cell r="O128">
            <v>1.35</v>
          </cell>
          <cell r="R128">
            <v>240</v>
          </cell>
          <cell r="S128">
            <v>66.78</v>
          </cell>
          <cell r="U128">
            <v>0</v>
          </cell>
        </row>
        <row r="129">
          <cell r="C129" t="str">
            <v>UPA BARRA DE JANGADA</v>
          </cell>
          <cell r="E129" t="str">
            <v>JOSE ROBERTO RIBEIRO DE SENA</v>
          </cell>
          <cell r="F129" t="str">
            <v>2 - Outros Profissionais da Saúde</v>
          </cell>
          <cell r="G129" t="str">
            <v>3226-05</v>
          </cell>
          <cell r="H129" t="str">
            <v>12/2021</v>
          </cell>
          <cell r="J129">
            <v>183.46559999999999</v>
          </cell>
          <cell r="L129">
            <v>143.12</v>
          </cell>
          <cell r="M129">
            <v>0</v>
          </cell>
          <cell r="O129">
            <v>1.35</v>
          </cell>
          <cell r="R129">
            <v>112.5</v>
          </cell>
          <cell r="S129">
            <v>66.78</v>
          </cell>
          <cell r="U129">
            <v>0</v>
          </cell>
        </row>
        <row r="130">
          <cell r="C130" t="str">
            <v>UPA BARRA DE JANGADA</v>
          </cell>
          <cell r="E130" t="str">
            <v>JOSE VALERIO DA SILVA</v>
          </cell>
          <cell r="F130" t="str">
            <v>2 - Outros Profissionais da Saúde</v>
          </cell>
          <cell r="G130" t="str">
            <v>5151-10</v>
          </cell>
          <cell r="H130" t="str">
            <v>12/2021</v>
          </cell>
          <cell r="J130">
            <v>173.48560000000001</v>
          </cell>
          <cell r="L130">
            <v>143.12</v>
          </cell>
          <cell r="M130">
            <v>0</v>
          </cell>
          <cell r="O130">
            <v>1.35</v>
          </cell>
          <cell r="R130">
            <v>112.5</v>
          </cell>
          <cell r="S130">
            <v>60.37</v>
          </cell>
          <cell r="U130">
            <v>0</v>
          </cell>
        </row>
        <row r="131">
          <cell r="C131" t="str">
            <v>UPA BARRA DE JANGADA</v>
          </cell>
          <cell r="E131" t="str">
            <v>JOSELIA EGIDIO PHILOMENO</v>
          </cell>
          <cell r="F131" t="str">
            <v>2 - Outros Profissionais da Saúde</v>
          </cell>
          <cell r="G131" t="str">
            <v>3222-05</v>
          </cell>
          <cell r="H131" t="str">
            <v>12/2021</v>
          </cell>
          <cell r="J131">
            <v>171.2456</v>
          </cell>
          <cell r="L131">
            <v>143.12</v>
          </cell>
          <cell r="M131">
            <v>0</v>
          </cell>
          <cell r="O131">
            <v>1.35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JOSENILDO CASSEMIRO DE LIMA</v>
          </cell>
          <cell r="F132" t="str">
            <v>3 - Administrativo</v>
          </cell>
          <cell r="G132" t="str">
            <v>5174-10</v>
          </cell>
          <cell r="H132" t="str">
            <v>12/2021</v>
          </cell>
          <cell r="J132">
            <v>177.82640000000001</v>
          </cell>
          <cell r="L132">
            <v>143.12</v>
          </cell>
          <cell r="M132">
            <v>0</v>
          </cell>
          <cell r="O132">
            <v>1.35</v>
          </cell>
          <cell r="R132">
            <v>120</v>
          </cell>
          <cell r="S132">
            <v>66.78</v>
          </cell>
          <cell r="U132">
            <v>0</v>
          </cell>
        </row>
        <row r="133">
          <cell r="C133" t="str">
            <v>UPA BARRA DE JANGADA</v>
          </cell>
          <cell r="E133" t="str">
            <v>JOSENY TARCIO DA SILVA BRAGA</v>
          </cell>
          <cell r="F133" t="str">
            <v>3 - Administrativo</v>
          </cell>
          <cell r="G133" t="str">
            <v>7823-20</v>
          </cell>
          <cell r="H133" t="str">
            <v>12/2021</v>
          </cell>
          <cell r="J133">
            <v>300.93040000000002</v>
          </cell>
          <cell r="L133">
            <v>143.12</v>
          </cell>
          <cell r="M133">
            <v>0</v>
          </cell>
          <cell r="O133">
            <v>1.35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JOSIMAR ROSA SENNA DO NASCIMENTO</v>
          </cell>
          <cell r="F134" t="str">
            <v>3 - Administrativo</v>
          </cell>
          <cell r="G134" t="str">
            <v>5142-25</v>
          </cell>
          <cell r="H134" t="str">
            <v>12/2021</v>
          </cell>
          <cell r="J134">
            <v>168.2936</v>
          </cell>
          <cell r="L134">
            <v>143.12</v>
          </cell>
          <cell r="M134">
            <v>0</v>
          </cell>
          <cell r="O134">
            <v>1.35</v>
          </cell>
          <cell r="R134">
            <v>265.5</v>
          </cell>
          <cell r="S134">
            <v>64.38</v>
          </cell>
          <cell r="U134">
            <v>0</v>
          </cell>
        </row>
        <row r="135">
          <cell r="C135" t="str">
            <v>UPA BARRA DE JANGADA</v>
          </cell>
          <cell r="E135" t="str">
            <v>JULIANA NELLY CARDINAL DE LIMA</v>
          </cell>
          <cell r="F135" t="str">
            <v>2 - Outros Profissionais da Saúde</v>
          </cell>
          <cell r="G135" t="str">
            <v>2235-05</v>
          </cell>
          <cell r="H135" t="str">
            <v>12/2021</v>
          </cell>
          <cell r="J135">
            <v>484.69119999999998</v>
          </cell>
          <cell r="L135">
            <v>143.12</v>
          </cell>
          <cell r="M135">
            <v>3.08</v>
          </cell>
          <cell r="O135">
            <v>2.84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JULIANA SOARES MELO</v>
          </cell>
          <cell r="F136" t="str">
            <v>3 - Administrativo</v>
          </cell>
          <cell r="G136" t="str">
            <v>4110-10</v>
          </cell>
          <cell r="H136" t="str">
            <v>12/2021</v>
          </cell>
          <cell r="J136">
            <v>107.9208</v>
          </cell>
          <cell r="L136">
            <v>143.12</v>
          </cell>
          <cell r="M136">
            <v>22.26</v>
          </cell>
          <cell r="O136">
            <v>1.45</v>
          </cell>
          <cell r="R136">
            <v>234.6</v>
          </cell>
          <cell r="S136">
            <v>66.78</v>
          </cell>
          <cell r="U136">
            <v>0</v>
          </cell>
        </row>
        <row r="137">
          <cell r="C137" t="str">
            <v>UPA BARRA DE JANGADA</v>
          </cell>
          <cell r="E137" t="str">
            <v>KAMILLA RAVENNA DE LIMA FREIRE</v>
          </cell>
          <cell r="F137" t="str">
            <v>2 - Outros Profissionais da Saúde</v>
          </cell>
          <cell r="G137" t="str">
            <v>3241-15</v>
          </cell>
          <cell r="H137" t="str">
            <v>12/2021</v>
          </cell>
          <cell r="J137">
            <v>496.88479999999998</v>
          </cell>
          <cell r="L137">
            <v>143.12</v>
          </cell>
          <cell r="M137">
            <v>0</v>
          </cell>
          <cell r="O137">
            <v>1.35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KARLA KARINA TOMAZ DE AQUINO</v>
          </cell>
          <cell r="F138" t="str">
            <v>2 - Outros Profissionais da Saúde</v>
          </cell>
          <cell r="G138" t="str">
            <v>3222-05</v>
          </cell>
          <cell r="H138" t="str">
            <v>12/2021</v>
          </cell>
          <cell r="J138">
            <v>202.19200000000001</v>
          </cell>
          <cell r="L138">
            <v>143.12</v>
          </cell>
          <cell r="M138">
            <v>0</v>
          </cell>
          <cell r="O138">
            <v>1.35</v>
          </cell>
          <cell r="R138">
            <v>240</v>
          </cell>
          <cell r="S138">
            <v>67.430000000000007</v>
          </cell>
          <cell r="U138">
            <v>0</v>
          </cell>
        </row>
        <row r="139">
          <cell r="C139" t="str">
            <v>UPA BARRA DE JANGADA</v>
          </cell>
          <cell r="E139" t="str">
            <v>KAROLINE GOMES DOS SANTOS</v>
          </cell>
          <cell r="F139" t="str">
            <v>3 - Administrativo</v>
          </cell>
          <cell r="G139" t="str">
            <v>4110-10</v>
          </cell>
          <cell r="H139" t="str">
            <v>12/2021</v>
          </cell>
          <cell r="J139">
            <v>177.7088</v>
          </cell>
          <cell r="L139">
            <v>143.12</v>
          </cell>
          <cell r="M139">
            <v>0</v>
          </cell>
          <cell r="O139">
            <v>1.35</v>
          </cell>
          <cell r="R139">
            <v>240</v>
          </cell>
          <cell r="S139">
            <v>66.78</v>
          </cell>
          <cell r="U139">
            <v>0</v>
          </cell>
        </row>
        <row r="140">
          <cell r="C140" t="str">
            <v>UPA BARRA DE JANGADA</v>
          </cell>
          <cell r="E140" t="str">
            <v>KEILA DOS SANTOS CAVALCANTE</v>
          </cell>
          <cell r="F140" t="str">
            <v>3 - Administrativo</v>
          </cell>
          <cell r="G140" t="str">
            <v>4110-10</v>
          </cell>
          <cell r="H140" t="str">
            <v>12/2021</v>
          </cell>
          <cell r="J140">
            <v>169.75280000000001</v>
          </cell>
          <cell r="L140">
            <v>143.12</v>
          </cell>
          <cell r="M140">
            <v>0</v>
          </cell>
          <cell r="O140">
            <v>1.35</v>
          </cell>
          <cell r="R140">
            <v>225</v>
          </cell>
          <cell r="S140">
            <v>66.78</v>
          </cell>
          <cell r="U140">
            <v>0</v>
          </cell>
        </row>
        <row r="141">
          <cell r="C141" t="str">
            <v>UPA BARRA DE JANGADA</v>
          </cell>
          <cell r="E141" t="str">
            <v>LAISA GONCALVES DE SIQUEIRA</v>
          </cell>
          <cell r="F141" t="str">
            <v>1 - Médico</v>
          </cell>
          <cell r="G141" t="str">
            <v>2251-25</v>
          </cell>
          <cell r="H141" t="str">
            <v>12/2021</v>
          </cell>
          <cell r="J141">
            <v>926.8528</v>
          </cell>
          <cell r="L141">
            <v>143.12</v>
          </cell>
          <cell r="M141">
            <v>0</v>
          </cell>
          <cell r="O141">
            <v>10.83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LEILA DAYANA FIRMINO DA CRUZ</v>
          </cell>
          <cell r="F142" t="str">
            <v>2 - Outros Profissionais da Saúde</v>
          </cell>
          <cell r="G142" t="str">
            <v>2235-05</v>
          </cell>
          <cell r="H142" t="str">
            <v>12/2021</v>
          </cell>
          <cell r="J142">
            <v>485.21280000000002</v>
          </cell>
          <cell r="L142">
            <v>143.12</v>
          </cell>
          <cell r="M142">
            <v>3.08</v>
          </cell>
          <cell r="O142">
            <v>2.84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LIVIA BRITO BEZERRA DE ALBUQUERQUE</v>
          </cell>
          <cell r="F143" t="str">
            <v>1 - Médico</v>
          </cell>
          <cell r="G143" t="str">
            <v>2251-25</v>
          </cell>
          <cell r="H143" t="str">
            <v>12/2021</v>
          </cell>
          <cell r="J143">
            <v>682.56239999999991</v>
          </cell>
          <cell r="L143">
            <v>143.02000000000001</v>
          </cell>
          <cell r="M143">
            <v>0</v>
          </cell>
          <cell r="O143">
            <v>10.83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LUANA BARBOSA PEREIRA DE LIMA</v>
          </cell>
          <cell r="F144" t="str">
            <v>3 - Administrativo</v>
          </cell>
          <cell r="G144" t="str">
            <v>4110-10</v>
          </cell>
          <cell r="H144" t="str">
            <v>12/2021</v>
          </cell>
          <cell r="J144">
            <v>194.18960000000001</v>
          </cell>
          <cell r="L144">
            <v>143.12</v>
          </cell>
          <cell r="M144">
            <v>0</v>
          </cell>
          <cell r="O144">
            <v>1.35</v>
          </cell>
          <cell r="R144">
            <v>225</v>
          </cell>
          <cell r="S144">
            <v>66.78</v>
          </cell>
          <cell r="U144">
            <v>0</v>
          </cell>
        </row>
        <row r="145">
          <cell r="C145" t="str">
            <v>UPA BARRA DE JANGADA</v>
          </cell>
          <cell r="E145" t="str">
            <v>LUANA MARIA COSTA CARTAXO</v>
          </cell>
          <cell r="F145" t="str">
            <v>1 - Médico</v>
          </cell>
          <cell r="G145" t="str">
            <v>2251-25</v>
          </cell>
          <cell r="H145" t="str">
            <v>12/2021</v>
          </cell>
          <cell r="J145">
            <v>1386.8871999999999</v>
          </cell>
          <cell r="L145">
            <v>143.12</v>
          </cell>
          <cell r="M145">
            <v>0</v>
          </cell>
          <cell r="O145">
            <v>10.83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LUANA SILVA DE FARIAS</v>
          </cell>
          <cell r="F146" t="str">
            <v>2 - Outros Profissionais da Saúde</v>
          </cell>
          <cell r="G146" t="str">
            <v>5152-05</v>
          </cell>
          <cell r="H146" t="str">
            <v>12/2021</v>
          </cell>
          <cell r="J146">
            <v>0</v>
          </cell>
          <cell r="L146">
            <v>143.12</v>
          </cell>
          <cell r="M146">
            <v>0</v>
          </cell>
          <cell r="O146">
            <v>1.35</v>
          </cell>
          <cell r="R146">
            <v>112.5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LUCAS SALES</v>
          </cell>
          <cell r="F147" t="str">
            <v>1 - Médico</v>
          </cell>
          <cell r="G147" t="str">
            <v>2251-25</v>
          </cell>
          <cell r="H147" t="str">
            <v>12/2021</v>
          </cell>
          <cell r="J147">
            <v>718.66880000000003</v>
          </cell>
          <cell r="L147">
            <v>143.12</v>
          </cell>
          <cell r="M147">
            <v>3.17</v>
          </cell>
          <cell r="O147">
            <v>10.83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LUCIANA SILVA BARBOSA</v>
          </cell>
          <cell r="F148" t="str">
            <v>3 - Administrativo</v>
          </cell>
          <cell r="G148" t="str">
            <v>4131-15</v>
          </cell>
          <cell r="H148" t="str">
            <v>12/2021</v>
          </cell>
          <cell r="J148">
            <v>180.62960000000001</v>
          </cell>
          <cell r="L148">
            <v>143.12</v>
          </cell>
          <cell r="M148">
            <v>29.02</v>
          </cell>
          <cell r="O148">
            <v>1.35</v>
          </cell>
          <cell r="R148">
            <v>407.1</v>
          </cell>
          <cell r="S148">
            <v>87.07</v>
          </cell>
          <cell r="U148">
            <v>0</v>
          </cell>
        </row>
        <row r="149">
          <cell r="C149" t="str">
            <v>UPA BARRA DE JANGADA</v>
          </cell>
          <cell r="E149" t="str">
            <v>LUCICLEA DOS SANTOS ITAPARICA</v>
          </cell>
          <cell r="F149" t="str">
            <v>2 - Outros Profissionais da Saúde</v>
          </cell>
          <cell r="G149" t="str">
            <v>3241-15</v>
          </cell>
          <cell r="H149" t="str">
            <v>12/2021</v>
          </cell>
          <cell r="J149">
            <v>398.48480000000001</v>
          </cell>
          <cell r="L149">
            <v>143.12</v>
          </cell>
          <cell r="M149">
            <v>2.71</v>
          </cell>
          <cell r="O149">
            <v>1.35</v>
          </cell>
          <cell r="R149">
            <v>67.5</v>
          </cell>
          <cell r="S149">
            <v>60</v>
          </cell>
          <cell r="U149">
            <v>0</v>
          </cell>
        </row>
        <row r="150">
          <cell r="C150" t="str">
            <v>UPA BARRA DE JANGADA</v>
          </cell>
          <cell r="E150" t="str">
            <v>LUDYMILLA FERNANDA ARAUJO SANTOS</v>
          </cell>
          <cell r="F150" t="str">
            <v>1 - Médico</v>
          </cell>
          <cell r="G150" t="str">
            <v>2251-25</v>
          </cell>
          <cell r="H150" t="str">
            <v>12/2021</v>
          </cell>
          <cell r="J150">
            <v>799.024</v>
          </cell>
          <cell r="L150">
            <v>143.12</v>
          </cell>
          <cell r="M150">
            <v>6.34</v>
          </cell>
          <cell r="O150">
            <v>10.83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MANOELA SANTOS DA SILVA</v>
          </cell>
          <cell r="F151" t="str">
            <v>3 - Administrativo</v>
          </cell>
          <cell r="G151" t="str">
            <v>4110-10</v>
          </cell>
          <cell r="H151" t="str">
            <v>12/2021</v>
          </cell>
          <cell r="J151">
            <v>14.2082</v>
          </cell>
          <cell r="L151">
            <v>143.12</v>
          </cell>
          <cell r="M151">
            <v>0</v>
          </cell>
          <cell r="O151">
            <v>1.35</v>
          </cell>
          <cell r="R151">
            <v>285</v>
          </cell>
          <cell r="S151">
            <v>33</v>
          </cell>
          <cell r="U151">
            <v>0</v>
          </cell>
        </row>
        <row r="152">
          <cell r="C152" t="str">
            <v>UPA BARRA DE JANGADA</v>
          </cell>
          <cell r="E152" t="str">
            <v>MANUELA WANDERLEY CARNEIRO DE ALBUQUERQUE</v>
          </cell>
          <cell r="F152" t="str">
            <v>1 - Médico</v>
          </cell>
          <cell r="G152" t="str">
            <v>2251-25</v>
          </cell>
          <cell r="H152" t="str">
            <v>12/2021</v>
          </cell>
          <cell r="J152">
            <v>664.79280000000006</v>
          </cell>
          <cell r="L152">
            <v>143.02000000000001</v>
          </cell>
          <cell r="M152">
            <v>0</v>
          </cell>
          <cell r="O152">
            <v>10.83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MARCIA ALVES WANDERLEY PAIVA</v>
          </cell>
          <cell r="F153" t="str">
            <v>1 - Médico</v>
          </cell>
          <cell r="G153" t="str">
            <v>2251-25</v>
          </cell>
          <cell r="H153" t="str">
            <v>12/2021</v>
          </cell>
          <cell r="J153">
            <v>1467.1079999999999</v>
          </cell>
          <cell r="L153">
            <v>143.12</v>
          </cell>
          <cell r="M153">
            <v>0</v>
          </cell>
          <cell r="O153">
            <v>10.83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MARCILIO JOSE MENEZES GOMES</v>
          </cell>
          <cell r="F154" t="str">
            <v>3 - Administrativo</v>
          </cell>
          <cell r="G154" t="str">
            <v>7823-20</v>
          </cell>
          <cell r="H154" t="str">
            <v>12/2021</v>
          </cell>
          <cell r="J154">
            <v>222.00960000000001</v>
          </cell>
          <cell r="L154">
            <v>143.12</v>
          </cell>
          <cell r="M154">
            <v>0</v>
          </cell>
          <cell r="O154">
            <v>1.35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MARCO POLO DE MIRANDA QUIRINO NUNES</v>
          </cell>
          <cell r="F155" t="str">
            <v>2 - Outros Profissionais da Saúde</v>
          </cell>
          <cell r="G155" t="str">
            <v>3222-05</v>
          </cell>
          <cell r="H155" t="str">
            <v>12/2021</v>
          </cell>
          <cell r="J155">
            <v>176.7568</v>
          </cell>
          <cell r="L155">
            <v>143.12</v>
          </cell>
          <cell r="M155">
            <v>0</v>
          </cell>
          <cell r="O155">
            <v>1.35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MARCOS HENRIQUES LYRA FILHO</v>
          </cell>
          <cell r="F156" t="str">
            <v>1 - Médico</v>
          </cell>
          <cell r="G156" t="str">
            <v>2251-25</v>
          </cell>
          <cell r="H156" t="str">
            <v>12/2021</v>
          </cell>
          <cell r="J156">
            <v>868.40639999999996</v>
          </cell>
          <cell r="L156">
            <v>143.12</v>
          </cell>
          <cell r="M156">
            <v>3.17</v>
          </cell>
          <cell r="O156">
            <v>10.83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MARCUS VINICIUS CALDEIRA DE MELO</v>
          </cell>
          <cell r="F157" t="str">
            <v>1 - Médico</v>
          </cell>
          <cell r="G157" t="str">
            <v>2251-25</v>
          </cell>
          <cell r="H157" t="str">
            <v>12/2021</v>
          </cell>
          <cell r="J157">
            <v>0</v>
          </cell>
          <cell r="L157">
            <v>143.12</v>
          </cell>
          <cell r="M157">
            <v>0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MARIA APARECIDA SANTOS MORAES</v>
          </cell>
          <cell r="F158" t="str">
            <v>2 - Outros Profissionais da Saúde</v>
          </cell>
          <cell r="G158" t="str">
            <v>3222-05</v>
          </cell>
          <cell r="H158" t="str">
            <v>12/2021</v>
          </cell>
          <cell r="J158">
            <v>263.30239999999998</v>
          </cell>
          <cell r="L158">
            <v>143.12</v>
          </cell>
          <cell r="M158">
            <v>0</v>
          </cell>
          <cell r="O158">
            <v>1.35</v>
          </cell>
          <cell r="R158">
            <v>7.5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MARIA CLAUDIA CRISPIM DA SILVA</v>
          </cell>
          <cell r="F159" t="str">
            <v>2 - Outros Profissionais da Saúde</v>
          </cell>
          <cell r="G159" t="str">
            <v>7664-20</v>
          </cell>
          <cell r="H159" t="str">
            <v>12/2021</v>
          </cell>
          <cell r="J159">
            <v>197.7064</v>
          </cell>
          <cell r="L159">
            <v>143.12</v>
          </cell>
          <cell r="M159">
            <v>5.42</v>
          </cell>
          <cell r="O159">
            <v>1.35</v>
          </cell>
          <cell r="R159">
            <v>159.30000000000001</v>
          </cell>
          <cell r="S159">
            <v>33</v>
          </cell>
          <cell r="U159">
            <v>0</v>
          </cell>
        </row>
        <row r="160">
          <cell r="C160" t="str">
            <v>UPA BARRA DE JANGADA</v>
          </cell>
          <cell r="E160" t="str">
            <v>MARIA DO CARMO DE OLIVEIRA</v>
          </cell>
          <cell r="F160" t="str">
            <v>2 - Outros Profissionais da Saúde</v>
          </cell>
          <cell r="G160" t="str">
            <v>5211-30</v>
          </cell>
          <cell r="H160" t="str">
            <v>12/2021</v>
          </cell>
          <cell r="J160">
            <v>162.51519999999999</v>
          </cell>
          <cell r="L160">
            <v>143.12</v>
          </cell>
          <cell r="M160">
            <v>0</v>
          </cell>
          <cell r="O160">
            <v>1.35</v>
          </cell>
          <cell r="R160">
            <v>120</v>
          </cell>
          <cell r="S160">
            <v>66.78</v>
          </cell>
          <cell r="U160">
            <v>0</v>
          </cell>
        </row>
        <row r="161">
          <cell r="C161" t="str">
            <v>UPA BARRA DE JANGADA</v>
          </cell>
          <cell r="E161" t="str">
            <v>MARIA GRACILENE CAVALCANTI DE FONTES</v>
          </cell>
          <cell r="F161" t="str">
            <v>2 - Outros Profissionais da Saúde</v>
          </cell>
          <cell r="G161" t="str">
            <v>3222-05</v>
          </cell>
          <cell r="H161" t="str">
            <v>12/2021</v>
          </cell>
          <cell r="J161">
            <v>178.97120000000001</v>
          </cell>
          <cell r="L161">
            <v>143.12</v>
          </cell>
          <cell r="M161">
            <v>0</v>
          </cell>
          <cell r="O161">
            <v>1.35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MARIA HELENA DE LIMA CHAVES</v>
          </cell>
          <cell r="F162" t="str">
            <v>2 - Outros Profissionais da Saúde</v>
          </cell>
          <cell r="G162" t="str">
            <v>5211-30</v>
          </cell>
          <cell r="H162" t="str">
            <v>12/2021</v>
          </cell>
          <cell r="J162">
            <v>147.94720000000001</v>
          </cell>
          <cell r="L162">
            <v>143.12</v>
          </cell>
          <cell r="M162">
            <v>0</v>
          </cell>
          <cell r="O162">
            <v>1.35</v>
          </cell>
          <cell r="R162">
            <v>112.5</v>
          </cell>
          <cell r="S162">
            <v>66.78</v>
          </cell>
          <cell r="U162">
            <v>0</v>
          </cell>
        </row>
        <row r="163">
          <cell r="C163" t="str">
            <v>UPA BARRA DE JANGADA</v>
          </cell>
          <cell r="E163" t="str">
            <v>MARIA IRACEMA MENDES DE VASCONCELOS E SILVA</v>
          </cell>
          <cell r="F163" t="str">
            <v>2 - Outros Profissionais da Saúde</v>
          </cell>
          <cell r="G163" t="str">
            <v>7664-20</v>
          </cell>
          <cell r="H163" t="str">
            <v>12/2021</v>
          </cell>
          <cell r="J163">
            <v>198.0608</v>
          </cell>
          <cell r="L163">
            <v>143.12</v>
          </cell>
          <cell r="M163">
            <v>2.71</v>
          </cell>
          <cell r="O163">
            <v>1.35</v>
          </cell>
          <cell r="R163">
            <v>183.6</v>
          </cell>
          <cell r="S163">
            <v>33</v>
          </cell>
          <cell r="U163">
            <v>0</v>
          </cell>
        </row>
        <row r="164">
          <cell r="C164" t="str">
            <v>UPA BARRA DE JANGADA</v>
          </cell>
          <cell r="E164" t="str">
            <v>MARIA ISABEL NUNES DA SILVA</v>
          </cell>
          <cell r="F164" t="str">
            <v>2 - Outros Profissionais da Saúde</v>
          </cell>
          <cell r="G164" t="str">
            <v>3222-05</v>
          </cell>
          <cell r="H164" t="str">
            <v>12/2021</v>
          </cell>
          <cell r="J164">
            <v>187.07040000000001</v>
          </cell>
          <cell r="L164">
            <v>143.12</v>
          </cell>
          <cell r="M164">
            <v>0</v>
          </cell>
          <cell r="O164">
            <v>1.35</v>
          </cell>
          <cell r="R164">
            <v>112.5</v>
          </cell>
          <cell r="S164">
            <v>65.62</v>
          </cell>
          <cell r="U164">
            <v>0</v>
          </cell>
        </row>
        <row r="165">
          <cell r="C165" t="str">
            <v>UPA BARRA DE JANGADA</v>
          </cell>
          <cell r="E165" t="str">
            <v>MARIA JULIA DO AMARAL BRASILEIRO</v>
          </cell>
          <cell r="F165" t="str">
            <v>1 - Médico</v>
          </cell>
          <cell r="G165" t="str">
            <v>2251-25</v>
          </cell>
          <cell r="H165" t="str">
            <v>12/2021</v>
          </cell>
          <cell r="J165">
            <v>621.54160000000002</v>
          </cell>
          <cell r="L165">
            <v>143.12</v>
          </cell>
          <cell r="M165">
            <v>0</v>
          </cell>
          <cell r="O165">
            <v>10.83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MARIA ROSANGELA DA SILVA HERCULANO</v>
          </cell>
          <cell r="F166" t="str">
            <v>2 - Outros Profissionais da Saúde</v>
          </cell>
          <cell r="G166" t="str">
            <v>3222-05</v>
          </cell>
          <cell r="H166" t="str">
            <v>12/2021</v>
          </cell>
          <cell r="J166">
            <v>170.67840000000001</v>
          </cell>
          <cell r="L166">
            <v>143.12</v>
          </cell>
          <cell r="M166">
            <v>0</v>
          </cell>
          <cell r="O166">
            <v>1.35</v>
          </cell>
          <cell r="R166">
            <v>360</v>
          </cell>
          <cell r="S166">
            <v>67.430000000000007</v>
          </cell>
          <cell r="U166">
            <v>0</v>
          </cell>
        </row>
        <row r="167">
          <cell r="C167" t="str">
            <v>UPA BARRA DE JANGADA</v>
          </cell>
          <cell r="E167" t="str">
            <v>MARIANA MENEZES LADISLAU DA SILVA</v>
          </cell>
          <cell r="F167" t="str">
            <v>1 - Médico</v>
          </cell>
          <cell r="G167" t="str">
            <v>2251-25</v>
          </cell>
          <cell r="H167" t="str">
            <v>12/2021</v>
          </cell>
          <cell r="J167">
            <v>742.80160000000001</v>
          </cell>
          <cell r="L167">
            <v>143.12</v>
          </cell>
          <cell r="M167">
            <v>0</v>
          </cell>
          <cell r="O167">
            <v>10.83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MARIANY PEREIRA DO NASCIMENTO</v>
          </cell>
          <cell r="F168" t="str">
            <v>2 - Outros Profissionais da Saúde</v>
          </cell>
          <cell r="G168" t="str">
            <v>2516-05</v>
          </cell>
          <cell r="H168" t="str">
            <v>12/2021</v>
          </cell>
          <cell r="J168">
            <v>456.38</v>
          </cell>
          <cell r="L168">
            <v>143.12</v>
          </cell>
          <cell r="M168">
            <v>0</v>
          </cell>
          <cell r="O168">
            <v>1.35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MATEUS MUNIZ DE LIRA SA LEITAO</v>
          </cell>
          <cell r="F169" t="str">
            <v>1 - Médico</v>
          </cell>
          <cell r="G169" t="str">
            <v>2251-25</v>
          </cell>
          <cell r="H169" t="str">
            <v>12/2021</v>
          </cell>
          <cell r="J169">
            <v>644.09119999999996</v>
          </cell>
          <cell r="L169">
            <v>143.12</v>
          </cell>
          <cell r="M169">
            <v>0</v>
          </cell>
          <cell r="O169">
            <v>10.83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BARRA DE JANGADA</v>
          </cell>
          <cell r="E170" t="str">
            <v>MAYRA DUARTE MAYER PARISIO</v>
          </cell>
          <cell r="F170" t="str">
            <v>1 - Médico</v>
          </cell>
          <cell r="G170" t="str">
            <v>2251-25</v>
          </cell>
          <cell r="H170" t="str">
            <v>12/2021</v>
          </cell>
          <cell r="J170">
            <v>1298.6744000000001</v>
          </cell>
          <cell r="L170">
            <v>143.12</v>
          </cell>
          <cell r="M170">
            <v>0</v>
          </cell>
          <cell r="O170">
            <v>10.86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MERYLEIDE MUNIZ DE OLIVEIRA</v>
          </cell>
          <cell r="F171" t="str">
            <v>3 - Administrativo</v>
          </cell>
          <cell r="G171" t="str">
            <v>4110-10</v>
          </cell>
          <cell r="H171" t="str">
            <v>12/2021</v>
          </cell>
          <cell r="J171">
            <v>249.24160000000001</v>
          </cell>
          <cell r="L171">
            <v>143.12</v>
          </cell>
          <cell r="M171">
            <v>28.67</v>
          </cell>
          <cell r="O171">
            <v>1.45</v>
          </cell>
          <cell r="R171">
            <v>345</v>
          </cell>
          <cell r="S171">
            <v>86.01</v>
          </cell>
          <cell r="U171">
            <v>0</v>
          </cell>
        </row>
        <row r="172">
          <cell r="C172" t="str">
            <v>UPA BARRA DE JANGADA</v>
          </cell>
          <cell r="E172" t="str">
            <v>MICAELA CLAUDINO FERREIRA</v>
          </cell>
          <cell r="F172" t="str">
            <v>2 - Outros Profissionais da Saúde</v>
          </cell>
          <cell r="G172" t="str">
            <v>3222-05</v>
          </cell>
          <cell r="H172" t="str">
            <v>12/2021</v>
          </cell>
          <cell r="J172">
            <v>175.0608</v>
          </cell>
          <cell r="L172">
            <v>143.12</v>
          </cell>
          <cell r="M172">
            <v>0</v>
          </cell>
          <cell r="O172">
            <v>1.35</v>
          </cell>
          <cell r="R172">
            <v>120</v>
          </cell>
          <cell r="S172">
            <v>63.76</v>
          </cell>
          <cell r="U172">
            <v>69.41</v>
          </cell>
          <cell r="X172" t="str">
            <v>AUXÍLIO CRECHE</v>
          </cell>
        </row>
        <row r="173">
          <cell r="C173" t="str">
            <v>UPA BARRA DE JANGADA</v>
          </cell>
          <cell r="E173" t="str">
            <v>MIRELLA RAVANNA MENEZES FREIRE PERRUCI</v>
          </cell>
          <cell r="F173" t="str">
            <v>2 - Outros Profissionais da Saúde</v>
          </cell>
          <cell r="G173" t="str">
            <v>2235-05</v>
          </cell>
          <cell r="H173" t="str">
            <v>12/2021</v>
          </cell>
          <cell r="J173">
            <v>432.30480000000011</v>
          </cell>
          <cell r="L173">
            <v>143.12</v>
          </cell>
          <cell r="M173">
            <v>2.62</v>
          </cell>
          <cell r="O173">
            <v>2.84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MIRELLE FABIANNE SANTOS DE SOUZA</v>
          </cell>
          <cell r="F174" t="str">
            <v>1 - Médico</v>
          </cell>
          <cell r="G174" t="str">
            <v>2251-25</v>
          </cell>
          <cell r="H174" t="str">
            <v>12/2021</v>
          </cell>
          <cell r="J174">
            <v>724.77120000000002</v>
          </cell>
          <cell r="L174">
            <v>143.12</v>
          </cell>
          <cell r="M174">
            <v>0</v>
          </cell>
          <cell r="O174">
            <v>10.83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MIRIAM NUBIA PEREIRA DA SILVA BARRETO</v>
          </cell>
          <cell r="F175" t="str">
            <v>3 - Administrativo</v>
          </cell>
          <cell r="G175" t="str">
            <v>1422-05</v>
          </cell>
          <cell r="H175" t="str">
            <v>12/2021</v>
          </cell>
          <cell r="J175">
            <v>579.45680000000004</v>
          </cell>
          <cell r="L175">
            <v>143.12</v>
          </cell>
          <cell r="M175">
            <v>30</v>
          </cell>
          <cell r="O175">
            <v>1.45</v>
          </cell>
          <cell r="R175">
            <v>0</v>
          </cell>
          <cell r="S175">
            <v>0</v>
          </cell>
          <cell r="U175">
            <v>69.430000000000007</v>
          </cell>
          <cell r="X175" t="str">
            <v>AUXÍLIO CRECHE</v>
          </cell>
        </row>
        <row r="176">
          <cell r="C176" t="str">
            <v>UPA BARRA DE JANGADA</v>
          </cell>
          <cell r="E176" t="str">
            <v>MIRTES MAYARA MARTINS DA SILVA</v>
          </cell>
          <cell r="F176" t="str">
            <v>3 - Administrativo</v>
          </cell>
          <cell r="G176" t="str">
            <v>4110-10</v>
          </cell>
          <cell r="H176" t="str">
            <v>12/2021</v>
          </cell>
          <cell r="J176">
            <v>188.41759999999999</v>
          </cell>
          <cell r="L176">
            <v>143.12</v>
          </cell>
          <cell r="M176">
            <v>0</v>
          </cell>
          <cell r="O176">
            <v>1.35</v>
          </cell>
          <cell r="R176">
            <v>240</v>
          </cell>
          <cell r="S176">
            <v>56.06</v>
          </cell>
          <cell r="U176">
            <v>55.54</v>
          </cell>
          <cell r="X176" t="str">
            <v>AUXÍLIO CRECHE</v>
          </cell>
        </row>
        <row r="177">
          <cell r="C177" t="str">
            <v>UPA BARRA DE JANGADA</v>
          </cell>
          <cell r="E177" t="str">
            <v>NADJANE MEIRA DE CARVALHO</v>
          </cell>
          <cell r="F177" t="str">
            <v>2 - Outros Profissionais da Saúde</v>
          </cell>
          <cell r="G177" t="str">
            <v>2235-05</v>
          </cell>
          <cell r="H177" t="str">
            <v>12/2021</v>
          </cell>
          <cell r="J177">
            <v>616.9008</v>
          </cell>
          <cell r="L177">
            <v>143.12</v>
          </cell>
          <cell r="M177">
            <v>3.08</v>
          </cell>
          <cell r="O177">
            <v>2.84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NATHALIA RAFAELLA MORAIS DOS SANTOS</v>
          </cell>
          <cell r="F178" t="str">
            <v>2 - Outros Profissionais da Saúde</v>
          </cell>
          <cell r="G178" t="str">
            <v>2235-05</v>
          </cell>
          <cell r="H178" t="str">
            <v>12/2021</v>
          </cell>
          <cell r="J178">
            <v>448.84240000000011</v>
          </cell>
          <cell r="L178">
            <v>143.02000000000001</v>
          </cell>
          <cell r="M178">
            <v>3.08</v>
          </cell>
          <cell r="O178">
            <v>2.84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PAULA MIRELIS SILVA</v>
          </cell>
          <cell r="F179" t="str">
            <v>3 - Administrativo</v>
          </cell>
          <cell r="G179" t="str">
            <v>4110-10</v>
          </cell>
          <cell r="H179" t="str">
            <v>12/2021</v>
          </cell>
          <cell r="J179">
            <v>237.44399999999999</v>
          </cell>
          <cell r="L179">
            <v>143.12</v>
          </cell>
          <cell r="M179">
            <v>0</v>
          </cell>
          <cell r="O179">
            <v>1.35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PEDRO AUGUSTO URBANO FARIAS</v>
          </cell>
          <cell r="F180" t="str">
            <v>1 - Médico</v>
          </cell>
          <cell r="G180" t="str">
            <v>2251-25</v>
          </cell>
          <cell r="H180" t="str">
            <v>12/2021</v>
          </cell>
          <cell r="J180">
            <v>514.2016000000001</v>
          </cell>
          <cell r="L180">
            <v>143.12</v>
          </cell>
          <cell r="M180">
            <v>0</v>
          </cell>
          <cell r="O180">
            <v>10.83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PEDRO MOACIR BEZERRA FILHO</v>
          </cell>
          <cell r="F181" t="str">
            <v>1 - Médico</v>
          </cell>
          <cell r="G181" t="str">
            <v>2251-25</v>
          </cell>
          <cell r="H181" t="str">
            <v>12/2021</v>
          </cell>
          <cell r="J181">
            <v>1348.1248000000001</v>
          </cell>
          <cell r="L181">
            <v>143.02000000000001</v>
          </cell>
          <cell r="M181">
            <v>6.34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RAIANE DE OLIVEIRA SANTIAGO</v>
          </cell>
          <cell r="F182" t="str">
            <v>2 - Outros Profissionais da Saúde</v>
          </cell>
          <cell r="G182" t="str">
            <v>3222-05</v>
          </cell>
          <cell r="H182" t="str">
            <v>12/2021</v>
          </cell>
          <cell r="J182">
            <v>161.14320000000001</v>
          </cell>
          <cell r="L182">
            <v>143.12</v>
          </cell>
          <cell r="M182">
            <v>0</v>
          </cell>
          <cell r="O182">
            <v>1.35</v>
          </cell>
          <cell r="R182">
            <v>210</v>
          </cell>
          <cell r="S182">
            <v>62.44</v>
          </cell>
          <cell r="U182">
            <v>0</v>
          </cell>
        </row>
        <row r="183">
          <cell r="C183" t="str">
            <v>UPA BARRA DE JANGADA</v>
          </cell>
          <cell r="E183" t="str">
            <v>RAIANE TAVARES CARVALHO</v>
          </cell>
          <cell r="F183" t="str">
            <v>1 - Médico</v>
          </cell>
          <cell r="G183" t="str">
            <v>2251-25</v>
          </cell>
          <cell r="H183" t="str">
            <v>12/2021</v>
          </cell>
          <cell r="J183">
            <v>439.10559999999998</v>
          </cell>
          <cell r="L183">
            <v>143.12</v>
          </cell>
          <cell r="M183">
            <v>0</v>
          </cell>
          <cell r="O183">
            <v>10.83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RAISSA RANUSIA DA CRUZ SANTOS</v>
          </cell>
          <cell r="F184" t="str">
            <v>2 - Outros Profissionais da Saúde</v>
          </cell>
          <cell r="G184" t="str">
            <v>2516-05</v>
          </cell>
          <cell r="H184" t="str">
            <v>12/2021</v>
          </cell>
          <cell r="J184">
            <v>354.86800000000011</v>
          </cell>
          <cell r="L184">
            <v>143.12</v>
          </cell>
          <cell r="M184">
            <v>0</v>
          </cell>
          <cell r="O184">
            <v>1.35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RAYANE CAROL DE ABREU</v>
          </cell>
          <cell r="F185" t="str">
            <v>2 - Outros Profissionais da Saúde</v>
          </cell>
          <cell r="G185" t="str">
            <v>3222-05</v>
          </cell>
          <cell r="H185" t="str">
            <v>12/2021</v>
          </cell>
          <cell r="J185">
            <v>160.0864</v>
          </cell>
          <cell r="L185">
            <v>143.12</v>
          </cell>
          <cell r="M185">
            <v>0</v>
          </cell>
          <cell r="O185">
            <v>1.35</v>
          </cell>
          <cell r="R185">
            <v>265.5</v>
          </cell>
          <cell r="S185">
            <v>62.34</v>
          </cell>
          <cell r="U185">
            <v>0</v>
          </cell>
        </row>
        <row r="186">
          <cell r="C186" t="str">
            <v>UPA BARRA DE JANGADA</v>
          </cell>
          <cell r="E186" t="str">
            <v>RENATA GRACE MIRANDA BASTOS SOARES</v>
          </cell>
          <cell r="F186" t="str">
            <v>1 - Médico</v>
          </cell>
          <cell r="G186" t="str">
            <v>2251-25</v>
          </cell>
          <cell r="H186" t="str">
            <v>12/2021</v>
          </cell>
          <cell r="J186">
            <v>584.87360000000001</v>
          </cell>
          <cell r="L186">
            <v>143.12</v>
          </cell>
          <cell r="M186">
            <v>3.17</v>
          </cell>
          <cell r="O186">
            <v>10.83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RENATO KEHRLE DE CARVALHO AREIA LOPES PEREIRA</v>
          </cell>
          <cell r="F187" t="str">
            <v>1 - Médico</v>
          </cell>
          <cell r="G187" t="str">
            <v>2251-25</v>
          </cell>
          <cell r="H187" t="str">
            <v>12/2021</v>
          </cell>
          <cell r="J187">
            <v>3017.8352</v>
          </cell>
          <cell r="L187">
            <v>143.12</v>
          </cell>
          <cell r="M187">
            <v>7.92</v>
          </cell>
          <cell r="O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RILDO CORREIA DE OLIVEIRA</v>
          </cell>
          <cell r="F188" t="str">
            <v>3 - Administrativo</v>
          </cell>
          <cell r="G188" t="str">
            <v>5142-25</v>
          </cell>
          <cell r="H188" t="str">
            <v>12/2021</v>
          </cell>
          <cell r="J188">
            <v>173.49600000000001</v>
          </cell>
          <cell r="L188">
            <v>143.12</v>
          </cell>
          <cell r="M188">
            <v>0</v>
          </cell>
          <cell r="O188">
            <v>1.35</v>
          </cell>
          <cell r="R188">
            <v>306</v>
          </cell>
          <cell r="S188">
            <v>66.599999999999994</v>
          </cell>
          <cell r="U188">
            <v>0</v>
          </cell>
        </row>
        <row r="189">
          <cell r="C189" t="str">
            <v>UPA BARRA DE JANGADA</v>
          </cell>
          <cell r="E189" t="str">
            <v>ROBERTA KELLY RUFINO DA HORA</v>
          </cell>
          <cell r="F189" t="str">
            <v>2 - Outros Profissionais da Saúde</v>
          </cell>
          <cell r="G189" t="str">
            <v>2235-05</v>
          </cell>
          <cell r="H189" t="str">
            <v>12/2021</v>
          </cell>
          <cell r="J189">
            <v>405.70159999999998</v>
          </cell>
          <cell r="L189">
            <v>143.12</v>
          </cell>
          <cell r="M189">
            <v>2.86</v>
          </cell>
          <cell r="O189">
            <v>2.84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ROBERTA VASCONCELOS MOTTA CAYRES</v>
          </cell>
          <cell r="F190" t="str">
            <v>1 - Médico</v>
          </cell>
          <cell r="G190" t="str">
            <v>2251-25</v>
          </cell>
          <cell r="H190" t="str">
            <v>12/2021</v>
          </cell>
          <cell r="J190">
            <v>758.30799999999999</v>
          </cell>
          <cell r="L190">
            <v>143.12</v>
          </cell>
          <cell r="M190">
            <v>0</v>
          </cell>
          <cell r="O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RONALDO SALGADO</v>
          </cell>
          <cell r="F191" t="str">
            <v>2 - Outros Profissionais da Saúde</v>
          </cell>
          <cell r="G191" t="str">
            <v>7664-20</v>
          </cell>
          <cell r="H191" t="str">
            <v>12/2021</v>
          </cell>
          <cell r="J191">
            <v>245.32079999999999</v>
          </cell>
          <cell r="L191">
            <v>143.02000000000001</v>
          </cell>
          <cell r="M191">
            <v>4.07</v>
          </cell>
          <cell r="O191">
            <v>1.35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ROSALYN CORREIA PEREGRINO</v>
          </cell>
          <cell r="F192" t="str">
            <v>2 - Outros Profissionais da Saúde</v>
          </cell>
          <cell r="G192" t="str">
            <v>2235-05</v>
          </cell>
          <cell r="H192" t="str">
            <v>12/2021</v>
          </cell>
          <cell r="J192">
            <v>470.78640000000001</v>
          </cell>
          <cell r="L192">
            <v>143.12</v>
          </cell>
          <cell r="M192">
            <v>0</v>
          </cell>
          <cell r="O192">
            <v>2.84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ROSEANE GOMES DA COSTA</v>
          </cell>
          <cell r="F193" t="str">
            <v>2 - Outros Profissionais da Saúde</v>
          </cell>
          <cell r="G193" t="str">
            <v>3222-05</v>
          </cell>
          <cell r="H193" t="str">
            <v>12/2021</v>
          </cell>
          <cell r="J193">
            <v>189.99119999999999</v>
          </cell>
          <cell r="L193">
            <v>143.12</v>
          </cell>
          <cell r="M193">
            <v>0</v>
          </cell>
          <cell r="O193">
            <v>1.35</v>
          </cell>
          <cell r="R193">
            <v>210</v>
          </cell>
          <cell r="S193">
            <v>51.03</v>
          </cell>
          <cell r="U193">
            <v>50.9</v>
          </cell>
          <cell r="X193" t="str">
            <v>AUXÍLIO CRECHE</v>
          </cell>
        </row>
        <row r="194">
          <cell r="C194" t="str">
            <v>UPA BARRA DE JANGADA</v>
          </cell>
          <cell r="E194" t="str">
            <v>SABRINA ROCHA SANTOS</v>
          </cell>
          <cell r="F194" t="str">
            <v>3 - Administrativo</v>
          </cell>
          <cell r="G194" t="str">
            <v>1312-10</v>
          </cell>
          <cell r="H194" t="str">
            <v>12/2021</v>
          </cell>
          <cell r="J194">
            <v>1334.7719999999999</v>
          </cell>
          <cell r="L194">
            <v>143.12</v>
          </cell>
          <cell r="M194">
            <v>0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SANDRA DE FATIMA SILVA MEDEIROS</v>
          </cell>
          <cell r="F195" t="str">
            <v>2 - Outros Profissionais da Saúde</v>
          </cell>
          <cell r="G195" t="str">
            <v>2235-05</v>
          </cell>
          <cell r="H195" t="str">
            <v>12/2021</v>
          </cell>
          <cell r="J195">
            <v>470.66640000000001</v>
          </cell>
          <cell r="L195">
            <v>143.12</v>
          </cell>
          <cell r="M195">
            <v>3.08</v>
          </cell>
          <cell r="O195">
            <v>2.84</v>
          </cell>
          <cell r="R195">
            <v>0</v>
          </cell>
          <cell r="S195">
            <v>0</v>
          </cell>
          <cell r="U195">
            <v>103.28</v>
          </cell>
          <cell r="X195" t="str">
            <v>AUXÍLIO CRECHE</v>
          </cell>
        </row>
        <row r="196">
          <cell r="C196" t="str">
            <v>UPA BARRA DE JANGADA</v>
          </cell>
          <cell r="E196" t="str">
            <v>SANDRA MARIA DA SILVA ALMEIDA</v>
          </cell>
          <cell r="F196" t="str">
            <v>3 - Administrativo</v>
          </cell>
          <cell r="G196" t="str">
            <v>5134-30</v>
          </cell>
          <cell r="H196" t="str">
            <v>12/2021</v>
          </cell>
          <cell r="J196">
            <v>125.85680000000001</v>
          </cell>
          <cell r="L196">
            <v>143.12</v>
          </cell>
          <cell r="M196">
            <v>0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SANDY RAPHAELA AMORIM DE MELO</v>
          </cell>
          <cell r="F197" t="str">
            <v>2 - Outros Profissionais da Saúde</v>
          </cell>
          <cell r="G197" t="str">
            <v>3222-05</v>
          </cell>
          <cell r="H197" t="str">
            <v>12/2021</v>
          </cell>
          <cell r="J197">
            <v>172.15119999999999</v>
          </cell>
          <cell r="L197">
            <v>143.12</v>
          </cell>
          <cell r="M197">
            <v>0</v>
          </cell>
          <cell r="O197">
            <v>1.35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SEVERINA DE FATIMA GOMES DE FREITAS</v>
          </cell>
          <cell r="F198" t="str">
            <v>2 - Outros Profissionais da Saúde</v>
          </cell>
          <cell r="G198" t="str">
            <v>3222-05</v>
          </cell>
          <cell r="H198" t="str">
            <v>12/2021</v>
          </cell>
          <cell r="J198">
            <v>183.45599999999999</v>
          </cell>
          <cell r="L198">
            <v>143.12</v>
          </cell>
          <cell r="M198">
            <v>0</v>
          </cell>
          <cell r="O198">
            <v>1.35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SEVERINO EDUARDO FILHO</v>
          </cell>
          <cell r="F199" t="str">
            <v>3 - Administrativo</v>
          </cell>
          <cell r="G199" t="str">
            <v>5174-10</v>
          </cell>
          <cell r="H199" t="str">
            <v>12/2021</v>
          </cell>
          <cell r="J199">
            <v>169.09119999999999</v>
          </cell>
          <cell r="L199">
            <v>143.12</v>
          </cell>
          <cell r="M199">
            <v>0</v>
          </cell>
          <cell r="O199">
            <v>1.35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SHARLENE CAVALCANTI MALTA</v>
          </cell>
          <cell r="F200" t="str">
            <v>1 - Médico</v>
          </cell>
          <cell r="G200" t="str">
            <v>2251-25</v>
          </cell>
          <cell r="H200" t="str">
            <v>12/2021</v>
          </cell>
          <cell r="J200">
            <v>713.40559999999994</v>
          </cell>
          <cell r="L200">
            <v>143.12</v>
          </cell>
          <cell r="M200">
            <v>0</v>
          </cell>
          <cell r="O200">
            <v>10.83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SHEILA MARIA CAVALCANTI NOBREGA</v>
          </cell>
          <cell r="F201" t="str">
            <v>1 - Médico</v>
          </cell>
          <cell r="G201" t="str">
            <v>2251-25</v>
          </cell>
          <cell r="H201" t="str">
            <v>12/2021</v>
          </cell>
          <cell r="J201">
            <v>1391.0624</v>
          </cell>
          <cell r="L201">
            <v>143.02000000000001</v>
          </cell>
          <cell r="M201">
            <v>0</v>
          </cell>
          <cell r="O201">
            <v>10.83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SHEYLA DA SILVA BARROS</v>
          </cell>
          <cell r="F202" t="str">
            <v>2 - Outros Profissionais da Saúde</v>
          </cell>
          <cell r="G202" t="str">
            <v>3222-05</v>
          </cell>
          <cell r="H202" t="str">
            <v>12/2021</v>
          </cell>
          <cell r="J202">
            <v>239.0016</v>
          </cell>
          <cell r="L202">
            <v>143.12</v>
          </cell>
          <cell r="M202">
            <v>0</v>
          </cell>
          <cell r="O202">
            <v>1.35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SHIRLY TELES ALVES</v>
          </cell>
          <cell r="F203" t="str">
            <v>2 - Outros Profissionais da Saúde</v>
          </cell>
          <cell r="G203" t="str">
            <v>3222-05</v>
          </cell>
          <cell r="H203" t="str">
            <v>12/2021</v>
          </cell>
          <cell r="J203">
            <v>191.7576</v>
          </cell>
          <cell r="L203">
            <v>143.12</v>
          </cell>
          <cell r="M203">
            <v>0</v>
          </cell>
          <cell r="O203">
            <v>1.35</v>
          </cell>
          <cell r="R203">
            <v>240</v>
          </cell>
          <cell r="S203">
            <v>67.430000000000007</v>
          </cell>
          <cell r="U203">
            <v>0</v>
          </cell>
        </row>
        <row r="204">
          <cell r="C204" t="str">
            <v>UPA BARRA DE JANGADA</v>
          </cell>
          <cell r="E204" t="str">
            <v>SIMONE SILVA LIMA</v>
          </cell>
          <cell r="F204" t="str">
            <v>2 - Outros Profissionais da Saúde</v>
          </cell>
          <cell r="G204" t="str">
            <v>3222-05</v>
          </cell>
          <cell r="H204" t="str">
            <v>12/2021</v>
          </cell>
          <cell r="J204">
            <v>159.03919999999999</v>
          </cell>
          <cell r="L204">
            <v>143.12</v>
          </cell>
          <cell r="M204">
            <v>0</v>
          </cell>
          <cell r="O204">
            <v>1.35</v>
          </cell>
          <cell r="R204">
            <v>283.2</v>
          </cell>
          <cell r="S204">
            <v>65.62</v>
          </cell>
          <cell r="U204">
            <v>0</v>
          </cell>
        </row>
        <row r="205">
          <cell r="C205" t="str">
            <v>UPA BARRA DE JANGADA</v>
          </cell>
          <cell r="E205" t="str">
            <v>SOLANGE ALVES DOS SANTOS</v>
          </cell>
          <cell r="F205" t="str">
            <v>2 - Outros Profissionais da Saúde</v>
          </cell>
          <cell r="G205" t="str">
            <v>5211-30</v>
          </cell>
          <cell r="H205" t="str">
            <v>12/2021</v>
          </cell>
          <cell r="J205">
            <v>147.048</v>
          </cell>
          <cell r="L205">
            <v>143.12</v>
          </cell>
          <cell r="M205">
            <v>0</v>
          </cell>
          <cell r="O205">
            <v>1.35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TARCIO FELIPE DOS SANTOS</v>
          </cell>
          <cell r="F206" t="str">
            <v>3 - Administrativo</v>
          </cell>
          <cell r="G206" t="str">
            <v>3172-10</v>
          </cell>
          <cell r="H206" t="str">
            <v>12/2021</v>
          </cell>
          <cell r="J206">
            <v>219.7064</v>
          </cell>
          <cell r="L206">
            <v>143.12</v>
          </cell>
          <cell r="M206">
            <v>0</v>
          </cell>
          <cell r="O206">
            <v>1.35</v>
          </cell>
          <cell r="R206">
            <v>337.5</v>
          </cell>
          <cell r="S206">
            <v>109.58</v>
          </cell>
          <cell r="U206">
            <v>0</v>
          </cell>
        </row>
        <row r="207">
          <cell r="C207" t="str">
            <v>UPA BARRA DE JANGADA</v>
          </cell>
          <cell r="E207" t="str">
            <v>TATIANE APARECIDA ALMEIDA TAVARES</v>
          </cell>
          <cell r="F207" t="str">
            <v>2 - Outros Profissionais da Saúde</v>
          </cell>
          <cell r="G207" t="str">
            <v>2235-05</v>
          </cell>
          <cell r="H207" t="str">
            <v>12/2021</v>
          </cell>
          <cell r="J207">
            <v>458.3768</v>
          </cell>
          <cell r="L207">
            <v>143.12</v>
          </cell>
          <cell r="M207">
            <v>3.08</v>
          </cell>
          <cell r="O207">
            <v>2.84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THAIS FERNANDES DA SILVA</v>
          </cell>
          <cell r="F208" t="str">
            <v>2 - Outros Profissionais da Saúde</v>
          </cell>
          <cell r="G208" t="str">
            <v>2234-05</v>
          </cell>
          <cell r="H208" t="str">
            <v>12/2021</v>
          </cell>
          <cell r="J208">
            <v>430.54320000000001</v>
          </cell>
          <cell r="L208">
            <v>143.12</v>
          </cell>
          <cell r="M208">
            <v>0</v>
          </cell>
          <cell r="O208">
            <v>1.35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THAIS MELO DE SOUZA ARAUJO</v>
          </cell>
          <cell r="F209" t="str">
            <v>1 - Médico</v>
          </cell>
          <cell r="G209" t="str">
            <v>2251-25</v>
          </cell>
          <cell r="H209" t="str">
            <v>12/2021</v>
          </cell>
          <cell r="J209">
            <v>918.27040000000011</v>
          </cell>
          <cell r="L209">
            <v>143.02000000000001</v>
          </cell>
          <cell r="M209">
            <v>1.58</v>
          </cell>
          <cell r="O209">
            <v>10.83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TIAGO ALVES DA SILVA</v>
          </cell>
          <cell r="F210" t="str">
            <v>2 - Outros Profissionais da Saúde</v>
          </cell>
          <cell r="G210" t="str">
            <v>5151-10</v>
          </cell>
          <cell r="H210" t="str">
            <v>12/2021</v>
          </cell>
          <cell r="J210">
            <v>159.73439999999999</v>
          </cell>
          <cell r="L210">
            <v>143.12</v>
          </cell>
          <cell r="M210">
            <v>0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TIAGO RIBEIRO DE LIMA</v>
          </cell>
          <cell r="F211" t="str">
            <v>2 - Outros Profissionais da Saúde</v>
          </cell>
          <cell r="G211" t="str">
            <v>3241-15</v>
          </cell>
          <cell r="H211" t="str">
            <v>12/2021</v>
          </cell>
          <cell r="J211">
            <v>470.5992</v>
          </cell>
          <cell r="L211">
            <v>143.12</v>
          </cell>
          <cell r="M211">
            <v>4.07</v>
          </cell>
          <cell r="O211">
            <v>1.35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TULIO MIRANDA DE FARIAS SABINO</v>
          </cell>
          <cell r="F212" t="str">
            <v>2 - Outros Profissionais da Saúde</v>
          </cell>
          <cell r="G212" t="str">
            <v>3241-15</v>
          </cell>
          <cell r="H212" t="str">
            <v>12/2021</v>
          </cell>
          <cell r="J212">
            <v>425.80160000000012</v>
          </cell>
          <cell r="L212">
            <v>143.12</v>
          </cell>
          <cell r="M212">
            <v>0</v>
          </cell>
          <cell r="O212">
            <v>1.35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TULIO PORTO FERREIRA</v>
          </cell>
          <cell r="F213" t="str">
            <v>1 - Médico</v>
          </cell>
          <cell r="G213" t="str">
            <v>2251-25</v>
          </cell>
          <cell r="H213" t="str">
            <v>12/2021</v>
          </cell>
          <cell r="J213">
            <v>1356.088</v>
          </cell>
          <cell r="L213">
            <v>143.12</v>
          </cell>
          <cell r="M213">
            <v>0</v>
          </cell>
          <cell r="O213">
            <v>10.83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VALDOMIRO FERREIRA DA SILVA FILHO</v>
          </cell>
          <cell r="F214" t="str">
            <v>3 - Administrativo</v>
          </cell>
          <cell r="G214" t="str">
            <v>5142-25</v>
          </cell>
          <cell r="H214" t="str">
            <v>12/2021</v>
          </cell>
          <cell r="J214">
            <v>169.78319999999999</v>
          </cell>
          <cell r="L214">
            <v>143.12</v>
          </cell>
          <cell r="M214">
            <v>0</v>
          </cell>
          <cell r="O214">
            <v>1.35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VANDA VERONICA MOTA</v>
          </cell>
          <cell r="F215" t="str">
            <v>2 - Outros Profissionais da Saúde</v>
          </cell>
          <cell r="G215" t="str">
            <v>3241-15</v>
          </cell>
          <cell r="H215" t="str">
            <v>12/2021</v>
          </cell>
          <cell r="J215">
            <v>368.98079999999999</v>
          </cell>
          <cell r="L215">
            <v>143.12</v>
          </cell>
          <cell r="M215">
            <v>5.42</v>
          </cell>
          <cell r="O215">
            <v>1.35</v>
          </cell>
          <cell r="R215">
            <v>67.5</v>
          </cell>
          <cell r="S215">
            <v>60</v>
          </cell>
          <cell r="U215">
            <v>0</v>
          </cell>
        </row>
        <row r="216">
          <cell r="C216" t="str">
            <v>UPA BARRA DE JANGADA</v>
          </cell>
          <cell r="E216" t="str">
            <v>VASTI BEZERRA DE LIMA</v>
          </cell>
          <cell r="F216" t="str">
            <v>2 - Outros Profissionais da Saúde</v>
          </cell>
          <cell r="G216" t="str">
            <v>3222-05</v>
          </cell>
          <cell r="H216" t="str">
            <v>12/2021</v>
          </cell>
          <cell r="J216">
            <v>199.96719999999999</v>
          </cell>
          <cell r="L216">
            <v>143.12</v>
          </cell>
          <cell r="M216">
            <v>0</v>
          </cell>
          <cell r="O216">
            <v>1.35</v>
          </cell>
          <cell r="R216">
            <v>225</v>
          </cell>
          <cell r="S216">
            <v>66.06</v>
          </cell>
          <cell r="U216">
            <v>0</v>
          </cell>
        </row>
        <row r="217">
          <cell r="C217" t="str">
            <v>UPA BARRA DE JANGADA</v>
          </cell>
          <cell r="E217" t="str">
            <v>VICTOR ARTHUR LEITE SOARES QUINTAS</v>
          </cell>
          <cell r="F217" t="str">
            <v>1 - Médico</v>
          </cell>
          <cell r="G217" t="str">
            <v>2251-25</v>
          </cell>
          <cell r="H217" t="str">
            <v>12/2021</v>
          </cell>
          <cell r="J217">
            <v>616.26240000000007</v>
          </cell>
          <cell r="L217">
            <v>143.12</v>
          </cell>
          <cell r="M217">
            <v>0</v>
          </cell>
          <cell r="O217">
            <v>10.83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VIVIANE GOMES CARNEIRO LEAO</v>
          </cell>
          <cell r="F218" t="str">
            <v>1 - Médico</v>
          </cell>
          <cell r="G218" t="str">
            <v>2251-25</v>
          </cell>
          <cell r="H218" t="str">
            <v>12/2021</v>
          </cell>
          <cell r="J218">
            <v>1200.7064</v>
          </cell>
          <cell r="L218">
            <v>143.12</v>
          </cell>
          <cell r="M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WILLIANY CARVALHO DA SILVA</v>
          </cell>
          <cell r="F219" t="str">
            <v>2 - Outros Profissionais da Saúde</v>
          </cell>
          <cell r="G219" t="str">
            <v>3222-05</v>
          </cell>
          <cell r="H219" t="str">
            <v>12/2021</v>
          </cell>
          <cell r="J219">
            <v>205.6952</v>
          </cell>
          <cell r="L219">
            <v>143.12</v>
          </cell>
          <cell r="M219">
            <v>0</v>
          </cell>
          <cell r="O219">
            <v>1.35</v>
          </cell>
          <cell r="R219">
            <v>112.5</v>
          </cell>
          <cell r="S219">
            <v>67.430000000000007</v>
          </cell>
          <cell r="U219">
            <v>0</v>
          </cell>
        </row>
        <row r="220">
          <cell r="C220" t="str">
            <v>UPA BARRA DE JANGADA</v>
          </cell>
          <cell r="E220" t="str">
            <v>ZENAIDE GOMES DA SILVA</v>
          </cell>
          <cell r="F220" t="str">
            <v>3 - Administrativo</v>
          </cell>
          <cell r="G220" t="str">
            <v>4110-10</v>
          </cell>
          <cell r="H220" t="str">
            <v>12/2021</v>
          </cell>
          <cell r="J220">
            <v>232.34880000000001</v>
          </cell>
          <cell r="L220">
            <v>143.07</v>
          </cell>
          <cell r="M220">
            <v>34.92</v>
          </cell>
          <cell r="O220">
            <v>1.35</v>
          </cell>
          <cell r="R220">
            <v>345</v>
          </cell>
          <cell r="S220">
            <v>104.76</v>
          </cell>
          <cell r="U22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EC11-2043-4D47-95C2-BE9F111D4482}">
  <sheetPr>
    <tabColor theme="3" tint="0.39997558519241921"/>
  </sheetPr>
  <dimension ref="A1:AB5002"/>
  <sheetViews>
    <sheetView showGridLines="0" tabSelected="1" topLeftCell="F1" zoomScale="82" zoomScaleNormal="82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12/2021</v>
      </c>
      <c r="H3" s="14">
        <f>'[1]TCE - ANEXO III - Preencher'!I12</f>
        <v>0</v>
      </c>
      <c r="I3" s="14">
        <f>'[1]TCE - ANEXO III - Preencher'!J12</f>
        <v>162.47919999999999</v>
      </c>
      <c r="J3" s="14">
        <f>'[1]TCE - ANEXO III - Preencher'!K12</f>
        <v>0</v>
      </c>
      <c r="K3" s="15">
        <f>'[1]TCE - ANEXO III - Preencher'!L12</f>
        <v>143.12</v>
      </c>
      <c r="L3" s="15">
        <f>'[1]TCE - ANEXO III - Preencher'!M12</f>
        <v>22.2</v>
      </c>
      <c r="M3" s="15">
        <f>K3-L3</f>
        <v>120.92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284.74920000000003</v>
      </c>
    </row>
    <row r="4" spans="1:28" x14ac:dyDescent="0.2">
      <c r="A4" s="8">
        <f>IFERROR(VLOOKUP(B4,'[1]DADOS (OCULTAR)'!$P$3:$R$91,3,0),"")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12/2021</v>
      </c>
      <c r="H4" s="14">
        <f>'[1]TCE - ANEXO III - Preencher'!I13</f>
        <v>0</v>
      </c>
      <c r="I4" s="14">
        <f>'[1]TCE - ANEXO III - Preencher'!J13</f>
        <v>1011.8728</v>
      </c>
      <c r="J4" s="14">
        <f>'[1]TCE - ANEXO III - Preencher'!K13</f>
        <v>0</v>
      </c>
      <c r="K4" s="15">
        <f>'[1]TCE - ANEXO III - Preencher'!L13</f>
        <v>143.12</v>
      </c>
      <c r="L4" s="15">
        <f>'[1]TCE - ANEXO III - Preencher'!M13</f>
        <v>0</v>
      </c>
      <c r="M4" s="15">
        <f t="shared" ref="M4:M67" si="1">K4-L4</f>
        <v>143.12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1165.8227999999999</v>
      </c>
    </row>
    <row r="5" spans="1:28" x14ac:dyDescent="0.2">
      <c r="A5" s="8">
        <f>IFERROR(VLOOKUP(B5,'[1]DADOS (OCULTAR)'!$P$3:$R$91,3,0),"")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 t="str">
        <f>IF('[1]TCE - ANEXO III - Preencher'!H14="","",'[1]TCE - ANEXO III - Preencher'!H14)</f>
        <v>12/2021</v>
      </c>
      <c r="H5" s="14">
        <f>'[1]TCE - ANEXO III - Preencher'!I14</f>
        <v>0</v>
      </c>
      <c r="I5" s="14">
        <f>'[1]TCE - ANEXO III - Preencher'!J14</f>
        <v>134.2552</v>
      </c>
      <c r="J5" s="14">
        <f>'[1]TCE - ANEXO III - Preencher'!K14</f>
        <v>0</v>
      </c>
      <c r="K5" s="15">
        <f>'[1]TCE - ANEXO III - Preencher'!L14</f>
        <v>143.12</v>
      </c>
      <c r="L5" s="15">
        <f>'[1]TCE - ANEXO III - Preencher'!M14</f>
        <v>0</v>
      </c>
      <c r="M5" s="15">
        <f t="shared" si="1"/>
        <v>143.12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153</v>
      </c>
      <c r="R5" s="15">
        <f>'[1]TCE - ANEXO III - Preencher'!S14</f>
        <v>66.599999999999994</v>
      </c>
      <c r="S5" s="16">
        <f t="shared" si="3"/>
        <v>86.4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365.12520000000006</v>
      </c>
    </row>
    <row r="6" spans="1:28" x14ac:dyDescent="0.2">
      <c r="A6" s="8">
        <f>IFERROR(VLOOKUP(B6,'[1]DADOS (OCULTAR)'!$P$3:$R$91,3,0),"")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12/2021</v>
      </c>
      <c r="H6" s="14">
        <f>'[1]TCE - ANEXO III - Preencher'!I15</f>
        <v>0</v>
      </c>
      <c r="I6" s="14">
        <f>'[1]TCE - ANEXO III - Preencher'!J15</f>
        <v>1271.5527999999999</v>
      </c>
      <c r="J6" s="14">
        <f>'[1]TCE - ANEXO III - Preencher'!K15</f>
        <v>0</v>
      </c>
      <c r="K6" s="15">
        <f>'[1]TCE - ANEXO III - Preencher'!L15</f>
        <v>143.12</v>
      </c>
      <c r="L6" s="15">
        <f>'[1]TCE - ANEXO III - Preencher'!M15</f>
        <v>0</v>
      </c>
      <c r="M6" s="15">
        <f t="shared" si="1"/>
        <v>143.12</v>
      </c>
      <c r="N6" s="15">
        <f>'[1]TCE - ANEXO III - Preencher'!O15</f>
        <v>10.83</v>
      </c>
      <c r="O6" s="15">
        <f>'[1]TCE - ANEXO III - Preencher'!P15</f>
        <v>0</v>
      </c>
      <c r="P6" s="16">
        <f t="shared" si="2"/>
        <v>10.83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1425.5027999999998</v>
      </c>
    </row>
    <row r="7" spans="1:28" x14ac:dyDescent="0.2">
      <c r="A7" s="8">
        <f>IFERROR(VLOOKUP(B7,'[1]DADOS (OCULTAR)'!$P$3:$R$91,3,0),"")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ADRIANA SOARES PEREIRA DA COSTA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12/2021</v>
      </c>
      <c r="H7" s="14">
        <f>'[1]TCE - ANEXO III - Preencher'!I16</f>
        <v>0</v>
      </c>
      <c r="I7" s="14">
        <f>'[1]TCE - ANEXO III - Preencher'!J16</f>
        <v>92.749599999999987</v>
      </c>
      <c r="J7" s="14">
        <f>'[1]TCE - ANEXO III - Preencher'!K16</f>
        <v>0</v>
      </c>
      <c r="K7" s="15">
        <f>'[1]TCE - ANEXO III - Preencher'!L16</f>
        <v>143.12</v>
      </c>
      <c r="L7" s="15">
        <f>'[1]TCE - ANEXO III - Preencher'!M16</f>
        <v>0</v>
      </c>
      <c r="M7" s="15">
        <f t="shared" si="1"/>
        <v>143.12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120</v>
      </c>
      <c r="R7" s="15">
        <f>'[1]TCE - ANEXO III - Preencher'!S16</f>
        <v>66.78</v>
      </c>
      <c r="S7" s="16">
        <f t="shared" si="3"/>
        <v>53.22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290.43959999999998</v>
      </c>
    </row>
    <row r="8" spans="1:28" x14ac:dyDescent="0.2">
      <c r="A8" s="8">
        <f>IFERROR(VLOOKUP(B8,'[1]DADOS (OCULTAR)'!$P$3:$R$91,3,0),"")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AIMEE MARISSA FERREIRA LINS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 t="str">
        <f>IF('[1]TCE - ANEXO III - Preencher'!H17="","",'[1]TCE - ANEXO III - Preencher'!H17)</f>
        <v>12/2021</v>
      </c>
      <c r="H8" s="14">
        <f>'[1]TCE - ANEXO III - Preencher'!I17</f>
        <v>0</v>
      </c>
      <c r="I8" s="14">
        <f>'[1]TCE - ANEXO III - Preencher'!J17</f>
        <v>509.39839999999998</v>
      </c>
      <c r="J8" s="14">
        <f>'[1]TCE - ANEXO III - Preencher'!K17</f>
        <v>0</v>
      </c>
      <c r="K8" s="15">
        <f>'[1]TCE - ANEXO III - Preencher'!L17</f>
        <v>143.12</v>
      </c>
      <c r="L8" s="15">
        <f>'[1]TCE - ANEXO III - Preencher'!M17</f>
        <v>0</v>
      </c>
      <c r="M8" s="15">
        <f t="shared" si="1"/>
        <v>143.12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653.86839999999995</v>
      </c>
    </row>
    <row r="9" spans="1:28" x14ac:dyDescent="0.2">
      <c r="A9" s="8">
        <f>IFERROR(VLOOKUP(B9,'[1]DADOS (OCULTAR)'!$P$3:$R$91,3,0),"")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12/2021</v>
      </c>
      <c r="H9" s="14">
        <f>'[1]TCE - ANEXO III - Preencher'!I18</f>
        <v>0</v>
      </c>
      <c r="I9" s="14">
        <f>'[1]TCE - ANEXO III - Preencher'!J18</f>
        <v>508.4</v>
      </c>
      <c r="J9" s="14">
        <f>'[1]TCE - ANEXO III - Preencher'!K18</f>
        <v>0</v>
      </c>
      <c r="K9" s="15">
        <f>'[1]TCE - ANEXO III - Preencher'!L18</f>
        <v>143.12</v>
      </c>
      <c r="L9" s="15">
        <f>'[1]TCE - ANEXO III - Preencher'!M18</f>
        <v>3.08</v>
      </c>
      <c r="M9" s="15">
        <f t="shared" si="1"/>
        <v>140.04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651.28</v>
      </c>
    </row>
    <row r="10" spans="1:28" x14ac:dyDescent="0.2">
      <c r="A10" s="8">
        <f>IFERROR(VLOOKUP(B10,'[1]DADOS (OCULTAR)'!$P$3:$R$91,3,0),"")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7823-20</v>
      </c>
      <c r="G10" s="13" t="str">
        <f>IF('[1]TCE - ANEXO III - Preencher'!H19="","",'[1]TCE - ANEXO III - Preencher'!H19)</f>
        <v>12/2021</v>
      </c>
      <c r="H10" s="14">
        <f>'[1]TCE - ANEXO III - Preencher'!I19</f>
        <v>0</v>
      </c>
      <c r="I10" s="14">
        <f>'[1]TCE - ANEXO III - Preencher'!J19</f>
        <v>251.54480000000001</v>
      </c>
      <c r="J10" s="14">
        <f>'[1]TCE - ANEXO III - Preencher'!K19</f>
        <v>0</v>
      </c>
      <c r="K10" s="15">
        <f>'[1]TCE - ANEXO III - Preencher'!L19</f>
        <v>143.12</v>
      </c>
      <c r="L10" s="15">
        <f>'[1]TCE - ANEXO III - Preencher'!M19</f>
        <v>0</v>
      </c>
      <c r="M10" s="15">
        <f t="shared" si="1"/>
        <v>143.12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396.01480000000004</v>
      </c>
    </row>
    <row r="11" spans="1:28" x14ac:dyDescent="0.2">
      <c r="A11" s="8">
        <f>IFERROR(VLOOKUP(B11,'[1]DADOS (OCULTAR)'!$P$3:$R$91,3,0),"")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12/2021</v>
      </c>
      <c r="H11" s="14">
        <f>'[1]TCE - ANEXO III - Preencher'!I20</f>
        <v>0</v>
      </c>
      <c r="I11" s="14">
        <f>'[1]TCE - ANEXO III - Preencher'!J20</f>
        <v>202.72319999999999</v>
      </c>
      <c r="J11" s="14">
        <f>'[1]TCE - ANEXO III - Preencher'!K20</f>
        <v>0</v>
      </c>
      <c r="K11" s="15">
        <f>'[1]TCE - ANEXO III - Preencher'!L20</f>
        <v>143.12</v>
      </c>
      <c r="L11" s="15">
        <f>'[1]TCE - ANEXO III - Preencher'!M20</f>
        <v>0</v>
      </c>
      <c r="M11" s="15">
        <f t="shared" si="1"/>
        <v>143.12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347.19320000000005</v>
      </c>
    </row>
    <row r="12" spans="1:28" x14ac:dyDescent="0.2">
      <c r="A12" s="8">
        <f>IFERROR(VLOOKUP(B12,'[1]DADOS (OCULTAR)'!$P$3:$R$91,3,0),"")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5152-05</v>
      </c>
      <c r="G12" s="13" t="str">
        <f>IF('[1]TCE - ANEXO III - Preencher'!H21="","",'[1]TCE - ANEXO III - Preencher'!H21)</f>
        <v>12/2021</v>
      </c>
      <c r="H12" s="14">
        <f>'[1]TCE - ANEXO III - Preencher'!I21</f>
        <v>0</v>
      </c>
      <c r="I12" s="14">
        <f>'[1]TCE - ANEXO III - Preencher'!J21</f>
        <v>164.4288</v>
      </c>
      <c r="J12" s="14">
        <f>'[1]TCE - ANEXO III - Preencher'!K21</f>
        <v>0</v>
      </c>
      <c r="K12" s="15">
        <f>'[1]TCE - ANEXO III - Preencher'!L21</f>
        <v>143.12</v>
      </c>
      <c r="L12" s="15">
        <f>'[1]TCE - ANEXO III - Preencher'!M21</f>
        <v>0</v>
      </c>
      <c r="M12" s="15">
        <f t="shared" si="1"/>
        <v>143.12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120</v>
      </c>
      <c r="R12" s="15">
        <f>'[1]TCE - ANEXO III - Preencher'!S21</f>
        <v>71.400000000000006</v>
      </c>
      <c r="S12" s="16">
        <f t="shared" si="3"/>
        <v>48.599999999999994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357.49880000000007</v>
      </c>
    </row>
    <row r="13" spans="1:28" x14ac:dyDescent="0.2">
      <c r="A13" s="8">
        <f>IFERROR(VLOOKUP(B13,'[1]DADOS (OCULTAR)'!$P$3:$R$91,3,0),"")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ALEXANDRE JOSE PEREIRA DE LIMA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12/2021</v>
      </c>
      <c r="H13" s="14">
        <f>'[1]TCE - ANEXO III - Preencher'!I22</f>
        <v>0</v>
      </c>
      <c r="I13" s="14">
        <f>'[1]TCE - ANEXO III - Preencher'!J22</f>
        <v>770.93280000000004</v>
      </c>
      <c r="J13" s="14">
        <f>'[1]TCE - ANEXO III - Preencher'!K22</f>
        <v>0</v>
      </c>
      <c r="K13" s="15">
        <f>'[1]TCE - ANEXO III - Preencher'!L22</f>
        <v>143.12</v>
      </c>
      <c r="L13" s="15">
        <f>'[1]TCE - ANEXO III - Preencher'!M22</f>
        <v>6.34</v>
      </c>
      <c r="M13" s="15">
        <f t="shared" si="1"/>
        <v>136.78</v>
      </c>
      <c r="N13" s="15">
        <f>'[1]TCE - ANEXO III - Preencher'!O22</f>
        <v>10.83</v>
      </c>
      <c r="O13" s="15">
        <f>'[1]TCE - ANEXO III - Preencher'!P22</f>
        <v>0</v>
      </c>
      <c r="P13" s="16">
        <f t="shared" si="2"/>
        <v>10.83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918.54280000000006</v>
      </c>
    </row>
    <row r="14" spans="1:28" x14ac:dyDescent="0.2">
      <c r="A14" s="8">
        <f>IFERROR(VLOOKUP(B14,'[1]DADOS (OCULTAR)'!$P$3:$R$91,3,0),"")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ALICE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12/2021</v>
      </c>
      <c r="H14" s="14">
        <f>'[1]TCE - ANEXO III - Preencher'!I23</f>
        <v>0</v>
      </c>
      <c r="I14" s="14">
        <f>'[1]TCE - ANEXO III - Preencher'!J23</f>
        <v>16.5</v>
      </c>
      <c r="J14" s="14">
        <f>'[1]TCE - ANEXO III - Preencher'!K23</f>
        <v>0</v>
      </c>
      <c r="K14" s="15">
        <f>'[1]TCE - ANEXO III - Preencher'!L23</f>
        <v>143.12</v>
      </c>
      <c r="L14" s="15">
        <f>'[1]TCE - ANEXO III - Preencher'!M23</f>
        <v>0</v>
      </c>
      <c r="M14" s="15">
        <f t="shared" si="1"/>
        <v>143.12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345</v>
      </c>
      <c r="R14" s="15">
        <f>'[1]TCE - ANEXO III - Preencher'!S23</f>
        <v>33</v>
      </c>
      <c r="S14" s="16">
        <f t="shared" si="3"/>
        <v>312</v>
      </c>
      <c r="T14" s="15">
        <f>'[1]TCE - ANEXO III - Preencher'!U23</f>
        <v>69.430000000000007</v>
      </c>
      <c r="U14" s="15">
        <f>'[1]TCE - ANEXO III - Preencher'!V23</f>
        <v>0</v>
      </c>
      <c r="V14" s="16">
        <f t="shared" si="4"/>
        <v>69.430000000000007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542.40000000000009</v>
      </c>
    </row>
    <row r="15" spans="1:28" x14ac:dyDescent="0.2">
      <c r="A15" s="8">
        <f>IFERROR(VLOOKUP(B15,'[1]DADOS (OCULTAR)'!$P$3:$R$91,3,0),"")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ALISSANDRA MARIA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2235-10</v>
      </c>
      <c r="G15" s="13" t="str">
        <f>IF('[1]TCE - ANEXO III - Preencher'!H24="","",'[1]TCE - ANEXO III - Preencher'!H24)</f>
        <v>12/2021</v>
      </c>
      <c r="H15" s="14">
        <f>'[1]TCE - ANEXO III - Preencher'!I24</f>
        <v>0</v>
      </c>
      <c r="I15" s="14">
        <f>'[1]TCE - ANEXO III - Preencher'!J24</f>
        <v>1372.6016</v>
      </c>
      <c r="J15" s="14">
        <f>'[1]TCE - ANEXO III - Preencher'!K24</f>
        <v>0</v>
      </c>
      <c r="K15" s="15">
        <f>'[1]TCE - ANEXO III - Preencher'!L24</f>
        <v>143.12</v>
      </c>
      <c r="L15" s="15">
        <f>'[1]TCE - ANEXO III - Preencher'!M24</f>
        <v>15.58</v>
      </c>
      <c r="M15" s="15">
        <f t="shared" si="1"/>
        <v>127.54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1501.4915999999998</v>
      </c>
    </row>
    <row r="16" spans="1:28" x14ac:dyDescent="0.2">
      <c r="A16" s="8">
        <f>IFERROR(VLOOKUP(B16,'[1]DADOS (OCULTAR)'!$P$3:$R$91,3,0),"")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12/2021</v>
      </c>
      <c r="H16" s="14">
        <f>'[1]TCE - ANEXO III - Preencher'!I25</f>
        <v>0</v>
      </c>
      <c r="I16" s="14">
        <f>'[1]TCE - ANEXO III - Preencher'!J25</f>
        <v>194.53120000000001</v>
      </c>
      <c r="J16" s="14">
        <f>'[1]TCE - ANEXO III - Preencher'!K25</f>
        <v>0</v>
      </c>
      <c r="K16" s="15">
        <f>'[1]TCE - ANEXO III - Preencher'!L25</f>
        <v>143.12</v>
      </c>
      <c r="L16" s="15">
        <f>'[1]TCE - ANEXO III - Preencher'!M25</f>
        <v>0</v>
      </c>
      <c r="M16" s="15">
        <f t="shared" si="1"/>
        <v>143.12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283.2</v>
      </c>
      <c r="R16" s="15">
        <f>'[1]TCE - ANEXO III - Preencher'!S25</f>
        <v>63.45</v>
      </c>
      <c r="S16" s="16">
        <f t="shared" si="3"/>
        <v>219.75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558.75120000000004</v>
      </c>
    </row>
    <row r="17" spans="1:28" x14ac:dyDescent="0.2">
      <c r="A17" s="8">
        <f>IFERROR(VLOOKUP(B17,'[1]DADOS (OCULTAR)'!$P$3:$R$91,3,0),"")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OLIVEIRA DINIZ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12/2021</v>
      </c>
      <c r="H17" s="14">
        <f>'[1]TCE - ANEXO III - Preencher'!I26</f>
        <v>0</v>
      </c>
      <c r="I17" s="14">
        <f>'[1]TCE - ANEXO III - Preencher'!J26</f>
        <v>642.87600000000009</v>
      </c>
      <c r="J17" s="14">
        <f>'[1]TCE - ANEXO III - Preencher'!K26</f>
        <v>0</v>
      </c>
      <c r="K17" s="15">
        <f>'[1]TCE - ANEXO III - Preencher'!L26</f>
        <v>143.12</v>
      </c>
      <c r="L17" s="15">
        <f>'[1]TCE - ANEXO III - Preencher'!M26</f>
        <v>0</v>
      </c>
      <c r="M17" s="15">
        <f t="shared" si="1"/>
        <v>143.12</v>
      </c>
      <c r="N17" s="15">
        <f>'[1]TCE - ANEXO III - Preencher'!O26</f>
        <v>10.83</v>
      </c>
      <c r="O17" s="15">
        <f>'[1]TCE - ANEXO III - Preencher'!P26</f>
        <v>0</v>
      </c>
      <c r="P17" s="16">
        <f t="shared" si="2"/>
        <v>10.83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796.82600000000014</v>
      </c>
    </row>
    <row r="18" spans="1:28" x14ac:dyDescent="0.2">
      <c r="A18" s="8">
        <f>IFERROR(VLOOKUP(B18,'[1]DADOS (OCULTAR)'!$P$3:$R$91,3,0),"")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ARAUJO DE ALMEIDA VIDON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1231-05</v>
      </c>
      <c r="G18" s="13" t="str">
        <f>IF('[1]TCE - ANEXO III - Preencher'!H27="","",'[1]TCE - ANEXO III - Preencher'!H27)</f>
        <v>12/2021</v>
      </c>
      <c r="H18" s="14">
        <f>'[1]TCE - ANEXO III - Preencher'!I27</f>
        <v>0</v>
      </c>
      <c r="I18" s="14">
        <f>'[1]TCE - ANEXO III - Preencher'!J27</f>
        <v>2558.5927999999999</v>
      </c>
      <c r="J18" s="14">
        <f>'[1]TCE - ANEXO III - Preencher'!K27</f>
        <v>0</v>
      </c>
      <c r="K18" s="15">
        <f>'[1]TCE - ANEXO III - Preencher'!L27</f>
        <v>143.12</v>
      </c>
      <c r="L18" s="15">
        <f>'[1]TCE - ANEXO III - Preencher'!M27</f>
        <v>0</v>
      </c>
      <c r="M18" s="15">
        <f t="shared" si="1"/>
        <v>143.12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69.430000000000007</v>
      </c>
      <c r="U18" s="15">
        <f>'[1]TCE - ANEXO III - Preencher'!V27</f>
        <v>0</v>
      </c>
      <c r="V18" s="16">
        <f t="shared" si="4"/>
        <v>69.430000000000007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2772.4927999999995</v>
      </c>
    </row>
    <row r="19" spans="1:28" x14ac:dyDescent="0.2">
      <c r="A19" s="8">
        <f>IFERROR(VLOOKUP(B19,'[1]DADOS (OCULTAR)'!$P$3:$R$91,3,0),"")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CARLA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12/2021</v>
      </c>
      <c r="H19" s="14">
        <f>'[1]TCE - ANEXO III - Preencher'!I28</f>
        <v>0</v>
      </c>
      <c r="I19" s="14">
        <f>'[1]TCE - ANEXO III - Preencher'!J28</f>
        <v>174.28479999999999</v>
      </c>
      <c r="J19" s="14">
        <f>'[1]TCE - ANEXO III - Preencher'!K28</f>
        <v>0</v>
      </c>
      <c r="K19" s="15">
        <f>'[1]TCE - ANEXO III - Preencher'!L28</f>
        <v>143.12</v>
      </c>
      <c r="L19" s="15">
        <f>'[1]TCE - ANEXO III - Preencher'!M28</f>
        <v>22.26</v>
      </c>
      <c r="M19" s="15">
        <f t="shared" si="1"/>
        <v>120.86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172.5</v>
      </c>
      <c r="R19" s="15">
        <f>'[1]TCE - ANEXO III - Preencher'!S28</f>
        <v>52.26</v>
      </c>
      <c r="S19" s="16">
        <f t="shared" si="3"/>
        <v>120.24000000000001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416.73480000000001</v>
      </c>
    </row>
    <row r="20" spans="1:28" x14ac:dyDescent="0.2">
      <c r="A20" s="8">
        <f>IFERROR(VLOOKUP(B20,'[1]DADOS (OCULTAR)'!$P$3:$R$91,3,0),"")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PEREIRA DA SILVA 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3226-05</v>
      </c>
      <c r="G20" s="13" t="str">
        <f>IF('[1]TCE - ANEXO III - Preencher'!H29="","",'[1]TCE - ANEXO III - Preencher'!H29)</f>
        <v>12/2021</v>
      </c>
      <c r="H20" s="14">
        <f>'[1]TCE - ANEXO III - Preencher'!I29</f>
        <v>0</v>
      </c>
      <c r="I20" s="14">
        <f>'[1]TCE - ANEXO III - Preencher'!J29</f>
        <v>173.3064</v>
      </c>
      <c r="J20" s="14">
        <f>'[1]TCE - ANEXO III - Preencher'!K29</f>
        <v>0</v>
      </c>
      <c r="K20" s="15">
        <f>'[1]TCE - ANEXO III - Preencher'!L29</f>
        <v>143.12</v>
      </c>
      <c r="L20" s="15">
        <f>'[1]TCE - ANEXO III - Preencher'!M29</f>
        <v>0</v>
      </c>
      <c r="M20" s="15">
        <f t="shared" si="1"/>
        <v>143.12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240</v>
      </c>
      <c r="R20" s="15">
        <f>'[1]TCE - ANEXO III - Preencher'!S29</f>
        <v>66.78</v>
      </c>
      <c r="S20" s="16">
        <f t="shared" si="3"/>
        <v>173.22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490.99639999999999</v>
      </c>
    </row>
    <row r="21" spans="1:28" x14ac:dyDescent="0.2">
      <c r="A21" s="8">
        <f>IFERROR(VLOOKUP(B21,'[1]DADOS (OCULTAR)'!$P$3:$R$91,3,0),"")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LIMA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12/2021</v>
      </c>
      <c r="H21" s="14">
        <f>'[1]TCE - ANEXO III - Preencher'!I30</f>
        <v>0</v>
      </c>
      <c r="I21" s="14">
        <f>'[1]TCE - ANEXO III - Preencher'!J30</f>
        <v>163.7072</v>
      </c>
      <c r="J21" s="14">
        <f>'[1]TCE - ANEXO III - Preencher'!K30</f>
        <v>0</v>
      </c>
      <c r="K21" s="15">
        <f>'[1]TCE - ANEXO III - Preencher'!L30</f>
        <v>143.12</v>
      </c>
      <c r="L21" s="15">
        <f>'[1]TCE - ANEXO III - Preencher'!M30</f>
        <v>0</v>
      </c>
      <c r="M21" s="15">
        <f t="shared" si="1"/>
        <v>143.12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308.17720000000003</v>
      </c>
    </row>
    <row r="22" spans="1:28" x14ac:dyDescent="0.2">
      <c r="A22" s="8">
        <f>IFERROR(VLOOKUP(B22,'[1]DADOS (OCULTAR)'!$P$3:$R$91,3,0),"")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 xml:space="preserve">ANAIDE LEONARDO DE SIQUEIRA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12/2021</v>
      </c>
      <c r="H22" s="14">
        <f>'[1]TCE - ANEXO III - Preencher'!I31</f>
        <v>0</v>
      </c>
      <c r="I22" s="14">
        <f>'[1]TCE - ANEXO III - Preencher'!J31</f>
        <v>479.28879999999998</v>
      </c>
      <c r="J22" s="14">
        <f>'[1]TCE - ANEXO III - Preencher'!K31</f>
        <v>0</v>
      </c>
      <c r="K22" s="15">
        <f>'[1]TCE - ANEXO III - Preencher'!L31</f>
        <v>143.12</v>
      </c>
      <c r="L22" s="15">
        <f>'[1]TCE - ANEXO III - Preencher'!M31</f>
        <v>0</v>
      </c>
      <c r="M22" s="15">
        <f t="shared" si="1"/>
        <v>143.12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623.75879999999995</v>
      </c>
    </row>
    <row r="23" spans="1:28" x14ac:dyDescent="0.2">
      <c r="A23" s="8">
        <f>IFERROR(VLOOKUP(B23,'[1]DADOS (OCULTAR)'!$P$3:$R$91,3,0),"")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EVANDRO BATISTA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 t="str">
        <f>IF('[1]TCE - ANEXO III - Preencher'!H32="","",'[1]TCE - ANEXO III - Preencher'!H32)</f>
        <v>12/2021</v>
      </c>
      <c r="H23" s="14">
        <f>'[1]TCE - ANEXO III - Preencher'!I32</f>
        <v>0</v>
      </c>
      <c r="I23" s="14">
        <f>'[1]TCE - ANEXO III - Preencher'!J32</f>
        <v>192.43360000000001</v>
      </c>
      <c r="J23" s="14">
        <f>'[1]TCE - ANEXO III - Preencher'!K32</f>
        <v>0</v>
      </c>
      <c r="K23" s="15">
        <f>'[1]TCE - ANEXO III - Preencher'!L32</f>
        <v>143.12</v>
      </c>
      <c r="L23" s="15">
        <f>'[1]TCE - ANEXO III - Preencher'!M32</f>
        <v>0</v>
      </c>
      <c r="M23" s="15">
        <f t="shared" si="1"/>
        <v>143.12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336.90360000000004</v>
      </c>
    </row>
    <row r="24" spans="1:28" x14ac:dyDescent="0.2">
      <c r="A24" s="8">
        <f>IFERROR(VLOOKUP(B24,'[1]DADOS (OCULTAR)'!$P$3:$R$91,3,0),"")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ANDREA JANAINA MATOS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12/2021</v>
      </c>
      <c r="H24" s="14">
        <f>'[1]TCE - ANEXO III - Preencher'!I33</f>
        <v>0</v>
      </c>
      <c r="I24" s="14">
        <f>'[1]TCE - ANEXO III - Preencher'!J33</f>
        <v>204.26079999999999</v>
      </c>
      <c r="J24" s="14">
        <f>'[1]TCE - ANEXO III - Preencher'!K33</f>
        <v>0</v>
      </c>
      <c r="K24" s="15">
        <f>'[1]TCE - ANEXO III - Preencher'!L33</f>
        <v>143.12</v>
      </c>
      <c r="L24" s="15">
        <f>'[1]TCE - ANEXO III - Preencher'!M33</f>
        <v>0</v>
      </c>
      <c r="M24" s="15">
        <f t="shared" si="1"/>
        <v>143.12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120</v>
      </c>
      <c r="R24" s="15">
        <f>'[1]TCE - ANEXO III - Preencher'!S33</f>
        <v>59.51</v>
      </c>
      <c r="S24" s="16">
        <f t="shared" si="3"/>
        <v>60.49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409.22080000000005</v>
      </c>
    </row>
    <row r="25" spans="1:28" x14ac:dyDescent="0.2">
      <c r="A25" s="8">
        <f>IFERROR(VLOOKUP(B25,'[1]DADOS (OCULTAR)'!$P$3:$R$91,3,0),"")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ANDRESSA KAROLINE OLIVEIRA PESSOA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12/2021</v>
      </c>
      <c r="H25" s="14">
        <f>'[1]TCE - ANEXO III - Preencher'!I34</f>
        <v>0</v>
      </c>
      <c r="I25" s="14">
        <f>'[1]TCE - ANEXO III - Preencher'!J34</f>
        <v>1213.3127999999999</v>
      </c>
      <c r="J25" s="14">
        <f>'[1]TCE - ANEXO III - Preencher'!K34</f>
        <v>0</v>
      </c>
      <c r="K25" s="15">
        <f>'[1]TCE - ANEXO III - Preencher'!L34</f>
        <v>143.12</v>
      </c>
      <c r="L25" s="15">
        <f>'[1]TCE - ANEXO III - Preencher'!M34</f>
        <v>15.84</v>
      </c>
      <c r="M25" s="15">
        <f t="shared" si="1"/>
        <v>127.28</v>
      </c>
      <c r="N25" s="15">
        <f>'[1]TCE - ANEXO III - Preencher'!O34</f>
        <v>10.83</v>
      </c>
      <c r="O25" s="15">
        <f>'[1]TCE - ANEXO III - Preencher'!P34</f>
        <v>0</v>
      </c>
      <c r="P25" s="16">
        <f t="shared" si="2"/>
        <v>10.83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1351.4227999999998</v>
      </c>
    </row>
    <row r="26" spans="1:28" x14ac:dyDescent="0.2">
      <c r="A26" s="8">
        <f>IFERROR(VLOOKUP(B26,'[1]DADOS (OCULTAR)'!$P$3:$R$91,3,0),"")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ANDRESSA SILVA DE SOUZA LIMA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12/2021</v>
      </c>
      <c r="H26" s="14">
        <f>'[1]TCE - ANEXO III - Preencher'!I35</f>
        <v>0</v>
      </c>
      <c r="I26" s="14">
        <f>'[1]TCE - ANEXO III - Preencher'!J35</f>
        <v>363.00560000000002</v>
      </c>
      <c r="J26" s="14">
        <f>'[1]TCE - ANEXO III - Preencher'!K35</f>
        <v>0</v>
      </c>
      <c r="K26" s="15">
        <f>'[1]TCE - ANEXO III - Preencher'!L35</f>
        <v>143.12</v>
      </c>
      <c r="L26" s="15">
        <f>'[1]TCE - ANEXO III - Preencher'!M35</f>
        <v>0</v>
      </c>
      <c r="M26" s="15">
        <f t="shared" si="1"/>
        <v>143.12</v>
      </c>
      <c r="N26" s="15">
        <f>'[1]TCE - ANEXO III - Preencher'!O35</f>
        <v>2.84</v>
      </c>
      <c r="O26" s="15">
        <f>'[1]TCE - ANEXO III - Preencher'!P35</f>
        <v>0</v>
      </c>
      <c r="P26" s="16">
        <f t="shared" si="2"/>
        <v>2.84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508.96559999999999</v>
      </c>
    </row>
    <row r="27" spans="1:28" x14ac:dyDescent="0.2">
      <c r="A27" s="8">
        <f>IFERROR(VLOOKUP(B27,'[1]DADOS (OCULTAR)'!$P$3:$R$91,3,0),"")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SIMOES DE MORAIS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12/2021</v>
      </c>
      <c r="H27" s="14">
        <f>'[1]TCE - ANEXO III - Preencher'!I36</f>
        <v>0</v>
      </c>
      <c r="I27" s="14">
        <f>'[1]TCE - ANEXO III - Preencher'!J36</f>
        <v>475.1096</v>
      </c>
      <c r="J27" s="14">
        <f>'[1]TCE - ANEXO III - Preencher'!K36</f>
        <v>0</v>
      </c>
      <c r="K27" s="15">
        <f>'[1]TCE - ANEXO III - Preencher'!L36</f>
        <v>143.12</v>
      </c>
      <c r="L27" s="15">
        <f>'[1]TCE - ANEXO III - Preencher'!M36</f>
        <v>0</v>
      </c>
      <c r="M27" s="15">
        <f t="shared" si="1"/>
        <v>143.12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621.06960000000004</v>
      </c>
    </row>
    <row r="28" spans="1:28" x14ac:dyDescent="0.2">
      <c r="A28" s="8">
        <f>IFERROR(VLOOKUP(B28,'[1]DADOS (OCULTAR)'!$P$3:$R$91,3,0),"")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ANNE SERPA DAMASCENO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12/2021</v>
      </c>
      <c r="H28" s="14">
        <f>'[1]TCE - ANEXO III - Preencher'!I37</f>
        <v>0</v>
      </c>
      <c r="I28" s="14">
        <f>'[1]TCE - ANEXO III - Preencher'!J37</f>
        <v>493.71600000000001</v>
      </c>
      <c r="J28" s="14">
        <f>'[1]TCE - ANEXO III - Preencher'!K37</f>
        <v>0</v>
      </c>
      <c r="K28" s="15">
        <f>'[1]TCE - ANEXO III - Preencher'!L37</f>
        <v>143.12</v>
      </c>
      <c r="L28" s="15">
        <f>'[1]TCE - ANEXO III - Preencher'!M37</f>
        <v>3.08</v>
      </c>
      <c r="M28" s="15">
        <f t="shared" si="1"/>
        <v>140.04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103.28</v>
      </c>
      <c r="U28" s="15">
        <f>'[1]TCE - ANEXO III - Preencher'!V37</f>
        <v>0</v>
      </c>
      <c r="V28" s="16">
        <f t="shared" si="4"/>
        <v>103.28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739.87599999999998</v>
      </c>
    </row>
    <row r="29" spans="1:28" x14ac:dyDescent="0.2">
      <c r="A29" s="8">
        <f>IFERROR(VLOOKUP(B29,'[1]DADOS (OCULTAR)'!$P$3:$R$91,3,0),"")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ANTERO MARIA RESENDE JUNIOR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12/2021</v>
      </c>
      <c r="H29" s="14">
        <f>'[1]TCE - ANEXO III - Preencher'!I38</f>
        <v>0</v>
      </c>
      <c r="I29" s="14">
        <f>'[1]TCE - ANEXO III - Preencher'!J38</f>
        <v>670.86720000000003</v>
      </c>
      <c r="J29" s="14">
        <f>'[1]TCE - ANEXO III - Preencher'!K38</f>
        <v>0</v>
      </c>
      <c r="K29" s="15">
        <f>'[1]TCE - ANEXO III - Preencher'!L38</f>
        <v>143.12</v>
      </c>
      <c r="L29" s="15">
        <f>'[1]TCE - ANEXO III - Preencher'!M38</f>
        <v>0</v>
      </c>
      <c r="M29" s="15">
        <f t="shared" si="1"/>
        <v>143.12</v>
      </c>
      <c r="N29" s="15">
        <f>'[1]TCE - ANEXO III - Preencher'!O38</f>
        <v>10.83</v>
      </c>
      <c r="O29" s="15">
        <f>'[1]TCE - ANEXO III - Preencher'!P38</f>
        <v>0</v>
      </c>
      <c r="P29" s="16">
        <f t="shared" si="2"/>
        <v>10.83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824.81720000000007</v>
      </c>
    </row>
    <row r="30" spans="1:28" x14ac:dyDescent="0.2">
      <c r="A30" s="8">
        <f>IFERROR(VLOOKUP(B30,'[1]DADOS (OCULTAR)'!$P$3:$R$91,3,0),"")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ANTONIO SERGIO DE ALBUQUERQUE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12/2021</v>
      </c>
      <c r="H30" s="14">
        <f>'[1]TCE - ANEXO III - Preencher'!I39</f>
        <v>0</v>
      </c>
      <c r="I30" s="14">
        <f>'[1]TCE - ANEXO III - Preencher'!J39</f>
        <v>189.01920000000001</v>
      </c>
      <c r="J30" s="14">
        <f>'[1]TCE - ANEXO III - Preencher'!K39</f>
        <v>0</v>
      </c>
      <c r="K30" s="15">
        <f>'[1]TCE - ANEXO III - Preencher'!L39</f>
        <v>143.12</v>
      </c>
      <c r="L30" s="15">
        <f>'[1]TCE - ANEXO III - Preencher'!M39</f>
        <v>0</v>
      </c>
      <c r="M30" s="15">
        <f t="shared" si="1"/>
        <v>143.12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240</v>
      </c>
      <c r="R30" s="15">
        <f>'[1]TCE - ANEXO III - Preencher'!S39</f>
        <v>66.78</v>
      </c>
      <c r="S30" s="16">
        <f t="shared" si="3"/>
        <v>173.22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506.70920000000001</v>
      </c>
    </row>
    <row r="31" spans="1:28" x14ac:dyDescent="0.2">
      <c r="A31" s="8">
        <f>IFERROR(VLOOKUP(B31,'[1]DADOS (OCULTAR)'!$P$3:$R$91,3,0),"")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ARTUR FELIPE DE BARROS COSTA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12/2021</v>
      </c>
      <c r="H31" s="14">
        <f>'[1]TCE - ANEXO III - Preencher'!I40</f>
        <v>0</v>
      </c>
      <c r="I31" s="14">
        <f>'[1]TCE - ANEXO III - Preencher'!J40</f>
        <v>764.7360000000001</v>
      </c>
      <c r="J31" s="14">
        <f>'[1]TCE - ANEXO III - Preencher'!K40</f>
        <v>0</v>
      </c>
      <c r="K31" s="15">
        <f>'[1]TCE - ANEXO III - Preencher'!L40</f>
        <v>143.12</v>
      </c>
      <c r="L31" s="15">
        <f>'[1]TCE - ANEXO III - Preencher'!M40</f>
        <v>1.58</v>
      </c>
      <c r="M31" s="15">
        <f t="shared" si="1"/>
        <v>141.54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917.10600000000011</v>
      </c>
    </row>
    <row r="32" spans="1:28" x14ac:dyDescent="0.2">
      <c r="A32" s="8">
        <f>IFERROR(VLOOKUP(B32,'[1]DADOS (OCULTAR)'!$P$3:$R$91,3,0),"")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ATHENAS ARIADNE DE LIMA COSTA MOURA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12/2021</v>
      </c>
      <c r="H32" s="14">
        <f>'[1]TCE - ANEXO III - Preencher'!I41</f>
        <v>0</v>
      </c>
      <c r="I32" s="14">
        <f>'[1]TCE - ANEXO III - Preencher'!J41</f>
        <v>392.47199999999998</v>
      </c>
      <c r="J32" s="14">
        <f>'[1]TCE - ANEXO III - Preencher'!K41</f>
        <v>0</v>
      </c>
      <c r="K32" s="15">
        <f>'[1]TCE - ANEXO III - Preencher'!L41</f>
        <v>143.12</v>
      </c>
      <c r="L32" s="15">
        <f>'[1]TCE - ANEXO III - Preencher'!M41</f>
        <v>0</v>
      </c>
      <c r="M32" s="15">
        <f t="shared" si="1"/>
        <v>143.12</v>
      </c>
      <c r="N32" s="15">
        <f>'[1]TCE - ANEXO III - Preencher'!O41</f>
        <v>10.83</v>
      </c>
      <c r="O32" s="15">
        <f>'[1]TCE - ANEXO III - Preencher'!P41</f>
        <v>0</v>
      </c>
      <c r="P32" s="16">
        <f t="shared" si="2"/>
        <v>10.83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546.42200000000003</v>
      </c>
    </row>
    <row r="33" spans="1:28" x14ac:dyDescent="0.2">
      <c r="A33" s="8">
        <f>IFERROR(VLOOKUP(B33,'[1]DADOS (OCULTAR)'!$P$3:$R$91,3,0),"")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4131-15</v>
      </c>
      <c r="G33" s="13" t="str">
        <f>IF('[1]TCE - ANEXO III - Preencher'!H42="","",'[1]TCE - ANEXO III - Preencher'!H42)</f>
        <v>12/2021</v>
      </c>
      <c r="H33" s="14">
        <f>'[1]TCE - ANEXO III - Preencher'!I42</f>
        <v>0</v>
      </c>
      <c r="I33" s="14">
        <f>'[1]TCE - ANEXO III - Preencher'!J42</f>
        <v>197.44239999999999</v>
      </c>
      <c r="J33" s="14">
        <f>'[1]TCE - ANEXO III - Preencher'!K42</f>
        <v>0</v>
      </c>
      <c r="K33" s="15">
        <f>'[1]TCE - ANEXO III - Preencher'!L42</f>
        <v>143.12</v>
      </c>
      <c r="L33" s="15">
        <f>'[1]TCE - ANEXO III - Preencher'!M42</f>
        <v>0</v>
      </c>
      <c r="M33" s="15">
        <f t="shared" si="1"/>
        <v>143.12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172.5</v>
      </c>
      <c r="R33" s="15">
        <f>'[1]TCE - ANEXO III - Preencher'!S42</f>
        <v>87.07</v>
      </c>
      <c r="S33" s="16">
        <f t="shared" si="3"/>
        <v>85.43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427.34240000000005</v>
      </c>
    </row>
    <row r="34" spans="1:28" x14ac:dyDescent="0.2">
      <c r="A34" s="8">
        <f>IFERROR(VLOOKUP(B34,'[1]DADOS (OCULTAR)'!$P$3:$R$91,3,0),"")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12/2021</v>
      </c>
      <c r="H34" s="14">
        <f>'[1]TCE - ANEXO III - Preencher'!I43</f>
        <v>0</v>
      </c>
      <c r="I34" s="14">
        <f>'[1]TCE - ANEXO III - Preencher'!J43</f>
        <v>176.85679999999999</v>
      </c>
      <c r="J34" s="14">
        <f>'[1]TCE - ANEXO III - Preencher'!K43</f>
        <v>0</v>
      </c>
      <c r="K34" s="15">
        <f>'[1]TCE - ANEXO III - Preencher'!L43</f>
        <v>143.12</v>
      </c>
      <c r="L34" s="15">
        <f>'[1]TCE - ANEXO III - Preencher'!M43</f>
        <v>0</v>
      </c>
      <c r="M34" s="15">
        <f t="shared" si="1"/>
        <v>143.12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120</v>
      </c>
      <c r="R34" s="15">
        <f>'[1]TCE - ANEXO III - Preencher'!S43</f>
        <v>67.430000000000007</v>
      </c>
      <c r="S34" s="16">
        <f t="shared" si="3"/>
        <v>52.569999999999993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373.89680000000004</v>
      </c>
    </row>
    <row r="35" spans="1:28" x14ac:dyDescent="0.2">
      <c r="A35" s="8">
        <f>IFERROR(VLOOKUP(B35,'[1]DADOS (OCULTAR)'!$P$3:$R$91,3,0),"")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BRAULIO NICHOLAS BARBOSA DE MELLO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12/2021</v>
      </c>
      <c r="H35" s="14">
        <f>'[1]TCE - ANEXO III - Preencher'!I44</f>
        <v>0</v>
      </c>
      <c r="I35" s="14">
        <f>'[1]TCE - ANEXO III - Preencher'!J44</f>
        <v>145.50800000000001</v>
      </c>
      <c r="J35" s="14">
        <f>'[1]TCE - ANEXO III - Preencher'!K44</f>
        <v>0</v>
      </c>
      <c r="K35" s="15">
        <f>'[1]TCE - ANEXO III - Preencher'!L44</f>
        <v>143.12</v>
      </c>
      <c r="L35" s="15">
        <f>'[1]TCE - ANEXO III - Preencher'!M44</f>
        <v>0</v>
      </c>
      <c r="M35" s="15">
        <f t="shared" si="1"/>
        <v>143.12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289.97800000000007</v>
      </c>
    </row>
    <row r="36" spans="1:28" x14ac:dyDescent="0.2">
      <c r="A36" s="8">
        <f>IFERROR(VLOOKUP(B36,'[1]DADOS (OCULTAR)'!$P$3:$R$91,3,0),"")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BRUNA IRACEMA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12/2021</v>
      </c>
      <c r="H36" s="14">
        <f>'[1]TCE - ANEXO III - Preencher'!I45</f>
        <v>0</v>
      </c>
      <c r="I36" s="14">
        <f>'[1]TCE - ANEXO III - Preencher'!J45</f>
        <v>13.75</v>
      </c>
      <c r="J36" s="14">
        <f>'[1]TCE - ANEXO III - Preencher'!K45</f>
        <v>0</v>
      </c>
      <c r="K36" s="15">
        <f>'[1]TCE - ANEXO III - Preencher'!L45</f>
        <v>143.12</v>
      </c>
      <c r="L36" s="15">
        <f>'[1]TCE - ANEXO III - Preencher'!M45</f>
        <v>0</v>
      </c>
      <c r="M36" s="15">
        <f t="shared" si="1"/>
        <v>143.12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158.22</v>
      </c>
    </row>
    <row r="37" spans="1:28" x14ac:dyDescent="0.2">
      <c r="A37" s="8">
        <f>IFERROR(VLOOKUP(B37,'[1]DADOS (OCULTAR)'!$P$3:$R$91,3,0),"")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3131-15</v>
      </c>
      <c r="G37" s="13" t="str">
        <f>IF('[1]TCE - ANEXO III - Preencher'!H46="","",'[1]TCE - ANEXO III - Preencher'!H46)</f>
        <v>12/2021</v>
      </c>
      <c r="H37" s="14">
        <f>'[1]TCE - ANEXO III - Preencher'!I46</f>
        <v>0</v>
      </c>
      <c r="I37" s="14">
        <f>'[1]TCE - ANEXO III - Preencher'!J46</f>
        <v>263.34960000000001</v>
      </c>
      <c r="J37" s="14">
        <f>'[1]TCE - ANEXO III - Preencher'!K46</f>
        <v>0</v>
      </c>
      <c r="K37" s="15">
        <f>'[1]TCE - ANEXO III - Preencher'!L46</f>
        <v>143.12</v>
      </c>
      <c r="L37" s="15">
        <f>'[1]TCE - ANEXO III - Preencher'!M46</f>
        <v>32.409999999999997</v>
      </c>
      <c r="M37" s="15">
        <f t="shared" si="1"/>
        <v>110.71000000000001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375.40960000000007</v>
      </c>
    </row>
    <row r="38" spans="1:28" x14ac:dyDescent="0.2">
      <c r="A38" s="8">
        <f>IFERROR(VLOOKUP(B38,'[1]DADOS (OCULTAR)'!$P$3:$R$91,3,0),"")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BRUNO PEREIRA BARROS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12/2021</v>
      </c>
      <c r="H38" s="14">
        <f>'[1]TCE - ANEXO III - Preencher'!I47</f>
        <v>0</v>
      </c>
      <c r="I38" s="14">
        <f>'[1]TCE - ANEXO III - Preencher'!J47</f>
        <v>495.08240000000001</v>
      </c>
      <c r="J38" s="14">
        <f>'[1]TCE - ANEXO III - Preencher'!K47</f>
        <v>0</v>
      </c>
      <c r="K38" s="15">
        <f>'[1]TCE - ANEXO III - Preencher'!L47</f>
        <v>143.12</v>
      </c>
      <c r="L38" s="15">
        <f>'[1]TCE - ANEXO III - Preencher'!M47</f>
        <v>0</v>
      </c>
      <c r="M38" s="15">
        <f t="shared" si="1"/>
        <v>143.12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638.20240000000001</v>
      </c>
    </row>
    <row r="39" spans="1:28" x14ac:dyDescent="0.2">
      <c r="A39" s="8">
        <f>IFERROR(VLOOKUP(B39,'[1]DADOS (OCULTAR)'!$P$3:$R$91,3,0),"")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CAMILA MARIA COSTA CARTAXO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12/2021</v>
      </c>
      <c r="H39" s="14">
        <f>'[1]TCE - ANEXO III - Preencher'!I48</f>
        <v>0</v>
      </c>
      <c r="I39" s="14">
        <f>'[1]TCE - ANEXO III - Preencher'!J48</f>
        <v>1052.58</v>
      </c>
      <c r="J39" s="14">
        <f>'[1]TCE - ANEXO III - Preencher'!K48</f>
        <v>0</v>
      </c>
      <c r="K39" s="15">
        <f>'[1]TCE - ANEXO III - Preencher'!L48</f>
        <v>143.12</v>
      </c>
      <c r="L39" s="15">
        <f>'[1]TCE - ANEXO III - Preencher'!M48</f>
        <v>0</v>
      </c>
      <c r="M39" s="15">
        <f t="shared" si="1"/>
        <v>143.12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1206.5299999999997</v>
      </c>
    </row>
    <row r="40" spans="1:28" x14ac:dyDescent="0.2">
      <c r="A40" s="8">
        <f>IFERROR(VLOOKUP(B40,'[1]DADOS (OCULTAR)'!$P$3:$R$91,3,0),"")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CAMILO DANIEL DE SOUZA FERREIRA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12/2021</v>
      </c>
      <c r="H40" s="14">
        <f>'[1]TCE - ANEXO III - Preencher'!I49</f>
        <v>0</v>
      </c>
      <c r="I40" s="14">
        <f>'[1]TCE - ANEXO III - Preencher'!J49</f>
        <v>1226.9416000000001</v>
      </c>
      <c r="J40" s="14">
        <f>'[1]TCE - ANEXO III - Preencher'!K49</f>
        <v>0</v>
      </c>
      <c r="K40" s="15">
        <f>'[1]TCE - ANEXO III - Preencher'!L49</f>
        <v>143.12</v>
      </c>
      <c r="L40" s="15">
        <f>'[1]TCE - ANEXO III - Preencher'!M49</f>
        <v>12.25</v>
      </c>
      <c r="M40" s="15">
        <f t="shared" si="1"/>
        <v>130.87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1357.8116</v>
      </c>
    </row>
    <row r="41" spans="1:28" x14ac:dyDescent="0.2">
      <c r="A41" s="8">
        <f>IFERROR(VLOOKUP(B41,'[1]DADOS (OCULTAR)'!$P$3:$R$91,3,0),"")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CARLA CRISTINA 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12/2021</v>
      </c>
      <c r="H41" s="14">
        <f>'[1]TCE - ANEXO III - Preencher'!I50</f>
        <v>0</v>
      </c>
      <c r="I41" s="14">
        <f>'[1]TCE - ANEXO III - Preencher'!J50</f>
        <v>201.3896</v>
      </c>
      <c r="J41" s="14">
        <f>'[1]TCE - ANEXO III - Preencher'!K50</f>
        <v>0</v>
      </c>
      <c r="K41" s="15">
        <f>'[1]TCE - ANEXO III - Preencher'!L50</f>
        <v>143.12</v>
      </c>
      <c r="L41" s="15">
        <f>'[1]TCE - ANEXO III - Preencher'!M50</f>
        <v>0</v>
      </c>
      <c r="M41" s="15">
        <f t="shared" si="1"/>
        <v>143.12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15</v>
      </c>
      <c r="R41" s="15">
        <f>'[1]TCE - ANEXO III - Preencher'!S50</f>
        <v>0</v>
      </c>
      <c r="S41" s="16">
        <f t="shared" si="3"/>
        <v>15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360.8596</v>
      </c>
    </row>
    <row r="42" spans="1:28" x14ac:dyDescent="0.2">
      <c r="A42" s="8">
        <f>IFERROR(VLOOKUP(B42,'[1]DADOS (OCULTAR)'!$P$3:$R$91,3,0),"")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CARLA GIOVANA RODRIGUES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12/2021</v>
      </c>
      <c r="H42" s="14">
        <f>'[1]TCE - ANEXO III - Preencher'!I51</f>
        <v>0</v>
      </c>
      <c r="I42" s="14">
        <f>'[1]TCE - ANEXO III - Preencher'!J51</f>
        <v>492.62479999999999</v>
      </c>
      <c r="J42" s="14">
        <f>'[1]TCE - ANEXO III - Preencher'!K51</f>
        <v>0</v>
      </c>
      <c r="K42" s="15">
        <f>'[1]TCE - ANEXO III - Preencher'!L51</f>
        <v>143.12</v>
      </c>
      <c r="L42" s="15">
        <f>'[1]TCE - ANEXO III - Preencher'!M51</f>
        <v>0</v>
      </c>
      <c r="M42" s="15">
        <f t="shared" si="1"/>
        <v>143.12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635.74479999999994</v>
      </c>
    </row>
    <row r="43" spans="1:28" x14ac:dyDescent="0.2">
      <c r="A43" s="8">
        <f>IFERROR(VLOOKUP(B43,'[1]DADOS (OCULTAR)'!$P$3:$R$91,3,0),"")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CARLOS ALBERTO FERREIRA DOS SANTOS FILHO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12/2021</v>
      </c>
      <c r="H43" s="14">
        <f>'[1]TCE - ANEXO III - Preencher'!I52</f>
        <v>0</v>
      </c>
      <c r="I43" s="14">
        <f>'[1]TCE - ANEXO III - Preencher'!J52</f>
        <v>259.21440000000001</v>
      </c>
      <c r="J43" s="14">
        <f>'[1]TCE - ANEXO III - Preencher'!K52</f>
        <v>0</v>
      </c>
      <c r="K43" s="15">
        <f>'[1]TCE - ANEXO III - Preencher'!L52</f>
        <v>143.12</v>
      </c>
      <c r="L43" s="15">
        <f>'[1]TCE - ANEXO III - Preencher'!M52</f>
        <v>0</v>
      </c>
      <c r="M43" s="15">
        <f t="shared" si="1"/>
        <v>143.12</v>
      </c>
      <c r="N43" s="15">
        <f>'[1]TCE - ANEXO III - Preencher'!O52</f>
        <v>10.83</v>
      </c>
      <c r="O43" s="15">
        <f>'[1]TCE - ANEXO III - Preencher'!P52</f>
        <v>0</v>
      </c>
      <c r="P43" s="16">
        <f t="shared" si="2"/>
        <v>10.83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413.1644</v>
      </c>
    </row>
    <row r="44" spans="1:28" x14ac:dyDescent="0.2">
      <c r="A44" s="8">
        <f>IFERROR(VLOOKUP(B44,'[1]DADOS (OCULTAR)'!$P$3:$R$91,3,0),"")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CARLOS EDUARDO ARAUJO PIMENTEL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12/2021</v>
      </c>
      <c r="H44" s="14">
        <f>'[1]TCE - ANEXO III - Preencher'!I53</f>
        <v>0</v>
      </c>
      <c r="I44" s="14">
        <f>'[1]TCE - ANEXO III - Preencher'!J53</f>
        <v>716.58080000000007</v>
      </c>
      <c r="J44" s="14">
        <f>'[1]TCE - ANEXO III - Preencher'!K53</f>
        <v>0</v>
      </c>
      <c r="K44" s="15">
        <f>'[1]TCE - ANEXO III - Preencher'!L53</f>
        <v>143.12</v>
      </c>
      <c r="L44" s="15">
        <f>'[1]TCE - ANEXO III - Preencher'!M53</f>
        <v>0</v>
      </c>
      <c r="M44" s="15">
        <f t="shared" si="1"/>
        <v>143.12</v>
      </c>
      <c r="N44" s="15">
        <f>'[1]TCE - ANEXO III - Preencher'!O53</f>
        <v>10.83</v>
      </c>
      <c r="O44" s="15">
        <f>'[1]TCE - ANEXO III - Preencher'!P53</f>
        <v>0</v>
      </c>
      <c r="P44" s="16">
        <f t="shared" si="2"/>
        <v>10.83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870.53080000000011</v>
      </c>
    </row>
    <row r="45" spans="1:28" x14ac:dyDescent="0.2">
      <c r="A45" s="8">
        <f>IFERROR(VLOOKUP(B45,'[1]DADOS (OCULTAR)'!$P$3:$R$91,3,0),"")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CARLOS HENRIQUE DE SOUZA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 t="str">
        <f>IF('[1]TCE - ANEXO III - Preencher'!H54="","",'[1]TCE - ANEXO III - Preencher'!H54)</f>
        <v>12/2021</v>
      </c>
      <c r="H45" s="14">
        <f>'[1]TCE - ANEXO III - Preencher'!I54</f>
        <v>0</v>
      </c>
      <c r="I45" s="14">
        <f>'[1]TCE - ANEXO III - Preencher'!J54</f>
        <v>163.636</v>
      </c>
      <c r="J45" s="14">
        <f>'[1]TCE - ANEXO III - Preencher'!K54</f>
        <v>0</v>
      </c>
      <c r="K45" s="15">
        <f>'[1]TCE - ANEXO III - Preencher'!L54</f>
        <v>143.12</v>
      </c>
      <c r="L45" s="15">
        <f>'[1]TCE - ANEXO III - Preencher'!M54</f>
        <v>0</v>
      </c>
      <c r="M45" s="15">
        <f t="shared" si="1"/>
        <v>143.12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308.10599999999999</v>
      </c>
    </row>
    <row r="46" spans="1:28" x14ac:dyDescent="0.2">
      <c r="A46" s="8">
        <f>IFERROR(VLOOKUP(B46,'[1]DADOS (OCULTAR)'!$P$3:$R$91,3,0),"")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CASSIA IZABEL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12/2021</v>
      </c>
      <c r="H46" s="14">
        <f>'[1]TCE - ANEXO III - Preencher'!I55</f>
        <v>0</v>
      </c>
      <c r="I46" s="14">
        <f>'[1]TCE - ANEXO III - Preencher'!J55</f>
        <v>316.33359999999999</v>
      </c>
      <c r="J46" s="14">
        <f>'[1]TCE - ANEXO III - Preencher'!K55</f>
        <v>0</v>
      </c>
      <c r="K46" s="15">
        <f>'[1]TCE - ANEXO III - Preencher'!L55</f>
        <v>143.12</v>
      </c>
      <c r="L46" s="15">
        <f>'[1]TCE - ANEXO III - Preencher'!M55</f>
        <v>32.409999999999997</v>
      </c>
      <c r="M46" s="15">
        <f t="shared" si="1"/>
        <v>110.71000000000001</v>
      </c>
      <c r="N46" s="15">
        <f>'[1]TCE - ANEXO III - Preencher'!O55</f>
        <v>1.45</v>
      </c>
      <c r="O46" s="15">
        <f>'[1]TCE - ANEXO III - Preencher'!P55</f>
        <v>0</v>
      </c>
      <c r="P46" s="16">
        <f t="shared" si="2"/>
        <v>1.45</v>
      </c>
      <c r="Q46" s="15">
        <f>'[1]TCE - ANEXO III - Preencher'!R55</f>
        <v>345</v>
      </c>
      <c r="R46" s="15">
        <f>'[1]TCE - ANEXO III - Preencher'!S55</f>
        <v>97.22</v>
      </c>
      <c r="S46" s="16">
        <f t="shared" si="3"/>
        <v>247.78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676.27359999999999</v>
      </c>
    </row>
    <row r="47" spans="1:28" x14ac:dyDescent="0.2">
      <c r="A47" s="8">
        <f>IFERROR(VLOOKUP(B47,'[1]DADOS (OCULTAR)'!$P$3:$R$91,3,0),"")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12/2021</v>
      </c>
      <c r="H47" s="14">
        <f>'[1]TCE - ANEXO III - Preencher'!I56</f>
        <v>0</v>
      </c>
      <c r="I47" s="14">
        <f>'[1]TCE - ANEXO III - Preencher'!J56</f>
        <v>186.83600000000001</v>
      </c>
      <c r="J47" s="14">
        <f>'[1]TCE - ANEXO III - Preencher'!K56</f>
        <v>0</v>
      </c>
      <c r="K47" s="15">
        <f>'[1]TCE - ANEXO III - Preencher'!L56</f>
        <v>143.12</v>
      </c>
      <c r="L47" s="15">
        <f>'[1]TCE - ANEXO III - Preencher'!M56</f>
        <v>0</v>
      </c>
      <c r="M47" s="15">
        <f t="shared" si="1"/>
        <v>143.12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105</v>
      </c>
      <c r="R47" s="15">
        <f>'[1]TCE - ANEXO III - Preencher'!S56</f>
        <v>62</v>
      </c>
      <c r="S47" s="16">
        <f t="shared" si="3"/>
        <v>43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374.30600000000004</v>
      </c>
    </row>
    <row r="48" spans="1:28" x14ac:dyDescent="0.2">
      <c r="A48" s="8">
        <f>IFERROR(VLOOKUP(B48,'[1]DADOS (OCULTAR)'!$P$3:$R$91,3,0),"")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CLARISSA COZZI DO AMARAL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12/2021</v>
      </c>
      <c r="H48" s="14">
        <f>'[1]TCE - ANEXO III - Preencher'!I57</f>
        <v>0</v>
      </c>
      <c r="I48" s="14">
        <f>'[1]TCE - ANEXO III - Preencher'!J57</f>
        <v>1176.8424</v>
      </c>
      <c r="J48" s="14">
        <f>'[1]TCE - ANEXO III - Preencher'!K57</f>
        <v>0</v>
      </c>
      <c r="K48" s="15">
        <f>'[1]TCE - ANEXO III - Preencher'!L57</f>
        <v>143.12</v>
      </c>
      <c r="L48" s="15">
        <f>'[1]TCE - ANEXO III - Preencher'!M57</f>
        <v>0</v>
      </c>
      <c r="M48" s="15">
        <f t="shared" si="1"/>
        <v>143.12</v>
      </c>
      <c r="N48" s="15">
        <f>'[1]TCE - ANEXO III - Preencher'!O57</f>
        <v>10.83</v>
      </c>
      <c r="O48" s="15">
        <f>'[1]TCE - ANEXO III - Preencher'!P57</f>
        <v>0</v>
      </c>
      <c r="P48" s="16">
        <f t="shared" si="2"/>
        <v>10.83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1330.7923999999998</v>
      </c>
    </row>
    <row r="49" spans="1:28" x14ac:dyDescent="0.2">
      <c r="A49" s="8">
        <f>IFERROR(VLOOKUP(B49,'[1]DADOS (OCULTAR)'!$P$3:$R$91,3,0),"")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CLAUDIA CICERA MONTEIRO DE MORAIS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2516-05</v>
      </c>
      <c r="G49" s="13" t="str">
        <f>IF('[1]TCE - ANEXO III - Preencher'!H58="","",'[1]TCE - ANEXO III - Preencher'!H58)</f>
        <v>12/2021</v>
      </c>
      <c r="H49" s="14">
        <f>'[1]TCE - ANEXO III - Preencher'!I58</f>
        <v>0</v>
      </c>
      <c r="I49" s="14">
        <f>'[1]TCE - ANEXO III - Preencher'!J58</f>
        <v>348.88319999999999</v>
      </c>
      <c r="J49" s="14">
        <f>'[1]TCE - ANEXO III - Preencher'!K58</f>
        <v>0</v>
      </c>
      <c r="K49" s="15">
        <f>'[1]TCE - ANEXO III - Preencher'!L58</f>
        <v>143.12</v>
      </c>
      <c r="L49" s="15">
        <f>'[1]TCE - ANEXO III - Preencher'!M58</f>
        <v>0</v>
      </c>
      <c r="M49" s="15">
        <f t="shared" si="1"/>
        <v>143.12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493.35320000000002</v>
      </c>
    </row>
    <row r="50" spans="1:28" x14ac:dyDescent="0.2">
      <c r="A50" s="8">
        <f>IFERROR(VLOOKUP(B50,'[1]DADOS (OCULTAR)'!$P$3:$R$91,3,0),"")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CLAUDIA REJANE DE OLIVEIRA SILVA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12/2021</v>
      </c>
      <c r="H50" s="14">
        <f>'[1]TCE - ANEXO III - Preencher'!I59</f>
        <v>0</v>
      </c>
      <c r="I50" s="14">
        <f>'[1]TCE - ANEXO III - Preencher'!J59</f>
        <v>495.20960000000002</v>
      </c>
      <c r="J50" s="14">
        <f>'[1]TCE - ANEXO III - Preencher'!K59</f>
        <v>0</v>
      </c>
      <c r="K50" s="15">
        <f>'[1]TCE - ANEXO III - Preencher'!L59</f>
        <v>143.12</v>
      </c>
      <c r="L50" s="15">
        <f>'[1]TCE - ANEXO III - Preencher'!M59</f>
        <v>0</v>
      </c>
      <c r="M50" s="15">
        <f t="shared" si="1"/>
        <v>143.12</v>
      </c>
      <c r="N50" s="15">
        <f>'[1]TCE - ANEXO III - Preencher'!O59</f>
        <v>2.84</v>
      </c>
      <c r="O50" s="15">
        <f>'[1]TCE - ANEXO III - Preencher'!P59</f>
        <v>0</v>
      </c>
      <c r="P50" s="16">
        <f t="shared" si="2"/>
        <v>2.84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641.16960000000006</v>
      </c>
    </row>
    <row r="51" spans="1:28" x14ac:dyDescent="0.2">
      <c r="A51" s="8">
        <f>IFERROR(VLOOKUP(B51,'[1]DADOS (OCULTAR)'!$P$3:$R$91,3,0),"")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12/2021</v>
      </c>
      <c r="H51" s="14">
        <f>'[1]TCE - ANEXO III - Preencher'!I60</f>
        <v>0</v>
      </c>
      <c r="I51" s="14">
        <f>'[1]TCE - ANEXO III - Preencher'!J60</f>
        <v>221.39359999999999</v>
      </c>
      <c r="J51" s="14">
        <f>'[1]TCE - ANEXO III - Preencher'!K60</f>
        <v>0</v>
      </c>
      <c r="K51" s="15">
        <f>'[1]TCE - ANEXO III - Preencher'!L60</f>
        <v>143.12</v>
      </c>
      <c r="L51" s="15">
        <f>'[1]TCE - ANEXO III - Preencher'!M60</f>
        <v>0</v>
      </c>
      <c r="M51" s="15">
        <f t="shared" si="1"/>
        <v>143.12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365.86360000000002</v>
      </c>
    </row>
    <row r="52" spans="1:28" x14ac:dyDescent="0.2">
      <c r="A52" s="8">
        <f>IFERROR(VLOOKUP(B52,'[1]DADOS (OCULTAR)'!$P$3:$R$91,3,0),"")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CLEIDSON FERNANDO MEDEIROS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12/2021</v>
      </c>
      <c r="H52" s="14">
        <f>'[1]TCE - ANEXO III - Preencher'!I61</f>
        <v>0</v>
      </c>
      <c r="I52" s="14">
        <f>'[1]TCE - ANEXO III - Preencher'!J61</f>
        <v>174.42</v>
      </c>
      <c r="J52" s="14">
        <f>'[1]TCE - ANEXO III - Preencher'!K61</f>
        <v>0</v>
      </c>
      <c r="K52" s="15">
        <f>'[1]TCE - ANEXO III - Preencher'!L61</f>
        <v>143.12</v>
      </c>
      <c r="L52" s="15">
        <f>'[1]TCE - ANEXO III - Preencher'!M61</f>
        <v>0</v>
      </c>
      <c r="M52" s="15">
        <f t="shared" si="1"/>
        <v>143.12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112.5</v>
      </c>
      <c r="R52" s="15">
        <f>'[1]TCE - ANEXO III - Preencher'!S61</f>
        <v>66.78</v>
      </c>
      <c r="S52" s="16">
        <f t="shared" si="3"/>
        <v>45.72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364.61</v>
      </c>
    </row>
    <row r="53" spans="1:28" x14ac:dyDescent="0.2">
      <c r="A53" s="8">
        <f>IFERROR(VLOOKUP(B53,'[1]DADOS (OCULTAR)'!$P$3:$R$91,3,0),"")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COSMA MARIA DA SILVA CARNEIRO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12/2021</v>
      </c>
      <c r="H53" s="14">
        <f>'[1]TCE - ANEXO III - Preencher'!I62</f>
        <v>0</v>
      </c>
      <c r="I53" s="14">
        <f>'[1]TCE - ANEXO III - Preencher'!J62</f>
        <v>176.036</v>
      </c>
      <c r="J53" s="14">
        <f>'[1]TCE - ANEXO III - Preencher'!K62</f>
        <v>0</v>
      </c>
      <c r="K53" s="15">
        <f>'[1]TCE - ANEXO III - Preencher'!L62</f>
        <v>143.12</v>
      </c>
      <c r="L53" s="15">
        <f>'[1]TCE - ANEXO III - Preencher'!M62</f>
        <v>0</v>
      </c>
      <c r="M53" s="15">
        <f t="shared" si="1"/>
        <v>143.12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120</v>
      </c>
      <c r="R53" s="15">
        <f>'[1]TCE - ANEXO III - Preencher'!S62</f>
        <v>67.430000000000007</v>
      </c>
      <c r="S53" s="16">
        <f t="shared" si="3"/>
        <v>52.569999999999993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373.07600000000002</v>
      </c>
    </row>
    <row r="54" spans="1:28" x14ac:dyDescent="0.2">
      <c r="A54" s="8">
        <f>IFERROR(VLOOKUP(B54,'[1]DADOS (OCULTAR)'!$P$3:$R$91,3,0),"")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CYNTHIA ALBA SOARES MEDEIROS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12/2021</v>
      </c>
      <c r="H54" s="14">
        <f>'[1]TCE - ANEXO III - Preencher'!I63</f>
        <v>0</v>
      </c>
      <c r="I54" s="14">
        <f>'[1]TCE - ANEXO III - Preencher'!J63</f>
        <v>198.81360000000001</v>
      </c>
      <c r="J54" s="14">
        <f>'[1]TCE - ANEXO III - Preencher'!K63</f>
        <v>0</v>
      </c>
      <c r="K54" s="15">
        <f>'[1]TCE - ANEXO III - Preencher'!L63</f>
        <v>143.12</v>
      </c>
      <c r="L54" s="15">
        <f>'[1]TCE - ANEXO III - Preencher'!M63</f>
        <v>0</v>
      </c>
      <c r="M54" s="15">
        <f t="shared" si="1"/>
        <v>143.12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337.5</v>
      </c>
      <c r="R54" s="15">
        <f>'[1]TCE - ANEXO III - Preencher'!S63</f>
        <v>67.430000000000007</v>
      </c>
      <c r="S54" s="16">
        <f t="shared" si="3"/>
        <v>270.07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613.35360000000003</v>
      </c>
    </row>
    <row r="55" spans="1:28" x14ac:dyDescent="0.2">
      <c r="A55" s="8">
        <f>IFERROR(VLOOKUP(B55,'[1]DADOS (OCULTAR)'!$P$3:$R$91,3,0),"")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DAISID MARY AFFONSO MEYRELLES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12/2021</v>
      </c>
      <c r="H55" s="14">
        <f>'[1]TCE - ANEXO III - Preencher'!I64</f>
        <v>0</v>
      </c>
      <c r="I55" s="14">
        <f>'[1]TCE - ANEXO III - Preencher'!J64</f>
        <v>607.62800000000004</v>
      </c>
      <c r="J55" s="14">
        <f>'[1]TCE - ANEXO III - Preencher'!K64</f>
        <v>0</v>
      </c>
      <c r="K55" s="15">
        <f>'[1]TCE - ANEXO III - Preencher'!L64</f>
        <v>143.12</v>
      </c>
      <c r="L55" s="15">
        <f>'[1]TCE - ANEXO III - Preencher'!M64</f>
        <v>13.49</v>
      </c>
      <c r="M55" s="15">
        <f t="shared" si="1"/>
        <v>129.63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738.60800000000006</v>
      </c>
    </row>
    <row r="56" spans="1:28" x14ac:dyDescent="0.2">
      <c r="A56" s="8">
        <f>IFERROR(VLOOKUP(B56,'[1]DADOS (OCULTAR)'!$P$3:$R$91,3,0),"")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DANIELA CALIXTO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2237-05</v>
      </c>
      <c r="G56" s="13" t="str">
        <f>IF('[1]TCE - ANEXO III - Preencher'!H65="","",'[1]TCE - ANEXO III - Preencher'!H65)</f>
        <v>12/2021</v>
      </c>
      <c r="H56" s="14">
        <f>'[1]TCE - ANEXO III - Preencher'!I65</f>
        <v>0</v>
      </c>
      <c r="I56" s="14">
        <f>'[1]TCE - ANEXO III - Preencher'!J65</f>
        <v>152.4648</v>
      </c>
      <c r="J56" s="14">
        <f>'[1]TCE - ANEXO III - Preencher'!K65</f>
        <v>0</v>
      </c>
      <c r="K56" s="15">
        <f>'[1]TCE - ANEXO III - Preencher'!L65</f>
        <v>143.02000000000001</v>
      </c>
      <c r="L56" s="15">
        <f>'[1]TCE - ANEXO III - Preencher'!M65</f>
        <v>0</v>
      </c>
      <c r="M56" s="15">
        <f t="shared" si="1"/>
        <v>143.02000000000001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296.83480000000003</v>
      </c>
    </row>
    <row r="57" spans="1:28" x14ac:dyDescent="0.2">
      <c r="A57" s="8">
        <f>IFERROR(VLOOKUP(B57,'[1]DADOS (OCULTAR)'!$P$3:$R$91,3,0),"")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DANIELA MACEDO LUSTOSA RORIZ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 t="str">
        <f>IF('[1]TCE - ANEXO III - Preencher'!H66="","",'[1]TCE - ANEXO III - Preencher'!H66)</f>
        <v>12/2021</v>
      </c>
      <c r="H57" s="14">
        <f>'[1]TCE - ANEXO III - Preencher'!I66</f>
        <v>0</v>
      </c>
      <c r="I57" s="14">
        <f>'[1]TCE - ANEXO III - Preencher'!J66</f>
        <v>1220.6071999999999</v>
      </c>
      <c r="J57" s="14">
        <f>'[1]TCE - ANEXO III - Preencher'!K66</f>
        <v>0</v>
      </c>
      <c r="K57" s="15">
        <f>'[1]TCE - ANEXO III - Preencher'!L66</f>
        <v>143.12</v>
      </c>
      <c r="L57" s="15">
        <f>'[1]TCE - ANEXO III - Preencher'!M66</f>
        <v>15.84</v>
      </c>
      <c r="M57" s="15">
        <f t="shared" si="1"/>
        <v>127.28</v>
      </c>
      <c r="N57" s="15">
        <f>'[1]TCE - ANEXO III - Preencher'!O66</f>
        <v>10.83</v>
      </c>
      <c r="O57" s="15">
        <f>'[1]TCE - ANEXO III - Preencher'!P66</f>
        <v>0</v>
      </c>
      <c r="P57" s="16">
        <f t="shared" si="2"/>
        <v>10.83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1358.7171999999998</v>
      </c>
    </row>
    <row r="58" spans="1:28" x14ac:dyDescent="0.2">
      <c r="A58" s="8">
        <f>IFERROR(VLOOKUP(B58,'[1]DADOS (OCULTAR)'!$P$3:$R$91,3,0),"")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DANIELA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12/2021</v>
      </c>
      <c r="H58" s="14">
        <f>'[1]TCE - ANEXO III - Preencher'!I67</f>
        <v>0</v>
      </c>
      <c r="I58" s="14">
        <f>'[1]TCE - ANEXO III - Preencher'!J67</f>
        <v>182.81039999999999</v>
      </c>
      <c r="J58" s="14">
        <f>'[1]TCE - ANEXO III - Preencher'!K67</f>
        <v>0</v>
      </c>
      <c r="K58" s="15">
        <f>'[1]TCE - ANEXO III - Preencher'!L67</f>
        <v>143.12</v>
      </c>
      <c r="L58" s="15">
        <f>'[1]TCE - ANEXO III - Preencher'!M67</f>
        <v>0</v>
      </c>
      <c r="M58" s="15">
        <f t="shared" si="1"/>
        <v>143.12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105</v>
      </c>
      <c r="R58" s="15">
        <f>'[1]TCE - ANEXO III - Preencher'!S67</f>
        <v>65.62</v>
      </c>
      <c r="S58" s="16">
        <f t="shared" si="3"/>
        <v>39.379999999999995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366.66039999999998</v>
      </c>
    </row>
    <row r="59" spans="1:28" x14ac:dyDescent="0.2">
      <c r="A59" s="8">
        <f>IFERROR(VLOOKUP(B59,'[1]DADOS (OCULTAR)'!$P$3:$R$91,3,0),"")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DANIELLE COSTA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12/2021</v>
      </c>
      <c r="H59" s="14">
        <f>'[1]TCE - ANEXO III - Preencher'!I68</f>
        <v>0</v>
      </c>
      <c r="I59" s="14">
        <f>'[1]TCE - ANEXO III - Preencher'!J68</f>
        <v>168.19759999999999</v>
      </c>
      <c r="J59" s="14">
        <f>'[1]TCE - ANEXO III - Preencher'!K68</f>
        <v>0</v>
      </c>
      <c r="K59" s="15">
        <f>'[1]TCE - ANEXO III - Preencher'!L68</f>
        <v>143.12</v>
      </c>
      <c r="L59" s="15">
        <f>'[1]TCE - ANEXO III - Preencher'!M68</f>
        <v>0</v>
      </c>
      <c r="M59" s="15">
        <f t="shared" si="1"/>
        <v>143.12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112.5</v>
      </c>
      <c r="R59" s="15">
        <f>'[1]TCE - ANEXO III - Preencher'!S68</f>
        <v>67.430000000000007</v>
      </c>
      <c r="S59" s="16">
        <f t="shared" si="3"/>
        <v>45.069999999999993</v>
      </c>
      <c r="T59" s="15">
        <f>'[1]TCE - ANEXO III - Preencher'!U68</f>
        <v>69.41</v>
      </c>
      <c r="U59" s="15">
        <f>'[1]TCE - ANEXO III - Preencher'!V68</f>
        <v>0</v>
      </c>
      <c r="V59" s="16">
        <f t="shared" si="4"/>
        <v>69.41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427.14760000000001</v>
      </c>
    </row>
    <row r="60" spans="1:28" x14ac:dyDescent="0.2">
      <c r="A60" s="8">
        <f>IFERROR(VLOOKUP(B60,'[1]DADOS (OCULTAR)'!$P$3:$R$91,3,0),"")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DANIELLE MARIA GOMES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12/2021</v>
      </c>
      <c r="H60" s="14">
        <f>'[1]TCE - ANEXO III - Preencher'!I69</f>
        <v>0</v>
      </c>
      <c r="I60" s="14">
        <f>'[1]TCE - ANEXO III - Preencher'!J69</f>
        <v>456.12959999999998</v>
      </c>
      <c r="J60" s="14">
        <f>'[1]TCE - ANEXO III - Preencher'!K69</f>
        <v>0</v>
      </c>
      <c r="K60" s="15">
        <f>'[1]TCE - ANEXO III - Preencher'!L69</f>
        <v>143.12</v>
      </c>
      <c r="L60" s="15">
        <f>'[1]TCE - ANEXO III - Preencher'!M69</f>
        <v>1.36</v>
      </c>
      <c r="M60" s="15">
        <f t="shared" si="1"/>
        <v>141.76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120</v>
      </c>
      <c r="R60" s="15">
        <f>'[1]TCE - ANEXO III - Preencher'!S69</f>
        <v>62.7</v>
      </c>
      <c r="S60" s="16">
        <f t="shared" si="3"/>
        <v>57.3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656.53959999999995</v>
      </c>
    </row>
    <row r="61" spans="1:28" x14ac:dyDescent="0.2">
      <c r="A61" s="8">
        <f>IFERROR(VLOOKUP(B61,'[1]DADOS (OCULTAR)'!$P$3:$R$91,3,0),"")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DANILO NASCIMENTO GOMES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 t="str">
        <f>IF('[1]TCE - ANEXO III - Preencher'!H70="","",'[1]TCE - ANEXO III - Preencher'!H70)</f>
        <v>12/2021</v>
      </c>
      <c r="H61" s="14">
        <f>'[1]TCE - ANEXO III - Preencher'!I70</f>
        <v>0</v>
      </c>
      <c r="I61" s="14">
        <f>'[1]TCE - ANEXO III - Preencher'!J70</f>
        <v>1753.2544</v>
      </c>
      <c r="J61" s="14">
        <f>'[1]TCE - ANEXO III - Preencher'!K70</f>
        <v>0</v>
      </c>
      <c r="K61" s="15">
        <f>'[1]TCE - ANEXO III - Preencher'!L70</f>
        <v>143.12</v>
      </c>
      <c r="L61" s="15">
        <f>'[1]TCE - ANEXO III - Preencher'!M70</f>
        <v>0</v>
      </c>
      <c r="M61" s="15">
        <f t="shared" si="1"/>
        <v>143.12</v>
      </c>
      <c r="N61" s="15">
        <f>'[1]TCE - ANEXO III - Preencher'!O70</f>
        <v>10.83</v>
      </c>
      <c r="O61" s="15">
        <f>'[1]TCE - ANEXO III - Preencher'!P70</f>
        <v>0</v>
      </c>
      <c r="P61" s="16">
        <f t="shared" si="2"/>
        <v>10.83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1907.2044000000001</v>
      </c>
    </row>
    <row r="62" spans="1:28" x14ac:dyDescent="0.2">
      <c r="A62" s="8">
        <f>IFERROR(VLOOKUP(B62,'[1]DADOS (OCULTAR)'!$P$3:$R$91,3,0),"")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DAYANE KELLY DA SILVA GUEDES DE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12/2021</v>
      </c>
      <c r="H62" s="14">
        <f>'[1]TCE - ANEXO III - Preencher'!I71</f>
        <v>0</v>
      </c>
      <c r="I62" s="14">
        <f>'[1]TCE - ANEXO III - Preencher'!J71</f>
        <v>167.03360000000001</v>
      </c>
      <c r="J62" s="14">
        <f>'[1]TCE - ANEXO III - Preencher'!K71</f>
        <v>0</v>
      </c>
      <c r="K62" s="15">
        <f>'[1]TCE - ANEXO III - Preencher'!L71</f>
        <v>143.12</v>
      </c>
      <c r="L62" s="15">
        <f>'[1]TCE - ANEXO III - Preencher'!M71</f>
        <v>0</v>
      </c>
      <c r="M62" s="15">
        <f t="shared" si="1"/>
        <v>143.12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311.50360000000001</v>
      </c>
    </row>
    <row r="63" spans="1:28" x14ac:dyDescent="0.2">
      <c r="A63" s="8">
        <f>IFERROR(VLOOKUP(B63,'[1]DADOS (OCULTAR)'!$P$3:$R$91,3,0),"")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DAYANNE NADYESKA NOBREGA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 t="str">
        <f>IF('[1]TCE - ANEXO III - Preencher'!H72="","",'[1]TCE - ANEXO III - Preencher'!H72)</f>
        <v>12/2021</v>
      </c>
      <c r="H63" s="14">
        <f>'[1]TCE - ANEXO III - Preencher'!I72</f>
        <v>0</v>
      </c>
      <c r="I63" s="14">
        <f>'[1]TCE - ANEXO III - Preencher'!J72</f>
        <v>133.28639999999999</v>
      </c>
      <c r="J63" s="14">
        <f>'[1]TCE - ANEXO III - Preencher'!K72</f>
        <v>0</v>
      </c>
      <c r="K63" s="15">
        <f>'[1]TCE - ANEXO III - Preencher'!L72</f>
        <v>143.12</v>
      </c>
      <c r="L63" s="15">
        <f>'[1]TCE - ANEXO III - Preencher'!M72</f>
        <v>23.94</v>
      </c>
      <c r="M63" s="15">
        <f t="shared" si="1"/>
        <v>119.18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172.5</v>
      </c>
      <c r="R63" s="15">
        <f>'[1]TCE - ANEXO III - Preencher'!S72</f>
        <v>71.819999999999993</v>
      </c>
      <c r="S63" s="16">
        <f t="shared" si="3"/>
        <v>100.68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354.49639999999999</v>
      </c>
    </row>
    <row r="64" spans="1:28" x14ac:dyDescent="0.2">
      <c r="A64" s="8">
        <f>IFERROR(VLOOKUP(B64,'[1]DADOS (OCULTAR)'!$P$3:$R$91,3,0),"")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DEBORA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12/2021</v>
      </c>
      <c r="H64" s="14">
        <f>'[1]TCE - ANEXO III - Preencher'!I73</f>
        <v>0</v>
      </c>
      <c r="I64" s="14">
        <f>'[1]TCE - ANEXO III - Preencher'!J73</f>
        <v>195.9632</v>
      </c>
      <c r="J64" s="14">
        <f>'[1]TCE - ANEXO III - Preencher'!K73</f>
        <v>0</v>
      </c>
      <c r="K64" s="15">
        <f>'[1]TCE - ANEXO III - Preencher'!L73</f>
        <v>143.12</v>
      </c>
      <c r="L64" s="15">
        <f>'[1]TCE - ANEXO III - Preencher'!M73</f>
        <v>0</v>
      </c>
      <c r="M64" s="15">
        <f t="shared" si="1"/>
        <v>143.12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360</v>
      </c>
      <c r="R64" s="15">
        <f>'[1]TCE - ANEXO III - Preencher'!S73</f>
        <v>67.430000000000007</v>
      </c>
      <c r="S64" s="16">
        <f t="shared" si="3"/>
        <v>292.57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633.00320000000011</v>
      </c>
    </row>
    <row r="65" spans="1:28" x14ac:dyDescent="0.2">
      <c r="A65" s="8">
        <f>IFERROR(VLOOKUP(B65,'[1]DADOS (OCULTAR)'!$P$3:$R$91,3,0),"")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DENISE LOPES DE BRITO ALVES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5152-05</v>
      </c>
      <c r="G65" s="13" t="str">
        <f>IF('[1]TCE - ANEXO III - Preencher'!H74="","",'[1]TCE - ANEXO III - Preencher'!H74)</f>
        <v>12/2021</v>
      </c>
      <c r="H65" s="14">
        <f>'[1]TCE - ANEXO III - Preencher'!I74</f>
        <v>0</v>
      </c>
      <c r="I65" s="14">
        <f>'[1]TCE - ANEXO III - Preencher'!J74</f>
        <v>204.464</v>
      </c>
      <c r="J65" s="14">
        <f>'[1]TCE - ANEXO III - Preencher'!K74</f>
        <v>0</v>
      </c>
      <c r="K65" s="15">
        <f>'[1]TCE - ANEXO III - Preencher'!L74</f>
        <v>143.12</v>
      </c>
      <c r="L65" s="15">
        <f>'[1]TCE - ANEXO III - Preencher'!M74</f>
        <v>0</v>
      </c>
      <c r="M65" s="15">
        <f t="shared" si="1"/>
        <v>143.12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153</v>
      </c>
      <c r="R65" s="15">
        <f>'[1]TCE - ANEXO III - Preencher'!S74</f>
        <v>71.400000000000006</v>
      </c>
      <c r="S65" s="16">
        <f t="shared" si="3"/>
        <v>81.599999999999994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430.53399999999999</v>
      </c>
    </row>
    <row r="66" spans="1:28" x14ac:dyDescent="0.2">
      <c r="A66" s="8">
        <f>IFERROR(VLOOKUP(B66,'[1]DADOS (OCULTAR)'!$P$3:$R$91,3,0),"")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DIEGO LOPES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12/2021</v>
      </c>
      <c r="H66" s="14">
        <f>'[1]TCE - ANEXO III - Preencher'!I75</f>
        <v>0</v>
      </c>
      <c r="I66" s="14">
        <f>'[1]TCE - ANEXO III - Preencher'!J75</f>
        <v>191.89680000000001</v>
      </c>
      <c r="J66" s="14">
        <f>'[1]TCE - ANEXO III - Preencher'!K75</f>
        <v>0</v>
      </c>
      <c r="K66" s="15">
        <f>'[1]TCE - ANEXO III - Preencher'!L75</f>
        <v>143.12</v>
      </c>
      <c r="L66" s="15">
        <f>'[1]TCE - ANEXO III - Preencher'!M75</f>
        <v>0</v>
      </c>
      <c r="M66" s="15">
        <f t="shared" si="1"/>
        <v>143.12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336.36680000000001</v>
      </c>
    </row>
    <row r="67" spans="1:28" x14ac:dyDescent="0.2">
      <c r="A67" s="8">
        <f>IFERROR(VLOOKUP(B67,'[1]DADOS (OCULTAR)'!$P$3:$R$91,3,0),"")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DIMAS RAFAEL FERREIRA COSTA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3516-05</v>
      </c>
      <c r="G67" s="13" t="str">
        <f>IF('[1]TCE - ANEXO III - Preencher'!H76="","",'[1]TCE - ANEXO III - Preencher'!H76)</f>
        <v>12/2021</v>
      </c>
      <c r="H67" s="14">
        <f>'[1]TCE - ANEXO III - Preencher'!I76</f>
        <v>0</v>
      </c>
      <c r="I67" s="14">
        <f>'[1]TCE - ANEXO III - Preencher'!J76</f>
        <v>205.94560000000001</v>
      </c>
      <c r="J67" s="14">
        <f>'[1]TCE - ANEXO III - Preencher'!K76</f>
        <v>0</v>
      </c>
      <c r="K67" s="15">
        <f>'[1]TCE - ANEXO III - Preencher'!L76</f>
        <v>143.12</v>
      </c>
      <c r="L67" s="15">
        <f>'[1]TCE - ANEXO III - Preencher'!M76</f>
        <v>32.409999999999997</v>
      </c>
      <c r="M67" s="15">
        <f t="shared" si="1"/>
        <v>110.71000000000001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318.00560000000007</v>
      </c>
    </row>
    <row r="68" spans="1:28" x14ac:dyDescent="0.2">
      <c r="A68" s="8">
        <f>IFERROR(VLOOKUP(B68,'[1]DADOS (OCULTAR)'!$P$3:$R$91,3,0),"")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DUNA CAMILA DE MELO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12/2021</v>
      </c>
      <c r="H68" s="14">
        <f>'[1]TCE - ANEXO III - Preencher'!I77</f>
        <v>0</v>
      </c>
      <c r="I68" s="14">
        <f>'[1]TCE - ANEXO III - Preencher'!J77</f>
        <v>504.87439999999998</v>
      </c>
      <c r="J68" s="14">
        <f>'[1]TCE - ANEXO III - Preencher'!K77</f>
        <v>0</v>
      </c>
      <c r="K68" s="15">
        <f>'[1]TCE - ANEXO III - Preencher'!L77</f>
        <v>143.12</v>
      </c>
      <c r="L68" s="15">
        <f>'[1]TCE - ANEXO III - Preencher'!M77</f>
        <v>2.62</v>
      </c>
      <c r="M68" s="15">
        <f t="shared" ref="M68:M131" si="7">K68-L68</f>
        <v>140.5</v>
      </c>
      <c r="N68" s="15">
        <f>'[1]TCE - ANEXO III - Preencher'!O77</f>
        <v>2.84</v>
      </c>
      <c r="O68" s="15">
        <f>'[1]TCE - ANEXO III - Preencher'!P77</f>
        <v>0</v>
      </c>
      <c r="P68" s="16">
        <f t="shared" ref="P68:P131" si="8">N68-O68</f>
        <v>2.84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648.21439999999996</v>
      </c>
    </row>
    <row r="69" spans="1:28" x14ac:dyDescent="0.2">
      <c r="A69" s="8">
        <f>IFERROR(VLOOKUP(B69,'[1]DADOS (OCULTAR)'!$P$3:$R$91,3,0),"")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EDINILDA ERNANIS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3222-15</v>
      </c>
      <c r="G69" s="13" t="str">
        <f>IF('[1]TCE - ANEXO III - Preencher'!H78="","",'[1]TCE - ANEXO III - Preencher'!H78)</f>
        <v>12/2021</v>
      </c>
      <c r="H69" s="14">
        <f>'[1]TCE - ANEXO III - Preencher'!I78</f>
        <v>0</v>
      </c>
      <c r="I69" s="14">
        <f>'[1]TCE - ANEXO III - Preencher'!J78</f>
        <v>160.916</v>
      </c>
      <c r="J69" s="14">
        <f>'[1]TCE - ANEXO III - Preencher'!K78</f>
        <v>0</v>
      </c>
      <c r="K69" s="15">
        <f>'[1]TCE - ANEXO III - Preencher'!L78</f>
        <v>143.12</v>
      </c>
      <c r="L69" s="15">
        <f>'[1]TCE - ANEXO III - Preencher'!M78</f>
        <v>22.48</v>
      </c>
      <c r="M69" s="15">
        <f t="shared" si="7"/>
        <v>120.64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172.5</v>
      </c>
      <c r="R69" s="15">
        <f>'[1]TCE - ANEXO III - Preencher'!S78</f>
        <v>67.430000000000007</v>
      </c>
      <c r="S69" s="16">
        <f t="shared" si="9"/>
        <v>105.07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387.976</v>
      </c>
    </row>
    <row r="70" spans="1:28" x14ac:dyDescent="0.2">
      <c r="A70" s="8">
        <f>IFERROR(VLOOKUP(B70,'[1]DADOS (OCULTAR)'!$P$3:$R$91,3,0),"")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EDNA ALVES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12/2021</v>
      </c>
      <c r="H70" s="14">
        <f>'[1]TCE - ANEXO III - Preencher'!I79</f>
        <v>0</v>
      </c>
      <c r="I70" s="14">
        <f>'[1]TCE - ANEXO III - Preencher'!J79</f>
        <v>178.66159999999999</v>
      </c>
      <c r="J70" s="14">
        <f>'[1]TCE - ANEXO III - Preencher'!K79</f>
        <v>0</v>
      </c>
      <c r="K70" s="15">
        <f>'[1]TCE - ANEXO III - Preencher'!L79</f>
        <v>143.12</v>
      </c>
      <c r="L70" s="15">
        <f>'[1]TCE - ANEXO III - Preencher'!M79</f>
        <v>0</v>
      </c>
      <c r="M70" s="15">
        <f t="shared" si="7"/>
        <v>143.12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120</v>
      </c>
      <c r="R70" s="15">
        <f>'[1]TCE - ANEXO III - Preencher'!S79</f>
        <v>67.430000000000007</v>
      </c>
      <c r="S70" s="16">
        <f t="shared" si="9"/>
        <v>52.569999999999993</v>
      </c>
      <c r="T70" s="15">
        <f>'[1]TCE - ANEXO III - Preencher'!U79</f>
        <v>69.41</v>
      </c>
      <c r="U70" s="15">
        <f>'[1]TCE - ANEXO III - Preencher'!V79</f>
        <v>0</v>
      </c>
      <c r="V70" s="16">
        <f t="shared" si="10"/>
        <v>69.41</v>
      </c>
      <c r="W70" s="17" t="str">
        <f>IF('[1]TCE - ANEXO III - Preencher'!X79="","",'[1]TCE - ANEXO III - Preencher'!X79)</f>
        <v>AUXÍLIO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445.11160000000007</v>
      </c>
    </row>
    <row r="71" spans="1:28" x14ac:dyDescent="0.2">
      <c r="A71" s="8">
        <f>IFERROR(VLOOKUP(B71,'[1]DADOS (OCULTAR)'!$P$3:$R$91,3,0),"")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EDSON JOSE DE FREITAS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12/2021</v>
      </c>
      <c r="H71" s="14">
        <f>'[1]TCE - ANEXO III - Preencher'!I80</f>
        <v>0</v>
      </c>
      <c r="I71" s="14">
        <f>'[1]TCE - ANEXO III - Preencher'!J80</f>
        <v>167.1464</v>
      </c>
      <c r="J71" s="14">
        <f>'[1]TCE - ANEXO III - Preencher'!K80</f>
        <v>0</v>
      </c>
      <c r="K71" s="15">
        <f>'[1]TCE - ANEXO III - Preencher'!L80</f>
        <v>143.12</v>
      </c>
      <c r="L71" s="15">
        <f>'[1]TCE - ANEXO III - Preencher'!M80</f>
        <v>0</v>
      </c>
      <c r="M71" s="15">
        <f t="shared" si="7"/>
        <v>143.12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112.5</v>
      </c>
      <c r="R71" s="15">
        <f>'[1]TCE - ANEXO III - Preencher'!S80</f>
        <v>66.78</v>
      </c>
      <c r="S71" s="16">
        <f t="shared" si="9"/>
        <v>45.72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357.33640000000003</v>
      </c>
    </row>
    <row r="72" spans="1:28" x14ac:dyDescent="0.2">
      <c r="A72" s="8">
        <f>IFERROR(VLOOKUP(B72,'[1]DADOS (OCULTAR)'!$P$3:$R$91,3,0),"")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EDUARDA SILVA FERREIRA DE PAULA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12/2021</v>
      </c>
      <c r="H72" s="14">
        <f>'[1]TCE - ANEXO III - Preencher'!I81</f>
        <v>0</v>
      </c>
      <c r="I72" s="14">
        <f>'[1]TCE - ANEXO III - Preencher'!J81</f>
        <v>163.56639999999999</v>
      </c>
      <c r="J72" s="14">
        <f>'[1]TCE - ANEXO III - Preencher'!K81</f>
        <v>0</v>
      </c>
      <c r="K72" s="15">
        <f>'[1]TCE - ANEXO III - Preencher'!L81</f>
        <v>143.12</v>
      </c>
      <c r="L72" s="15">
        <f>'[1]TCE - ANEXO III - Preencher'!M81</f>
        <v>0</v>
      </c>
      <c r="M72" s="15">
        <f t="shared" si="7"/>
        <v>143.12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308.03640000000001</v>
      </c>
    </row>
    <row r="73" spans="1:28" x14ac:dyDescent="0.2">
      <c r="A73" s="8">
        <f>IFERROR(VLOOKUP(B73,'[1]DADOS (OCULTAR)'!$P$3:$R$91,3,0),"")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EDUARDO MELO RODRIGUES DE ALMEIDA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12/2021</v>
      </c>
      <c r="H73" s="14">
        <f>'[1]TCE - ANEXO III - Preencher'!I82</f>
        <v>0</v>
      </c>
      <c r="I73" s="14">
        <f>'[1]TCE - ANEXO III - Preencher'!J82</f>
        <v>973.38879999999995</v>
      </c>
      <c r="J73" s="14">
        <f>'[1]TCE - ANEXO III - Preencher'!K82</f>
        <v>0</v>
      </c>
      <c r="K73" s="15">
        <f>'[1]TCE - ANEXO III - Preencher'!L82</f>
        <v>143.12</v>
      </c>
      <c r="L73" s="15">
        <f>'[1]TCE - ANEXO III - Preencher'!M82</f>
        <v>0</v>
      </c>
      <c r="M73" s="15">
        <f t="shared" si="7"/>
        <v>143.12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1116.5088000000001</v>
      </c>
    </row>
    <row r="74" spans="1:28" x14ac:dyDescent="0.2">
      <c r="A74" s="8">
        <f>IFERROR(VLOOKUP(B74,'[1]DADOS (OCULTAR)'!$P$3:$R$91,3,0),"")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ELIANE KARINA NASCIMENTO DE AGUIAR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 t="str">
        <f>IF('[1]TCE - ANEXO III - Preencher'!H83="","",'[1]TCE - ANEXO III - Preencher'!H83)</f>
        <v>12/2021</v>
      </c>
      <c r="H74" s="14">
        <f>'[1]TCE - ANEXO III - Preencher'!I83</f>
        <v>0</v>
      </c>
      <c r="I74" s="14">
        <f>'[1]TCE - ANEXO III - Preencher'!J83</f>
        <v>488.83440000000002</v>
      </c>
      <c r="J74" s="14">
        <f>'[1]TCE - ANEXO III - Preencher'!K83</f>
        <v>0</v>
      </c>
      <c r="K74" s="15">
        <f>'[1]TCE - ANEXO III - Preencher'!L83</f>
        <v>143.12</v>
      </c>
      <c r="L74" s="15">
        <f>'[1]TCE - ANEXO III - Preencher'!M83</f>
        <v>0</v>
      </c>
      <c r="M74" s="15">
        <f t="shared" si="7"/>
        <v>143.12</v>
      </c>
      <c r="N74" s="15">
        <f>'[1]TCE - ANEXO III - Preencher'!O83</f>
        <v>10.83</v>
      </c>
      <c r="O74" s="15">
        <f>'[1]TCE - ANEXO III - Preencher'!P83</f>
        <v>0</v>
      </c>
      <c r="P74" s="16">
        <f t="shared" si="8"/>
        <v>10.83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642.78440000000012</v>
      </c>
    </row>
    <row r="75" spans="1:28" x14ac:dyDescent="0.2">
      <c r="A75" s="8">
        <f>IFERROR(VLOOKUP(B75,'[1]DADOS (OCULTAR)'!$P$3:$R$91,3,0),"")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ERIKA APARECIDA GAMEIRO DE MOURA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12/2021</v>
      </c>
      <c r="H75" s="14">
        <f>'[1]TCE - ANEXO III - Preencher'!I84</f>
        <v>0</v>
      </c>
      <c r="I75" s="14">
        <f>'[1]TCE - ANEXO III - Preencher'!J84</f>
        <v>137.00479999999999</v>
      </c>
      <c r="J75" s="14">
        <f>'[1]TCE - ANEXO III - Preencher'!K84</f>
        <v>0</v>
      </c>
      <c r="K75" s="15">
        <f>'[1]TCE - ANEXO III - Preencher'!L84</f>
        <v>143.12</v>
      </c>
      <c r="L75" s="15">
        <f>'[1]TCE - ANEXO III - Preencher'!M84</f>
        <v>0</v>
      </c>
      <c r="M75" s="15">
        <f t="shared" si="7"/>
        <v>143.12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112.5</v>
      </c>
      <c r="R75" s="15">
        <f>'[1]TCE - ANEXO III - Preencher'!S84</f>
        <v>66.78</v>
      </c>
      <c r="S75" s="16">
        <f t="shared" si="9"/>
        <v>45.72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327.19479999999999</v>
      </c>
    </row>
    <row r="76" spans="1:28" x14ac:dyDescent="0.2">
      <c r="A76" s="8">
        <f>IFERROR(VLOOKUP(B76,'[1]DADOS (OCULTAR)'!$P$3:$R$91,3,0),"")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ERONILDES MARIA DA SILVA PESSOA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12/2021</v>
      </c>
      <c r="H76" s="14">
        <f>'[1]TCE - ANEXO III - Preencher'!I85</f>
        <v>0</v>
      </c>
      <c r="I76" s="14">
        <f>'[1]TCE - ANEXO III - Preencher'!J85</f>
        <v>164.06559999999999</v>
      </c>
      <c r="J76" s="14">
        <f>'[1]TCE - ANEXO III - Preencher'!K85</f>
        <v>0</v>
      </c>
      <c r="K76" s="15">
        <f>'[1]TCE - ANEXO III - Preencher'!L85</f>
        <v>143.12</v>
      </c>
      <c r="L76" s="15">
        <f>'[1]TCE - ANEXO III - Preencher'!M85</f>
        <v>0</v>
      </c>
      <c r="M76" s="15">
        <f t="shared" si="7"/>
        <v>143.12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112.5</v>
      </c>
      <c r="R76" s="15">
        <f>'[1]TCE - ANEXO III - Preencher'!S85</f>
        <v>67.430000000000007</v>
      </c>
      <c r="S76" s="16">
        <f t="shared" si="9"/>
        <v>45.069999999999993</v>
      </c>
      <c r="T76" s="15">
        <f>'[1]TCE - ANEXO III - Preencher'!U85</f>
        <v>69.41</v>
      </c>
      <c r="U76" s="15">
        <f>'[1]TCE - ANEXO III - Preencher'!V85</f>
        <v>0</v>
      </c>
      <c r="V76" s="16">
        <f t="shared" si="10"/>
        <v>69.41</v>
      </c>
      <c r="W76" s="17" t="str">
        <f>IF('[1]TCE - ANEXO III - Preencher'!X85="","",'[1]TCE - ANEXO III - Preencher'!X85)</f>
        <v>AUXÍLIO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423.01560000000006</v>
      </c>
    </row>
    <row r="77" spans="1:28" x14ac:dyDescent="0.2">
      <c r="A77" s="8">
        <f>IFERROR(VLOOKUP(B77,'[1]DADOS (OCULTAR)'!$P$3:$R$91,3,0),"")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EVANDRO LOPES DE BARROS FILHO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 t="str">
        <f>IF('[1]TCE - ANEXO III - Preencher'!H86="","",'[1]TCE - ANEXO III - Preencher'!H86)</f>
        <v>12/2021</v>
      </c>
      <c r="H77" s="14">
        <f>'[1]TCE - ANEXO III - Preencher'!I86</f>
        <v>0</v>
      </c>
      <c r="I77" s="14">
        <f>'[1]TCE - ANEXO III - Preencher'!J86</f>
        <v>1463.1215999999999</v>
      </c>
      <c r="J77" s="14">
        <f>'[1]TCE - ANEXO III - Preencher'!K86</f>
        <v>0</v>
      </c>
      <c r="K77" s="15">
        <f>'[1]TCE - ANEXO III - Preencher'!L86</f>
        <v>143.12</v>
      </c>
      <c r="L77" s="15">
        <f>'[1]TCE - ANEXO III - Preencher'!M86</f>
        <v>0</v>
      </c>
      <c r="M77" s="15">
        <f t="shared" si="7"/>
        <v>143.12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1606.2415999999998</v>
      </c>
    </row>
    <row r="78" spans="1:28" x14ac:dyDescent="0.2">
      <c r="A78" s="8">
        <f>IFERROR(VLOOKUP(B78,'[1]DADOS (OCULTAR)'!$P$3:$R$91,3,0),"")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EVANEIDE DOS SANTOS PEREIRA RAMOS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12/2021</v>
      </c>
      <c r="H78" s="14">
        <f>'[1]TCE - ANEXO III - Preencher'!I87</f>
        <v>0</v>
      </c>
      <c r="I78" s="14">
        <f>'[1]TCE - ANEXO III - Preencher'!J87</f>
        <v>180.136</v>
      </c>
      <c r="J78" s="14">
        <f>'[1]TCE - ANEXO III - Preencher'!K87</f>
        <v>0</v>
      </c>
      <c r="K78" s="15">
        <f>'[1]TCE - ANEXO III - Preencher'!L87</f>
        <v>143.12</v>
      </c>
      <c r="L78" s="15">
        <f>'[1]TCE - ANEXO III - Preencher'!M87</f>
        <v>0</v>
      </c>
      <c r="M78" s="15">
        <f t="shared" si="7"/>
        <v>143.12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324.60599999999999</v>
      </c>
    </row>
    <row r="79" spans="1:28" x14ac:dyDescent="0.2">
      <c r="A79" s="8">
        <f>IFERROR(VLOOKUP(B79,'[1]DADOS (OCULTAR)'!$P$3:$R$91,3,0),"")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FABIANA COSMA PAVAO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12/2021</v>
      </c>
      <c r="H79" s="14">
        <f>'[1]TCE - ANEXO III - Preencher'!I88</f>
        <v>0</v>
      </c>
      <c r="I79" s="14">
        <f>'[1]TCE - ANEXO III - Preencher'!J88</f>
        <v>189.12719999999999</v>
      </c>
      <c r="J79" s="14">
        <f>'[1]TCE - ANEXO III - Preencher'!K88</f>
        <v>0</v>
      </c>
      <c r="K79" s="15">
        <f>'[1]TCE - ANEXO III - Preencher'!L88</f>
        <v>143.12</v>
      </c>
      <c r="L79" s="15">
        <f>'[1]TCE - ANEXO III - Preencher'!M88</f>
        <v>0</v>
      </c>
      <c r="M79" s="15">
        <f t="shared" si="7"/>
        <v>143.12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247.8</v>
      </c>
      <c r="R79" s="15">
        <f>'[1]TCE - ANEXO III - Preencher'!S88</f>
        <v>52.54</v>
      </c>
      <c r="S79" s="16">
        <f t="shared" si="9"/>
        <v>195.26000000000002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528.85720000000003</v>
      </c>
    </row>
    <row r="80" spans="1:28" x14ac:dyDescent="0.2">
      <c r="A80" s="8">
        <f>IFERROR(VLOOKUP(B80,'[1]DADOS (OCULTAR)'!$P$3:$R$91,3,0),"")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FERNANDA FIGUEIRA VICTOR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12/2021</v>
      </c>
      <c r="H80" s="14">
        <f>'[1]TCE - ANEXO III - Preencher'!I89</f>
        <v>0</v>
      </c>
      <c r="I80" s="14">
        <f>'[1]TCE - ANEXO III - Preencher'!J89</f>
        <v>566.14320000000009</v>
      </c>
      <c r="J80" s="14">
        <f>'[1]TCE - ANEXO III - Preencher'!K89</f>
        <v>0</v>
      </c>
      <c r="K80" s="15">
        <f>'[1]TCE - ANEXO III - Preencher'!L89</f>
        <v>143.12</v>
      </c>
      <c r="L80" s="15">
        <f>'[1]TCE - ANEXO III - Preencher'!M89</f>
        <v>0</v>
      </c>
      <c r="M80" s="15">
        <f t="shared" si="7"/>
        <v>143.12</v>
      </c>
      <c r="N80" s="15">
        <f>'[1]TCE - ANEXO III - Preencher'!O89</f>
        <v>10.83</v>
      </c>
      <c r="O80" s="15">
        <f>'[1]TCE - ANEXO III - Preencher'!P89</f>
        <v>0</v>
      </c>
      <c r="P80" s="16">
        <f t="shared" si="8"/>
        <v>10.83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720.09320000000014</v>
      </c>
    </row>
    <row r="81" spans="1:28" x14ac:dyDescent="0.2">
      <c r="A81" s="8">
        <f>IFERROR(VLOOKUP(B81,'[1]DADOS (OCULTAR)'!$P$3:$R$91,3,0),"")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FERNANDA HELENA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12/2021</v>
      </c>
      <c r="H81" s="14">
        <f>'[1]TCE - ANEXO III - Preencher'!I90</f>
        <v>0</v>
      </c>
      <c r="I81" s="14">
        <f>'[1]TCE - ANEXO III - Preencher'!J90</f>
        <v>168.33600000000001</v>
      </c>
      <c r="J81" s="14">
        <f>'[1]TCE - ANEXO III - Preencher'!K90</f>
        <v>0</v>
      </c>
      <c r="K81" s="15">
        <f>'[1]TCE - ANEXO III - Preencher'!L90</f>
        <v>143.12</v>
      </c>
      <c r="L81" s="15">
        <f>'[1]TCE - ANEXO III - Preencher'!M90</f>
        <v>0</v>
      </c>
      <c r="M81" s="15">
        <f t="shared" si="7"/>
        <v>143.12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225</v>
      </c>
      <c r="R81" s="15">
        <f>'[1]TCE - ANEXO III - Preencher'!S90</f>
        <v>67.430000000000007</v>
      </c>
      <c r="S81" s="16">
        <f t="shared" si="9"/>
        <v>157.57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470.37600000000003</v>
      </c>
    </row>
    <row r="82" spans="1:28" x14ac:dyDescent="0.2">
      <c r="A82" s="8">
        <f>IFERROR(VLOOKUP(B82,'[1]DADOS (OCULTAR)'!$P$3:$R$91,3,0),"")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FERNANDA SANTOS SILVA FERREIRA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12/2021</v>
      </c>
      <c r="H82" s="14">
        <f>'[1]TCE - ANEXO III - Preencher'!I91</f>
        <v>0</v>
      </c>
      <c r="I82" s="14">
        <f>'[1]TCE - ANEXO III - Preencher'!J91</f>
        <v>170.4136</v>
      </c>
      <c r="J82" s="14">
        <f>'[1]TCE - ANEXO III - Preencher'!K91</f>
        <v>0</v>
      </c>
      <c r="K82" s="15">
        <f>'[1]TCE - ANEXO III - Preencher'!L91</f>
        <v>143.12</v>
      </c>
      <c r="L82" s="15">
        <f>'[1]TCE - ANEXO III - Preencher'!M91</f>
        <v>0</v>
      </c>
      <c r="M82" s="15">
        <f t="shared" si="7"/>
        <v>143.12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225</v>
      </c>
      <c r="R82" s="15">
        <f>'[1]TCE - ANEXO III - Preencher'!S91</f>
        <v>66.78</v>
      </c>
      <c r="S82" s="16">
        <f t="shared" si="9"/>
        <v>158.22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473.10360000000003</v>
      </c>
    </row>
    <row r="83" spans="1:28" x14ac:dyDescent="0.2">
      <c r="A83" s="8">
        <f>IFERROR(VLOOKUP(B83,'[1]DADOS (OCULTAR)'!$P$3:$R$91,3,0),"")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7664-20</v>
      </c>
      <c r="G83" s="13" t="str">
        <f>IF('[1]TCE - ANEXO III - Preencher'!H92="","",'[1]TCE - ANEXO III - Preencher'!H92)</f>
        <v>12/2021</v>
      </c>
      <c r="H83" s="14">
        <f>'[1]TCE - ANEXO III - Preencher'!I92</f>
        <v>0</v>
      </c>
      <c r="I83" s="14">
        <f>'[1]TCE - ANEXO III - Preencher'!J92</f>
        <v>223.93279999999999</v>
      </c>
      <c r="J83" s="14">
        <f>'[1]TCE - ANEXO III - Preencher'!K92</f>
        <v>0</v>
      </c>
      <c r="K83" s="15">
        <f>'[1]TCE - ANEXO III - Preencher'!L92</f>
        <v>143.12</v>
      </c>
      <c r="L83" s="15">
        <f>'[1]TCE - ANEXO III - Preencher'!M92</f>
        <v>2.71</v>
      </c>
      <c r="M83" s="15">
        <f t="shared" si="7"/>
        <v>140.41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365.69280000000003</v>
      </c>
    </row>
    <row r="84" spans="1:28" x14ac:dyDescent="0.2">
      <c r="A84" s="8">
        <f>IFERROR(VLOOKUP(B84,'[1]DADOS (OCULTAR)'!$P$3:$R$91,3,0),"")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FLAVIA FLORIANO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12/2021</v>
      </c>
      <c r="H84" s="14">
        <f>'[1]TCE - ANEXO III - Preencher'!I93</f>
        <v>0</v>
      </c>
      <c r="I84" s="14">
        <f>'[1]TCE - ANEXO III - Preencher'!J93</f>
        <v>205.36320000000001</v>
      </c>
      <c r="J84" s="14">
        <f>'[1]TCE - ANEXO III - Preencher'!K93</f>
        <v>0</v>
      </c>
      <c r="K84" s="15">
        <f>'[1]TCE - ANEXO III - Preencher'!L93</f>
        <v>143.12</v>
      </c>
      <c r="L84" s="15">
        <f>'[1]TCE - ANEXO III - Preencher'!M93</f>
        <v>0</v>
      </c>
      <c r="M84" s="15">
        <f t="shared" si="7"/>
        <v>143.12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225</v>
      </c>
      <c r="R84" s="15">
        <f>'[1]TCE - ANEXO III - Preencher'!S93</f>
        <v>67.430000000000007</v>
      </c>
      <c r="S84" s="16">
        <f t="shared" si="9"/>
        <v>157.57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507.40320000000003</v>
      </c>
    </row>
    <row r="85" spans="1:28" x14ac:dyDescent="0.2">
      <c r="A85" s="8">
        <f>IFERROR(VLOOKUP(B85,'[1]DADOS (OCULTAR)'!$P$3:$R$91,3,0),"")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FRANCISCO DE ASSIS CAVALCANTE SALES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5151-10</v>
      </c>
      <c r="G85" s="13" t="str">
        <f>IF('[1]TCE - ANEXO III - Preencher'!H94="","",'[1]TCE - ANEXO III - Preencher'!H94)</f>
        <v>12/2021</v>
      </c>
      <c r="H85" s="14">
        <f>'[1]TCE - ANEXO III - Preencher'!I94</f>
        <v>0</v>
      </c>
      <c r="I85" s="14">
        <f>'[1]TCE - ANEXO III - Preencher'!J94</f>
        <v>184.0256</v>
      </c>
      <c r="J85" s="14">
        <f>'[1]TCE - ANEXO III - Preencher'!K94</f>
        <v>0</v>
      </c>
      <c r="K85" s="15">
        <f>'[1]TCE - ANEXO III - Preencher'!L94</f>
        <v>143.12</v>
      </c>
      <c r="L85" s="15">
        <f>'[1]TCE - ANEXO III - Preencher'!M94</f>
        <v>0</v>
      </c>
      <c r="M85" s="15">
        <f t="shared" si="7"/>
        <v>143.12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112.5</v>
      </c>
      <c r="R85" s="15">
        <f>'[1]TCE - ANEXO III - Preencher'!S94</f>
        <v>61.59</v>
      </c>
      <c r="S85" s="16">
        <f t="shared" si="9"/>
        <v>50.91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379.40560000000005</v>
      </c>
    </row>
    <row r="86" spans="1:28" x14ac:dyDescent="0.2">
      <c r="A86" s="8">
        <f>IFERROR(VLOOKUP(B86,'[1]DADOS (OCULTAR)'!$P$3:$R$91,3,0),"")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GABRIEL DO MONTE MACEDO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12/2021</v>
      </c>
      <c r="H86" s="14">
        <f>'[1]TCE - ANEXO III - Preencher'!I95</f>
        <v>0</v>
      </c>
      <c r="I86" s="14">
        <f>'[1]TCE - ANEXO III - Preencher'!J95</f>
        <v>1266.8144</v>
      </c>
      <c r="J86" s="14">
        <f>'[1]TCE - ANEXO III - Preencher'!K95</f>
        <v>0</v>
      </c>
      <c r="K86" s="15">
        <f>'[1]TCE - ANEXO III - Preencher'!L95</f>
        <v>143.12</v>
      </c>
      <c r="L86" s="15">
        <f>'[1]TCE - ANEXO III - Preencher'!M95</f>
        <v>0</v>
      </c>
      <c r="M86" s="15">
        <f t="shared" si="7"/>
        <v>143.12</v>
      </c>
      <c r="N86" s="15">
        <f>'[1]TCE - ANEXO III - Preencher'!O95</f>
        <v>10.83</v>
      </c>
      <c r="O86" s="15">
        <f>'[1]TCE - ANEXO III - Preencher'!P95</f>
        <v>0</v>
      </c>
      <c r="P86" s="16">
        <f t="shared" si="8"/>
        <v>10.83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1420.7644</v>
      </c>
    </row>
    <row r="87" spans="1:28" x14ac:dyDescent="0.2">
      <c r="A87" s="8">
        <f>IFERROR(VLOOKUP(B87,'[1]DADOS (OCULTAR)'!$P$3:$R$91,3,0),"")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GABRIEL SILVA COSTA GUERRA MORAES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12/2021</v>
      </c>
      <c r="H87" s="14">
        <f>'[1]TCE - ANEXO III - Preencher'!I96</f>
        <v>0</v>
      </c>
      <c r="I87" s="14">
        <f>'[1]TCE - ANEXO III - Preencher'!J96</f>
        <v>666.6816</v>
      </c>
      <c r="J87" s="14">
        <f>'[1]TCE - ANEXO III - Preencher'!K96</f>
        <v>0</v>
      </c>
      <c r="K87" s="15">
        <f>'[1]TCE - ANEXO III - Preencher'!L96</f>
        <v>143.12</v>
      </c>
      <c r="L87" s="15">
        <f>'[1]TCE - ANEXO III - Preencher'!M96</f>
        <v>4.75</v>
      </c>
      <c r="M87" s="15">
        <f t="shared" si="7"/>
        <v>138.37</v>
      </c>
      <c r="N87" s="15">
        <f>'[1]TCE - ANEXO III - Preencher'!O96</f>
        <v>10.83</v>
      </c>
      <c r="O87" s="15">
        <f>'[1]TCE - ANEXO III - Preencher'!P96</f>
        <v>0</v>
      </c>
      <c r="P87" s="16">
        <f t="shared" si="8"/>
        <v>10.83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815.88160000000005</v>
      </c>
    </row>
    <row r="88" spans="1:28" x14ac:dyDescent="0.2">
      <c r="A88" s="8">
        <f>IFERROR(VLOOKUP(B88,'[1]DADOS (OCULTAR)'!$P$3:$R$91,3,0),"")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GABRIELA DE ARRUDA ALCOFORADO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12/2021</v>
      </c>
      <c r="H88" s="14">
        <f>'[1]TCE - ANEXO III - Preencher'!I97</f>
        <v>0</v>
      </c>
      <c r="I88" s="14">
        <f>'[1]TCE - ANEXO III - Preencher'!J97</f>
        <v>1602.4264000000001</v>
      </c>
      <c r="J88" s="14">
        <f>'[1]TCE - ANEXO III - Preencher'!K97</f>
        <v>0</v>
      </c>
      <c r="K88" s="15">
        <f>'[1]TCE - ANEXO III - Preencher'!L97</f>
        <v>143.12</v>
      </c>
      <c r="L88" s="15">
        <f>'[1]TCE - ANEXO III - Preencher'!M97</f>
        <v>0</v>
      </c>
      <c r="M88" s="15">
        <f t="shared" si="7"/>
        <v>143.12</v>
      </c>
      <c r="N88" s="15">
        <f>'[1]TCE - ANEXO III - Preencher'!O97</f>
        <v>10.83</v>
      </c>
      <c r="O88" s="15">
        <f>'[1]TCE - ANEXO III - Preencher'!P97</f>
        <v>0</v>
      </c>
      <c r="P88" s="16">
        <f t="shared" si="8"/>
        <v>10.83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1756.3764000000001</v>
      </c>
    </row>
    <row r="89" spans="1:28" x14ac:dyDescent="0.2">
      <c r="A89" s="8">
        <f>IFERROR(VLOOKUP(B89,'[1]DADOS (OCULTAR)'!$P$3:$R$91,3,0),"")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GEISA BEZERRA DE INOJOSA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12/2021</v>
      </c>
      <c r="H89" s="14">
        <f>'[1]TCE - ANEXO III - Preencher'!I98</f>
        <v>0</v>
      </c>
      <c r="I89" s="14">
        <f>'[1]TCE - ANEXO III - Preencher'!J98</f>
        <v>167.88079999999999</v>
      </c>
      <c r="J89" s="14">
        <f>'[1]TCE - ANEXO III - Preencher'!K98</f>
        <v>0</v>
      </c>
      <c r="K89" s="15">
        <f>'[1]TCE - ANEXO III - Preencher'!L98</f>
        <v>143.12</v>
      </c>
      <c r="L89" s="15">
        <f>'[1]TCE - ANEXO III - Preencher'!M98</f>
        <v>0</v>
      </c>
      <c r="M89" s="15">
        <f t="shared" si="7"/>
        <v>143.12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225</v>
      </c>
      <c r="R89" s="15">
        <f>'[1]TCE - ANEXO III - Preencher'!S98</f>
        <v>62</v>
      </c>
      <c r="S89" s="16">
        <f t="shared" si="9"/>
        <v>163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475.35080000000005</v>
      </c>
    </row>
    <row r="90" spans="1:28" x14ac:dyDescent="0.2">
      <c r="A90" s="8">
        <f>IFERROR(VLOOKUP(B90,'[1]DADOS (OCULTAR)'!$P$3:$R$91,3,0),"")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GISELIANE KETELEN DE LIMA VIDAL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2516-05</v>
      </c>
      <c r="G90" s="13" t="str">
        <f>IF('[1]TCE - ANEXO III - Preencher'!H99="","",'[1]TCE - ANEXO III - Preencher'!H99)</f>
        <v>12/2021</v>
      </c>
      <c r="H90" s="14">
        <f>'[1]TCE - ANEXO III - Preencher'!I99</f>
        <v>0</v>
      </c>
      <c r="I90" s="14">
        <f>'[1]TCE - ANEXO III - Preencher'!J99</f>
        <v>338.43920000000003</v>
      </c>
      <c r="J90" s="14">
        <f>'[1]TCE - ANEXO III - Preencher'!K99</f>
        <v>0</v>
      </c>
      <c r="K90" s="15">
        <f>'[1]TCE - ANEXO III - Preencher'!L99</f>
        <v>143.12</v>
      </c>
      <c r="L90" s="15">
        <f>'[1]TCE - ANEXO III - Preencher'!M99</f>
        <v>0</v>
      </c>
      <c r="M90" s="15">
        <f t="shared" si="7"/>
        <v>143.12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482.90920000000006</v>
      </c>
    </row>
    <row r="91" spans="1:28" x14ac:dyDescent="0.2">
      <c r="A91" s="8">
        <f>IFERROR(VLOOKUP(B91,'[1]DADOS (OCULTAR)'!$P$3:$R$91,3,0),"")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GISLENE ALVES TOLEDO NUNES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12/2021</v>
      </c>
      <c r="H91" s="14">
        <f>'[1]TCE - ANEXO III - Preencher'!I100</f>
        <v>0</v>
      </c>
      <c r="I91" s="14">
        <f>'[1]TCE - ANEXO III - Preencher'!J100</f>
        <v>146.93199999999999</v>
      </c>
      <c r="J91" s="14">
        <f>'[1]TCE - ANEXO III - Preencher'!K100</f>
        <v>0</v>
      </c>
      <c r="K91" s="15">
        <f>'[1]TCE - ANEXO III - Preencher'!L100</f>
        <v>143.12</v>
      </c>
      <c r="L91" s="15">
        <f>'[1]TCE - ANEXO III - Preencher'!M100</f>
        <v>0</v>
      </c>
      <c r="M91" s="15">
        <f t="shared" si="7"/>
        <v>143.12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291.40200000000004</v>
      </c>
    </row>
    <row r="92" spans="1:28" x14ac:dyDescent="0.2">
      <c r="A92" s="8">
        <f>IFERROR(VLOOKUP(B92,'[1]DADOS (OCULTAR)'!$P$3:$R$91,3,0),"")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GLEICIANE FLORENCIO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12/2021</v>
      </c>
      <c r="H92" s="14">
        <f>'[1]TCE - ANEXO III - Preencher'!I101</f>
        <v>0</v>
      </c>
      <c r="I92" s="14">
        <f>'[1]TCE - ANEXO III - Preencher'!J101</f>
        <v>33.234400000000001</v>
      </c>
      <c r="J92" s="14">
        <f>'[1]TCE - ANEXO III - Preencher'!K101</f>
        <v>0</v>
      </c>
      <c r="K92" s="15">
        <f>'[1]TCE - ANEXO III - Preencher'!L101</f>
        <v>143.12</v>
      </c>
      <c r="L92" s="15">
        <f>'[1]TCE - ANEXO III - Preencher'!M101</f>
        <v>0</v>
      </c>
      <c r="M92" s="15">
        <f t="shared" si="7"/>
        <v>143.12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177.70439999999999</v>
      </c>
    </row>
    <row r="93" spans="1:28" x14ac:dyDescent="0.2">
      <c r="A93" s="8">
        <f>IFERROR(VLOOKUP(B93,'[1]DADOS (OCULTAR)'!$P$3:$R$91,3,0),"")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GLEISE CONCEICAO DOS SANTOS AGUIAR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12/2021</v>
      </c>
      <c r="H93" s="14">
        <f>'[1]TCE - ANEXO III - Preencher'!I102</f>
        <v>0</v>
      </c>
      <c r="I93" s="14">
        <f>'[1]TCE - ANEXO III - Preencher'!J102</f>
        <v>132.584</v>
      </c>
      <c r="J93" s="14">
        <f>'[1]TCE - ANEXO III - Preencher'!K102</f>
        <v>0</v>
      </c>
      <c r="K93" s="15">
        <f>'[1]TCE - ANEXO III - Preencher'!L102</f>
        <v>143.12</v>
      </c>
      <c r="L93" s="15">
        <f>'[1]TCE - ANEXO III - Preencher'!M102</f>
        <v>0</v>
      </c>
      <c r="M93" s="15">
        <f t="shared" si="7"/>
        <v>143.12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120</v>
      </c>
      <c r="R93" s="15">
        <f>'[1]TCE - ANEXO III - Preencher'!S102</f>
        <v>66.78</v>
      </c>
      <c r="S93" s="16">
        <f t="shared" si="9"/>
        <v>53.22</v>
      </c>
      <c r="T93" s="15">
        <f>'[1]TCE - ANEXO III - Preencher'!U102</f>
        <v>69.430000000000007</v>
      </c>
      <c r="U93" s="15">
        <f>'[1]TCE - ANEXO III - Preencher'!V102</f>
        <v>0</v>
      </c>
      <c r="V93" s="16">
        <f t="shared" si="10"/>
        <v>69.430000000000007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399.70400000000001</v>
      </c>
    </row>
    <row r="94" spans="1:28" x14ac:dyDescent="0.2">
      <c r="A94" s="8">
        <f>IFERROR(VLOOKUP(B94,'[1]DADOS (OCULTAR)'!$P$3:$R$91,3,0),"")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HELENA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12/2021</v>
      </c>
      <c r="H94" s="14">
        <f>'[1]TCE - ANEXO III - Preencher'!I103</f>
        <v>0</v>
      </c>
      <c r="I94" s="14">
        <f>'[1]TCE - ANEXO III - Preencher'!J103</f>
        <v>179.64160000000001</v>
      </c>
      <c r="J94" s="14">
        <f>'[1]TCE - ANEXO III - Preencher'!K103</f>
        <v>0</v>
      </c>
      <c r="K94" s="15">
        <f>'[1]TCE - ANEXO III - Preencher'!L103</f>
        <v>143.12</v>
      </c>
      <c r="L94" s="15">
        <f>'[1]TCE - ANEXO III - Preencher'!M103</f>
        <v>0</v>
      </c>
      <c r="M94" s="15">
        <f t="shared" si="7"/>
        <v>143.12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225</v>
      </c>
      <c r="R94" s="15">
        <f>'[1]TCE - ANEXO III - Preencher'!S103</f>
        <v>67.430000000000007</v>
      </c>
      <c r="S94" s="16">
        <f t="shared" si="9"/>
        <v>157.57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481.68160000000006</v>
      </c>
    </row>
    <row r="95" spans="1:28" x14ac:dyDescent="0.2">
      <c r="A95" s="8">
        <f>IFERROR(VLOOKUP(B95,'[1]DADOS (OCULTAR)'!$P$3:$R$91,3,0),"")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IAGO RABELO DE ALCANTARA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12/2021</v>
      </c>
      <c r="H95" s="14">
        <f>'[1]TCE - ANEXO III - Preencher'!I104</f>
        <v>0</v>
      </c>
      <c r="I95" s="14">
        <f>'[1]TCE - ANEXO III - Preencher'!J104</f>
        <v>457.60719999999998</v>
      </c>
      <c r="J95" s="14">
        <f>'[1]TCE - ANEXO III - Preencher'!K104</f>
        <v>0</v>
      </c>
      <c r="K95" s="15">
        <f>'[1]TCE - ANEXO III - Preencher'!L104</f>
        <v>143.12</v>
      </c>
      <c r="L95" s="15">
        <f>'[1]TCE - ANEXO III - Preencher'!M104</f>
        <v>4.75</v>
      </c>
      <c r="M95" s="15">
        <f t="shared" si="7"/>
        <v>138.37</v>
      </c>
      <c r="N95" s="15">
        <f>'[1]TCE - ANEXO III - Preencher'!O104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606.80720000000008</v>
      </c>
    </row>
    <row r="96" spans="1:28" x14ac:dyDescent="0.2">
      <c r="A96" s="8">
        <f>IFERROR(VLOOKUP(B96,'[1]DADOS (OCULTAR)'!$P$3:$R$91,3,0),"")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IARA DE SOUSA SARAIVA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12/2021</v>
      </c>
      <c r="H96" s="14">
        <f>'[1]TCE - ANEXO III - Preencher'!I105</f>
        <v>0</v>
      </c>
      <c r="I96" s="14">
        <f>'[1]TCE - ANEXO III - Preencher'!J105</f>
        <v>1260.7503999999999</v>
      </c>
      <c r="J96" s="14">
        <f>'[1]TCE - ANEXO III - Preencher'!K105</f>
        <v>0</v>
      </c>
      <c r="K96" s="15">
        <f>'[1]TCE - ANEXO III - Preencher'!L105</f>
        <v>143.12</v>
      </c>
      <c r="L96" s="15">
        <f>'[1]TCE - ANEXO III - Preencher'!M105</f>
        <v>6.34</v>
      </c>
      <c r="M96" s="15">
        <f t="shared" si="7"/>
        <v>136.78</v>
      </c>
      <c r="N96" s="15">
        <f>'[1]TCE - ANEXO III - Preencher'!O105</f>
        <v>10.83</v>
      </c>
      <c r="O96" s="15">
        <f>'[1]TCE - ANEXO III - Preencher'!P105</f>
        <v>0</v>
      </c>
      <c r="P96" s="16">
        <f t="shared" si="8"/>
        <v>10.83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1408.3603999999998</v>
      </c>
    </row>
    <row r="97" spans="1:28" x14ac:dyDescent="0.2">
      <c r="A97" s="8">
        <f>IFERROR(VLOOKUP(B97,'[1]DADOS (OCULTAR)'!$P$3:$R$91,3,0),"")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IGOR MICAEL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12/2021</v>
      </c>
      <c r="H97" s="14">
        <f>'[1]TCE - ANEXO III - Preencher'!I106</f>
        <v>0</v>
      </c>
      <c r="I97" s="14">
        <f>'[1]TCE - ANEXO III - Preencher'!J106</f>
        <v>14.5748</v>
      </c>
      <c r="J97" s="14">
        <f>'[1]TCE - ANEXO III - Preencher'!K106</f>
        <v>0</v>
      </c>
      <c r="K97" s="15">
        <f>'[1]TCE - ANEXO III - Preencher'!L106</f>
        <v>143.12</v>
      </c>
      <c r="L97" s="15">
        <f>'[1]TCE - ANEXO III - Preencher'!M106</f>
        <v>0</v>
      </c>
      <c r="M97" s="15">
        <f t="shared" si="7"/>
        <v>143.12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142.5</v>
      </c>
      <c r="R97" s="15">
        <f>'[1]TCE - ANEXO III - Preencher'!S106</f>
        <v>30.8</v>
      </c>
      <c r="S97" s="16">
        <f t="shared" si="9"/>
        <v>111.7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270.7448</v>
      </c>
    </row>
    <row r="98" spans="1:28" x14ac:dyDescent="0.2">
      <c r="A98" s="8">
        <f>IFERROR(VLOOKUP(B98,'[1]DADOS (OCULTAR)'!$P$3:$R$91,3,0),"")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IONE MARIA DA SILVA CARNEIRO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2237-05</v>
      </c>
      <c r="G98" s="13" t="str">
        <f>IF('[1]TCE - ANEXO III - Preencher'!H107="","",'[1]TCE - ANEXO III - Preencher'!H107)</f>
        <v>12/2021</v>
      </c>
      <c r="H98" s="14">
        <f>'[1]TCE - ANEXO III - Preencher'!I107</f>
        <v>0</v>
      </c>
      <c r="I98" s="14">
        <f>'[1]TCE - ANEXO III - Preencher'!J107</f>
        <v>153.49440000000001</v>
      </c>
      <c r="J98" s="14">
        <f>'[1]TCE - ANEXO III - Preencher'!K107</f>
        <v>0</v>
      </c>
      <c r="K98" s="15">
        <f>'[1]TCE - ANEXO III - Preencher'!L107</f>
        <v>143.12</v>
      </c>
      <c r="L98" s="15">
        <f>'[1]TCE - ANEXO III - Preencher'!M107</f>
        <v>0</v>
      </c>
      <c r="M98" s="15">
        <f t="shared" si="7"/>
        <v>143.12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283.2</v>
      </c>
      <c r="R98" s="15">
        <f>'[1]TCE - ANEXO III - Preencher'!S107</f>
        <v>66.78</v>
      </c>
      <c r="S98" s="16">
        <f t="shared" si="9"/>
        <v>216.42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514.38440000000003</v>
      </c>
    </row>
    <row r="99" spans="1:28" x14ac:dyDescent="0.2">
      <c r="A99" s="8">
        <f>IFERROR(VLOOKUP(B99,'[1]DADOS (OCULTAR)'!$P$3:$R$91,3,0),"")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IRONILDO FIRMINO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5174-10</v>
      </c>
      <c r="G99" s="13" t="str">
        <f>IF('[1]TCE - ANEXO III - Preencher'!H108="","",'[1]TCE - ANEXO III - Preencher'!H108)</f>
        <v>12/2021</v>
      </c>
      <c r="H99" s="14">
        <f>'[1]TCE - ANEXO III - Preencher'!I108</f>
        <v>0</v>
      </c>
      <c r="I99" s="14">
        <f>'[1]TCE - ANEXO III - Preencher'!J108</f>
        <v>190.7576</v>
      </c>
      <c r="J99" s="14">
        <f>'[1]TCE - ANEXO III - Preencher'!K108</f>
        <v>0</v>
      </c>
      <c r="K99" s="15">
        <f>'[1]TCE - ANEXO III - Preencher'!L108</f>
        <v>143.12</v>
      </c>
      <c r="L99" s="15">
        <f>'[1]TCE - ANEXO III - Preencher'!M108</f>
        <v>0</v>
      </c>
      <c r="M99" s="15">
        <f t="shared" si="7"/>
        <v>143.12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153</v>
      </c>
      <c r="R99" s="15">
        <f>'[1]TCE - ANEXO III - Preencher'!S108</f>
        <v>66.78</v>
      </c>
      <c r="S99" s="16">
        <f t="shared" si="9"/>
        <v>86.22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421.44760000000008</v>
      </c>
    </row>
    <row r="100" spans="1:28" x14ac:dyDescent="0.2">
      <c r="A100" s="8">
        <f>IFERROR(VLOOKUP(B100,'[1]DADOS (OCULTAR)'!$P$3:$R$91,3,0),"")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12/2021</v>
      </c>
      <c r="H100" s="14">
        <f>'[1]TCE - ANEXO III - Preencher'!I109</f>
        <v>0</v>
      </c>
      <c r="I100" s="14">
        <f>'[1]TCE - ANEXO III - Preencher'!J109</f>
        <v>365.10559999999998</v>
      </c>
      <c r="J100" s="14">
        <f>'[1]TCE - ANEXO III - Preencher'!K109</f>
        <v>0</v>
      </c>
      <c r="K100" s="15">
        <f>'[1]TCE - ANEXO III - Preencher'!L109</f>
        <v>143.12</v>
      </c>
      <c r="L100" s="15">
        <f>'[1]TCE - ANEXO III - Preencher'!M109</f>
        <v>4.07</v>
      </c>
      <c r="M100" s="15">
        <f t="shared" si="7"/>
        <v>139.05000000000001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177</v>
      </c>
      <c r="R100" s="15">
        <f>'[1]TCE - ANEXO III - Preencher'!S109</f>
        <v>62.7</v>
      </c>
      <c r="S100" s="16">
        <f t="shared" si="9"/>
        <v>114.3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619.80560000000003</v>
      </c>
    </row>
    <row r="101" spans="1:28" x14ac:dyDescent="0.2">
      <c r="A101" s="8">
        <f>IFERROR(VLOOKUP(B101,'[1]DADOS (OCULTAR)'!$P$3:$R$91,3,0),"")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ISABELA MELO BUARQUE DE GUSMAO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12/2021</v>
      </c>
      <c r="H101" s="14">
        <f>'[1]TCE - ANEXO III - Preencher'!I110</f>
        <v>0</v>
      </c>
      <c r="I101" s="14">
        <f>'[1]TCE - ANEXO III - Preencher'!J110</f>
        <v>535.59759999999994</v>
      </c>
      <c r="J101" s="14">
        <f>'[1]TCE - ANEXO III - Preencher'!K110</f>
        <v>0</v>
      </c>
      <c r="K101" s="15">
        <f>'[1]TCE - ANEXO III - Preencher'!L110</f>
        <v>143.12</v>
      </c>
      <c r="L101" s="15">
        <f>'[1]TCE - ANEXO III - Preencher'!M110</f>
        <v>0</v>
      </c>
      <c r="M101" s="15">
        <f t="shared" si="7"/>
        <v>143.12</v>
      </c>
      <c r="N101" s="15">
        <f>'[1]TCE - ANEXO III - Preencher'!O110</f>
        <v>10.83</v>
      </c>
      <c r="O101" s="15">
        <f>'[1]TCE - ANEXO III - Preencher'!P110</f>
        <v>0</v>
      </c>
      <c r="P101" s="16">
        <f t="shared" si="8"/>
        <v>10.83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689.54759999999999</v>
      </c>
    </row>
    <row r="102" spans="1:28" x14ac:dyDescent="0.2">
      <c r="A102" s="8">
        <f>IFERROR(VLOOKUP(B102,'[1]DADOS (OCULTAR)'!$P$3:$R$91,3,0),"")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ISADORA RIBEIRO DE SA RODRIGUES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12/2021</v>
      </c>
      <c r="H102" s="14">
        <f>'[1]TCE - ANEXO III - Preencher'!I111</f>
        <v>0</v>
      </c>
      <c r="I102" s="14">
        <f>'[1]TCE - ANEXO III - Preencher'!J111</f>
        <v>1353.8824</v>
      </c>
      <c r="J102" s="14">
        <f>'[1]TCE - ANEXO III - Preencher'!K111</f>
        <v>0</v>
      </c>
      <c r="K102" s="15">
        <f>'[1]TCE - ANEXO III - Preencher'!L111</f>
        <v>143.12</v>
      </c>
      <c r="L102" s="15">
        <f>'[1]TCE - ANEXO III - Preencher'!M111</f>
        <v>0</v>
      </c>
      <c r="M102" s="15">
        <f t="shared" si="7"/>
        <v>143.12</v>
      </c>
      <c r="N102" s="15">
        <f>'[1]TCE - ANEXO III - Preencher'!O111</f>
        <v>10.83</v>
      </c>
      <c r="O102" s="15">
        <f>'[1]TCE - ANEXO III - Preencher'!P111</f>
        <v>0</v>
      </c>
      <c r="P102" s="16">
        <f t="shared" si="8"/>
        <v>10.83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1507.8323999999998</v>
      </c>
    </row>
    <row r="103" spans="1:28" x14ac:dyDescent="0.2">
      <c r="A103" s="8">
        <f>IFERROR(VLOOKUP(B103,'[1]DADOS (OCULTAR)'!$P$3:$R$91,3,0),"")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IVETE MARIA CUNHA DE 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12/2021</v>
      </c>
      <c r="H103" s="14">
        <f>'[1]TCE - ANEXO III - Preencher'!I112</f>
        <v>0</v>
      </c>
      <c r="I103" s="14">
        <f>'[1]TCE - ANEXO III - Preencher'!J112</f>
        <v>470.68799999999999</v>
      </c>
      <c r="J103" s="14">
        <f>'[1]TCE - ANEXO III - Preencher'!K112</f>
        <v>0</v>
      </c>
      <c r="K103" s="15">
        <f>'[1]TCE - ANEXO III - Preencher'!L112</f>
        <v>143.12</v>
      </c>
      <c r="L103" s="15">
        <f>'[1]TCE - ANEXO III - Preencher'!M112</f>
        <v>1.36</v>
      </c>
      <c r="M103" s="15">
        <f t="shared" si="7"/>
        <v>141.76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183.6</v>
      </c>
      <c r="R103" s="15">
        <f>'[1]TCE - ANEXO III - Preencher'!S112</f>
        <v>62.7</v>
      </c>
      <c r="S103" s="16">
        <f t="shared" si="9"/>
        <v>120.89999999999999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734.69799999999998</v>
      </c>
    </row>
    <row r="104" spans="1:28" x14ac:dyDescent="0.2">
      <c r="A104" s="8">
        <f>IFERROR(VLOOKUP(B104,'[1]DADOS (OCULTAR)'!$P$3:$R$91,3,0),"")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JACKELINE DE OLIVEIRA ROCHA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12/2021</v>
      </c>
      <c r="H104" s="14">
        <f>'[1]TCE - ANEXO III - Preencher'!I113</f>
        <v>0</v>
      </c>
      <c r="I104" s="14">
        <f>'[1]TCE - ANEXO III - Preencher'!J113</f>
        <v>197.05760000000001</v>
      </c>
      <c r="J104" s="14">
        <f>'[1]TCE - ANEXO III - Preencher'!K113</f>
        <v>0</v>
      </c>
      <c r="K104" s="15">
        <f>'[1]TCE - ANEXO III - Preencher'!L113</f>
        <v>143.12</v>
      </c>
      <c r="L104" s="15">
        <f>'[1]TCE - ANEXO III - Preencher'!M113</f>
        <v>0</v>
      </c>
      <c r="M104" s="15">
        <f t="shared" si="7"/>
        <v>143.12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120</v>
      </c>
      <c r="R104" s="15">
        <f>'[1]TCE - ANEXO III - Preencher'!S113</f>
        <v>67.430000000000007</v>
      </c>
      <c r="S104" s="16">
        <f t="shared" si="9"/>
        <v>52.569999999999993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394.0976</v>
      </c>
    </row>
    <row r="105" spans="1:28" x14ac:dyDescent="0.2">
      <c r="A105" s="8">
        <f>IFERROR(VLOOKUP(B105,'[1]DADOS (OCULTAR)'!$P$3:$R$91,3,0),"")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JAMERSON MARCELO LOPES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12/2021</v>
      </c>
      <c r="H105" s="14">
        <f>'[1]TCE - ANEXO III - Preencher'!I114</f>
        <v>0</v>
      </c>
      <c r="I105" s="14">
        <f>'[1]TCE - ANEXO III - Preencher'!J114</f>
        <v>205.06559999999999</v>
      </c>
      <c r="J105" s="14">
        <f>'[1]TCE - ANEXO III - Preencher'!K114</f>
        <v>0</v>
      </c>
      <c r="K105" s="15">
        <f>'[1]TCE - ANEXO III - Preencher'!L114</f>
        <v>143.12</v>
      </c>
      <c r="L105" s="15">
        <f>'[1]TCE - ANEXO III - Preencher'!M114</f>
        <v>0</v>
      </c>
      <c r="M105" s="15">
        <f t="shared" si="7"/>
        <v>143.12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349.53560000000004</v>
      </c>
    </row>
    <row r="106" spans="1:28" x14ac:dyDescent="0.2">
      <c r="A106" s="8">
        <f>IFERROR(VLOOKUP(B106,'[1]DADOS (OCULTAR)'!$P$3:$R$91,3,0),"")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JANNE MEYRE MARINHO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12/2021</v>
      </c>
      <c r="H106" s="14">
        <f>'[1]TCE - ANEXO III - Preencher'!I115</f>
        <v>0</v>
      </c>
      <c r="I106" s="14">
        <f>'[1]TCE - ANEXO III - Preencher'!J115</f>
        <v>191.2</v>
      </c>
      <c r="J106" s="14">
        <f>'[1]TCE - ANEXO III - Preencher'!K115</f>
        <v>0</v>
      </c>
      <c r="K106" s="15">
        <f>'[1]TCE - ANEXO III - Preencher'!L115</f>
        <v>143.12</v>
      </c>
      <c r="L106" s="15">
        <f>'[1]TCE - ANEXO III - Preencher'!M115</f>
        <v>0</v>
      </c>
      <c r="M106" s="15">
        <f t="shared" si="7"/>
        <v>143.12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335.67</v>
      </c>
    </row>
    <row r="107" spans="1:28" x14ac:dyDescent="0.2">
      <c r="A107" s="8">
        <f>IFERROR(VLOOKUP(B107,'[1]DADOS (OCULTAR)'!$P$3:$R$91,3,0),"")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12/2021</v>
      </c>
      <c r="H107" s="14">
        <f>'[1]TCE - ANEXO III - Preencher'!I116</f>
        <v>0</v>
      </c>
      <c r="I107" s="14">
        <f>'[1]TCE - ANEXO III - Preencher'!J116</f>
        <v>190.04320000000001</v>
      </c>
      <c r="J107" s="14">
        <f>'[1]TCE - ANEXO III - Preencher'!K116</f>
        <v>0</v>
      </c>
      <c r="K107" s="15">
        <f>'[1]TCE - ANEXO III - Preencher'!L116</f>
        <v>143.12</v>
      </c>
      <c r="L107" s="15">
        <f>'[1]TCE - ANEXO III - Preencher'!M116</f>
        <v>0</v>
      </c>
      <c r="M107" s="15">
        <f t="shared" si="7"/>
        <v>143.12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112.5</v>
      </c>
      <c r="R107" s="15">
        <f>'[1]TCE - ANEXO III - Preencher'!S116</f>
        <v>67.430000000000007</v>
      </c>
      <c r="S107" s="16">
        <f t="shared" si="9"/>
        <v>45.069999999999993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379.58320000000003</v>
      </c>
    </row>
    <row r="108" spans="1:28" x14ac:dyDescent="0.2">
      <c r="A108" s="8">
        <f>IFERROR(VLOOKUP(B108,'[1]DADOS (OCULTAR)'!$P$3:$R$91,3,0),"")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JAQUELINE SANTOS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5152-05</v>
      </c>
      <c r="G108" s="13" t="str">
        <f>IF('[1]TCE - ANEXO III - Preencher'!H117="","",'[1]TCE - ANEXO III - Preencher'!H117)</f>
        <v>12/2021</v>
      </c>
      <c r="H108" s="14">
        <f>'[1]TCE - ANEXO III - Preencher'!I117</f>
        <v>0</v>
      </c>
      <c r="I108" s="14">
        <f>'[1]TCE - ANEXO III - Preencher'!J117</f>
        <v>177.38640000000001</v>
      </c>
      <c r="J108" s="14">
        <f>'[1]TCE - ANEXO III - Preencher'!K117</f>
        <v>0</v>
      </c>
      <c r="K108" s="15">
        <f>'[1]TCE - ANEXO III - Preencher'!L117</f>
        <v>143.12</v>
      </c>
      <c r="L108" s="15">
        <f>'[1]TCE - ANEXO III - Preencher'!M117</f>
        <v>0</v>
      </c>
      <c r="M108" s="15">
        <f t="shared" si="7"/>
        <v>143.12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225</v>
      </c>
      <c r="R108" s="15">
        <f>'[1]TCE - ANEXO III - Preencher'!S117</f>
        <v>71.400000000000006</v>
      </c>
      <c r="S108" s="16">
        <f t="shared" si="9"/>
        <v>153.6</v>
      </c>
      <c r="T108" s="15">
        <f>'[1]TCE - ANEXO III - Preencher'!U117</f>
        <v>61</v>
      </c>
      <c r="U108" s="15">
        <f>'[1]TCE - ANEXO III - Preencher'!V117</f>
        <v>0</v>
      </c>
      <c r="V108" s="16">
        <f t="shared" si="10"/>
        <v>61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536.45640000000003</v>
      </c>
    </row>
    <row r="109" spans="1:28" x14ac:dyDescent="0.2">
      <c r="A109" s="8">
        <f>IFERROR(VLOOKUP(B109,'[1]DADOS (OCULTAR)'!$P$3:$R$91,3,0),"")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12/2021</v>
      </c>
      <c r="H109" s="14">
        <f>'[1]TCE - ANEXO III - Preencher'!I118</f>
        <v>0</v>
      </c>
      <c r="I109" s="14">
        <f>'[1]TCE - ANEXO III - Preencher'!J118</f>
        <v>198.14240000000001</v>
      </c>
      <c r="J109" s="14">
        <f>'[1]TCE - ANEXO III - Preencher'!K118</f>
        <v>0</v>
      </c>
      <c r="K109" s="15">
        <f>'[1]TCE - ANEXO III - Preencher'!L118</f>
        <v>143.12</v>
      </c>
      <c r="L109" s="15">
        <f>'[1]TCE - ANEXO III - Preencher'!M118</f>
        <v>0</v>
      </c>
      <c r="M109" s="15">
        <f t="shared" si="7"/>
        <v>143.12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283.2</v>
      </c>
      <c r="R109" s="15">
        <f>'[1]TCE - ANEXO III - Preencher'!S118</f>
        <v>66.78</v>
      </c>
      <c r="S109" s="16">
        <f t="shared" si="9"/>
        <v>216.42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559.03240000000005</v>
      </c>
    </row>
    <row r="110" spans="1:28" x14ac:dyDescent="0.2">
      <c r="A110" s="8">
        <f>IFERROR(VLOOKUP(B110,'[1]DADOS (OCULTAR)'!$P$3:$R$91,3,0),"")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JOANA KARINA LEITE PEIXOTO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5152-05</v>
      </c>
      <c r="G110" s="13" t="str">
        <f>IF('[1]TCE - ANEXO III - Preencher'!H119="","",'[1]TCE - ANEXO III - Preencher'!H119)</f>
        <v>12/2021</v>
      </c>
      <c r="H110" s="14">
        <f>'[1]TCE - ANEXO III - Preencher'!I119</f>
        <v>0</v>
      </c>
      <c r="I110" s="14">
        <f>'[1]TCE - ANEXO III - Preencher'!J119</f>
        <v>246.3768</v>
      </c>
      <c r="J110" s="14">
        <f>'[1]TCE - ANEXO III - Preencher'!K119</f>
        <v>0</v>
      </c>
      <c r="K110" s="15">
        <f>'[1]TCE - ANEXO III - Preencher'!L119</f>
        <v>143.12</v>
      </c>
      <c r="L110" s="15">
        <f>'[1]TCE - ANEXO III - Preencher'!M119</f>
        <v>0</v>
      </c>
      <c r="M110" s="15">
        <f t="shared" si="7"/>
        <v>143.12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17.7</v>
      </c>
      <c r="R110" s="15">
        <f>'[1]TCE - ANEXO III - Preencher'!S119</f>
        <v>0</v>
      </c>
      <c r="S110" s="16">
        <f t="shared" si="9"/>
        <v>17.7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408.54680000000002</v>
      </c>
    </row>
    <row r="111" spans="1:28" x14ac:dyDescent="0.2">
      <c r="A111" s="8">
        <f>IFERROR(VLOOKUP(B111,'[1]DADOS (OCULTAR)'!$P$3:$R$91,3,0),"")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JOAO ALVES DA SILVA NETO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12/2021</v>
      </c>
      <c r="H111" s="14">
        <f>'[1]TCE - ANEXO III - Preencher'!I120</f>
        <v>0</v>
      </c>
      <c r="I111" s="14">
        <f>'[1]TCE - ANEXO III - Preencher'!J120</f>
        <v>679.72800000000007</v>
      </c>
      <c r="J111" s="14">
        <f>'[1]TCE - ANEXO III - Preencher'!K120</f>
        <v>0</v>
      </c>
      <c r="K111" s="15">
        <f>'[1]TCE - ANEXO III - Preencher'!L120</f>
        <v>143.12</v>
      </c>
      <c r="L111" s="15">
        <f>'[1]TCE - ANEXO III - Preencher'!M120</f>
        <v>0</v>
      </c>
      <c r="M111" s="15">
        <f t="shared" si="7"/>
        <v>143.12</v>
      </c>
      <c r="N111" s="15">
        <f>'[1]TCE - ANEXO III - Preencher'!O120</f>
        <v>10.83</v>
      </c>
      <c r="O111" s="15">
        <f>'[1]TCE - ANEXO III - Preencher'!P120</f>
        <v>0</v>
      </c>
      <c r="P111" s="16">
        <f t="shared" si="8"/>
        <v>10.83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833.67800000000011</v>
      </c>
    </row>
    <row r="112" spans="1:28" x14ac:dyDescent="0.2">
      <c r="A112" s="8">
        <f>IFERROR(VLOOKUP(B112,'[1]DADOS (OCULTAR)'!$P$3:$R$91,3,0),"")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JOAO CARLOS AMORIM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12/2021</v>
      </c>
      <c r="H112" s="14">
        <f>'[1]TCE - ANEXO III - Preencher'!I121</f>
        <v>0</v>
      </c>
      <c r="I112" s="14">
        <f>'[1]TCE - ANEXO III - Preencher'!J121</f>
        <v>189.3432</v>
      </c>
      <c r="J112" s="14">
        <f>'[1]TCE - ANEXO III - Preencher'!K121</f>
        <v>0</v>
      </c>
      <c r="K112" s="15">
        <f>'[1]TCE - ANEXO III - Preencher'!L121</f>
        <v>143.12</v>
      </c>
      <c r="L112" s="15">
        <f>'[1]TCE - ANEXO III - Preencher'!M121</f>
        <v>0</v>
      </c>
      <c r="M112" s="15">
        <f t="shared" si="7"/>
        <v>143.12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333.81320000000005</v>
      </c>
    </row>
    <row r="113" spans="1:28" x14ac:dyDescent="0.2">
      <c r="A113" s="8">
        <f>IFERROR(VLOOKUP(B113,'[1]DADOS (OCULTAR)'!$P$3:$R$91,3,0),"")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JONH ANTHONY SILVA LIMA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12/2021</v>
      </c>
      <c r="H113" s="14">
        <f>'[1]TCE - ANEXO III - Preencher'!I122</f>
        <v>0</v>
      </c>
      <c r="I113" s="14">
        <f>'[1]TCE - ANEXO III - Preencher'!J122</f>
        <v>1121.288</v>
      </c>
      <c r="J113" s="14">
        <f>'[1]TCE - ANEXO III - Preencher'!K122</f>
        <v>0</v>
      </c>
      <c r="K113" s="15">
        <f>'[1]TCE - ANEXO III - Preencher'!L122</f>
        <v>143.12</v>
      </c>
      <c r="L113" s="15">
        <f>'[1]TCE - ANEXO III - Preencher'!M122</f>
        <v>0</v>
      </c>
      <c r="M113" s="15">
        <f t="shared" si="7"/>
        <v>143.12</v>
      </c>
      <c r="N113" s="15">
        <f>'[1]TCE - ANEXO III - Preencher'!O122</f>
        <v>10.83</v>
      </c>
      <c r="O113" s="15">
        <f>'[1]TCE - ANEXO III - Preencher'!P122</f>
        <v>0</v>
      </c>
      <c r="P113" s="16">
        <f t="shared" si="8"/>
        <v>10.83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1275.2379999999998</v>
      </c>
    </row>
    <row r="114" spans="1:28" x14ac:dyDescent="0.2">
      <c r="A114" s="8">
        <f>IFERROR(VLOOKUP(B114,'[1]DADOS (OCULTAR)'!$P$3:$R$91,3,0),"")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AMARO DA SILVA FILHO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12/2021</v>
      </c>
      <c r="H114" s="14">
        <f>'[1]TCE - ANEXO III - Preencher'!I123</f>
        <v>0</v>
      </c>
      <c r="I114" s="14">
        <f>'[1]TCE - ANEXO III - Preencher'!J123</f>
        <v>176.25120000000001</v>
      </c>
      <c r="J114" s="14">
        <f>'[1]TCE - ANEXO III - Preencher'!K123</f>
        <v>0</v>
      </c>
      <c r="K114" s="15">
        <f>'[1]TCE - ANEXO III - Preencher'!L123</f>
        <v>143.12</v>
      </c>
      <c r="L114" s="15">
        <f>'[1]TCE - ANEXO III - Preencher'!M123</f>
        <v>0</v>
      </c>
      <c r="M114" s="15">
        <f t="shared" si="7"/>
        <v>143.12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120</v>
      </c>
      <c r="R114" s="15">
        <f>'[1]TCE - ANEXO III - Preencher'!S123</f>
        <v>66.78</v>
      </c>
      <c r="S114" s="16">
        <f t="shared" si="9"/>
        <v>53.22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373.94120000000009</v>
      </c>
    </row>
    <row r="115" spans="1:28" x14ac:dyDescent="0.2">
      <c r="A115" s="8">
        <f>IFERROR(VLOOKUP(B115,'[1]DADOS (OCULTAR)'!$P$3:$R$91,3,0),"")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CARLOS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 t="str">
        <f>IF('[1]TCE - ANEXO III - Preencher'!H124="","",'[1]TCE - ANEXO III - Preencher'!H124)</f>
        <v>12/2021</v>
      </c>
      <c r="H115" s="14">
        <f>'[1]TCE - ANEXO III - Preencher'!I124</f>
        <v>0</v>
      </c>
      <c r="I115" s="14">
        <f>'[1]TCE - ANEXO III - Preencher'!J124</f>
        <v>240.46879999999999</v>
      </c>
      <c r="J115" s="14">
        <f>'[1]TCE - ANEXO III - Preencher'!K124</f>
        <v>0</v>
      </c>
      <c r="K115" s="15">
        <f>'[1]TCE - ANEXO III - Preencher'!L124</f>
        <v>143.12</v>
      </c>
      <c r="L115" s="15">
        <f>'[1]TCE - ANEXO III - Preencher'!M124</f>
        <v>0</v>
      </c>
      <c r="M115" s="15">
        <f t="shared" si="7"/>
        <v>143.12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384.93880000000001</v>
      </c>
    </row>
    <row r="116" spans="1:28" x14ac:dyDescent="0.2">
      <c r="A116" s="8">
        <f>IFERROR(VLOOKUP(B116,'[1]DADOS (OCULTAR)'!$P$3:$R$91,3,0),"")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FRANCISCO DO MONTE GALVAO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1421-05</v>
      </c>
      <c r="G116" s="13" t="str">
        <f>IF('[1]TCE - ANEXO III - Preencher'!H125="","",'[1]TCE - ANEXO III - Preencher'!H125)</f>
        <v>12/2021</v>
      </c>
      <c r="H116" s="14">
        <f>'[1]TCE - ANEXO III - Preencher'!I125</f>
        <v>0</v>
      </c>
      <c r="I116" s="14">
        <f>'[1]TCE - ANEXO III - Preencher'!J125</f>
        <v>781.38959999999997</v>
      </c>
      <c r="J116" s="14">
        <f>'[1]TCE - ANEXO III - Preencher'!K125</f>
        <v>0</v>
      </c>
      <c r="K116" s="15">
        <f>'[1]TCE - ANEXO III - Preencher'!L125</f>
        <v>143.12</v>
      </c>
      <c r="L116" s="15">
        <f>'[1]TCE - ANEXO III - Preencher'!M125</f>
        <v>30</v>
      </c>
      <c r="M116" s="15">
        <f t="shared" si="7"/>
        <v>113.12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895.8596</v>
      </c>
    </row>
    <row r="117" spans="1:28" x14ac:dyDescent="0.2">
      <c r="A117" s="8">
        <f>IFERROR(VLOOKUP(B117,'[1]DADOS (OCULTAR)'!$P$3:$R$91,3,0),"")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GIOVANNI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12/2021</v>
      </c>
      <c r="H117" s="14">
        <f>'[1]TCE - ANEXO III - Preencher'!I126</f>
        <v>0</v>
      </c>
      <c r="I117" s="14">
        <f>'[1]TCE - ANEXO III - Preencher'!J126</f>
        <v>175.72</v>
      </c>
      <c r="J117" s="14">
        <f>'[1]TCE - ANEXO III - Preencher'!K126</f>
        <v>0</v>
      </c>
      <c r="K117" s="15">
        <f>'[1]TCE - ANEXO III - Preencher'!L126</f>
        <v>143.12</v>
      </c>
      <c r="L117" s="15">
        <f>'[1]TCE - ANEXO III - Preencher'!M126</f>
        <v>0</v>
      </c>
      <c r="M117" s="15">
        <f t="shared" si="7"/>
        <v>143.12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225</v>
      </c>
      <c r="R117" s="15">
        <f>'[1]TCE - ANEXO III - Preencher'!S126</f>
        <v>67.430000000000007</v>
      </c>
      <c r="S117" s="16">
        <f t="shared" si="9"/>
        <v>157.57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477.76000000000005</v>
      </c>
    </row>
    <row r="118" spans="1:28" x14ac:dyDescent="0.2">
      <c r="A118" s="8">
        <f>IFERROR(VLOOKUP(B118,'[1]DADOS (OCULTAR)'!$P$3:$R$91,3,0),"")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12/2021</v>
      </c>
      <c r="H118" s="14">
        <f>'[1]TCE - ANEXO III - Preencher'!I127</f>
        <v>0</v>
      </c>
      <c r="I118" s="14">
        <f>'[1]TCE - ANEXO III - Preencher'!J127</f>
        <v>215.47839999999999</v>
      </c>
      <c r="J118" s="14">
        <f>'[1]TCE - ANEXO III - Preencher'!K127</f>
        <v>0</v>
      </c>
      <c r="K118" s="15">
        <f>'[1]TCE - ANEXO III - Preencher'!L127</f>
        <v>143.12</v>
      </c>
      <c r="L118" s="15">
        <f>'[1]TCE - ANEXO III - Preencher'!M127</f>
        <v>0</v>
      </c>
      <c r="M118" s="15">
        <f t="shared" si="7"/>
        <v>143.12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240</v>
      </c>
      <c r="R118" s="15">
        <f>'[1]TCE - ANEXO III - Preencher'!S127</f>
        <v>66.599999999999994</v>
      </c>
      <c r="S118" s="16">
        <f t="shared" si="9"/>
        <v>173.4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533.34839999999997</v>
      </c>
    </row>
    <row r="119" spans="1:28" x14ac:dyDescent="0.2">
      <c r="A119" s="8">
        <f>IFERROR(VLOOKUP(B119,'[1]DADOS (OCULTAR)'!$P$3:$R$91,3,0),"")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 RICARDO BESERRA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12/2021</v>
      </c>
      <c r="H119" s="14">
        <f>'[1]TCE - ANEXO III - Preencher'!I128</f>
        <v>0</v>
      </c>
      <c r="I119" s="14">
        <f>'[1]TCE - ANEXO III - Preencher'!J128</f>
        <v>167.15600000000001</v>
      </c>
      <c r="J119" s="14">
        <f>'[1]TCE - ANEXO III - Preencher'!K128</f>
        <v>0</v>
      </c>
      <c r="K119" s="15">
        <f>'[1]TCE - ANEXO III - Preencher'!L128</f>
        <v>143.02000000000001</v>
      </c>
      <c r="L119" s="15">
        <f>'[1]TCE - ANEXO III - Preencher'!M128</f>
        <v>0</v>
      </c>
      <c r="M119" s="15">
        <f t="shared" si="7"/>
        <v>143.02000000000001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240</v>
      </c>
      <c r="R119" s="15">
        <f>'[1]TCE - ANEXO III - Preencher'!S128</f>
        <v>66.78</v>
      </c>
      <c r="S119" s="16">
        <f t="shared" si="9"/>
        <v>173.22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484.74600000000009</v>
      </c>
    </row>
    <row r="120" spans="1:28" x14ac:dyDescent="0.2">
      <c r="A120" s="8">
        <f>IFERROR(VLOOKUP(B120,'[1]DADOS (OCULTAR)'!$P$3:$R$91,3,0),"")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 ROBERTO RIBEIRO DE SENA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3226-05</v>
      </c>
      <c r="G120" s="13" t="str">
        <f>IF('[1]TCE - ANEXO III - Preencher'!H129="","",'[1]TCE - ANEXO III - Preencher'!H129)</f>
        <v>12/2021</v>
      </c>
      <c r="H120" s="14">
        <f>'[1]TCE - ANEXO III - Preencher'!I129</f>
        <v>0</v>
      </c>
      <c r="I120" s="14">
        <f>'[1]TCE - ANEXO III - Preencher'!J129</f>
        <v>183.46559999999999</v>
      </c>
      <c r="J120" s="14">
        <f>'[1]TCE - ANEXO III - Preencher'!K129</f>
        <v>0</v>
      </c>
      <c r="K120" s="15">
        <f>'[1]TCE - ANEXO III - Preencher'!L129</f>
        <v>143.12</v>
      </c>
      <c r="L120" s="15">
        <f>'[1]TCE - ANEXO III - Preencher'!M129</f>
        <v>0</v>
      </c>
      <c r="M120" s="15">
        <f t="shared" si="7"/>
        <v>143.12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112.5</v>
      </c>
      <c r="R120" s="15">
        <f>'[1]TCE - ANEXO III - Preencher'!S129</f>
        <v>66.78</v>
      </c>
      <c r="S120" s="16">
        <f t="shared" si="9"/>
        <v>45.72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373.65560000000005</v>
      </c>
    </row>
    <row r="121" spans="1:28" x14ac:dyDescent="0.2">
      <c r="A121" s="8">
        <f>IFERROR(VLOOKUP(B121,'[1]DADOS (OCULTAR)'!$P$3:$R$91,3,0),"")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 VALERIO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12/2021</v>
      </c>
      <c r="H121" s="14">
        <f>'[1]TCE - ANEXO III - Preencher'!I130</f>
        <v>0</v>
      </c>
      <c r="I121" s="14">
        <f>'[1]TCE - ANEXO III - Preencher'!J130</f>
        <v>173.48560000000001</v>
      </c>
      <c r="J121" s="14">
        <f>'[1]TCE - ANEXO III - Preencher'!K130</f>
        <v>0</v>
      </c>
      <c r="K121" s="15">
        <f>'[1]TCE - ANEXO III - Preencher'!L130</f>
        <v>143.12</v>
      </c>
      <c r="L121" s="15">
        <f>'[1]TCE - ANEXO III - Preencher'!M130</f>
        <v>0</v>
      </c>
      <c r="M121" s="15">
        <f t="shared" si="7"/>
        <v>143.12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112.5</v>
      </c>
      <c r="R121" s="15">
        <f>'[1]TCE - ANEXO III - Preencher'!S130</f>
        <v>60.37</v>
      </c>
      <c r="S121" s="16">
        <f t="shared" si="9"/>
        <v>52.13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370.0856</v>
      </c>
    </row>
    <row r="122" spans="1:28" x14ac:dyDescent="0.2">
      <c r="A122" s="8">
        <f>IFERROR(VLOOKUP(B122,'[1]DADOS (OCULTAR)'!$P$3:$R$91,3,0),"")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JOSELIA EGIDIO PHILOMENO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12/2021</v>
      </c>
      <c r="H122" s="14">
        <f>'[1]TCE - ANEXO III - Preencher'!I131</f>
        <v>0</v>
      </c>
      <c r="I122" s="14">
        <f>'[1]TCE - ANEXO III - Preencher'!J131</f>
        <v>171.2456</v>
      </c>
      <c r="J122" s="14">
        <f>'[1]TCE - ANEXO III - Preencher'!K131</f>
        <v>0</v>
      </c>
      <c r="K122" s="15">
        <f>'[1]TCE - ANEXO III - Preencher'!L131</f>
        <v>143.12</v>
      </c>
      <c r="L122" s="15">
        <f>'[1]TCE - ANEXO III - Preencher'!M131</f>
        <v>0</v>
      </c>
      <c r="M122" s="15">
        <f t="shared" si="7"/>
        <v>143.12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315.71559999999999</v>
      </c>
    </row>
    <row r="123" spans="1:28" x14ac:dyDescent="0.2">
      <c r="A123" s="8">
        <f>IFERROR(VLOOKUP(B123,'[1]DADOS (OCULTAR)'!$P$3:$R$91,3,0),"")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JOSENILDO CASSEMIRO DE LIMA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12/2021</v>
      </c>
      <c r="H123" s="14">
        <f>'[1]TCE - ANEXO III - Preencher'!I132</f>
        <v>0</v>
      </c>
      <c r="I123" s="14">
        <f>'[1]TCE - ANEXO III - Preencher'!J132</f>
        <v>177.82640000000001</v>
      </c>
      <c r="J123" s="14">
        <f>'[1]TCE - ANEXO III - Preencher'!K132</f>
        <v>0</v>
      </c>
      <c r="K123" s="15">
        <f>'[1]TCE - ANEXO III - Preencher'!L132</f>
        <v>143.12</v>
      </c>
      <c r="L123" s="15">
        <f>'[1]TCE - ANEXO III - Preencher'!M132</f>
        <v>0</v>
      </c>
      <c r="M123" s="15">
        <f t="shared" si="7"/>
        <v>143.12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120</v>
      </c>
      <c r="R123" s="15">
        <f>'[1]TCE - ANEXO III - Preencher'!S132</f>
        <v>66.78</v>
      </c>
      <c r="S123" s="16">
        <f t="shared" si="9"/>
        <v>53.22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375.51640000000009</v>
      </c>
    </row>
    <row r="124" spans="1:28" x14ac:dyDescent="0.2">
      <c r="A124" s="8">
        <f>IFERROR(VLOOKUP(B124,'[1]DADOS (OCULTAR)'!$P$3:$R$91,3,0),"")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JOSENY TARCIO DA SILVA BRAGA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7823-20</v>
      </c>
      <c r="G124" s="13" t="str">
        <f>IF('[1]TCE - ANEXO III - Preencher'!H133="","",'[1]TCE - ANEXO III - Preencher'!H133)</f>
        <v>12/2021</v>
      </c>
      <c r="H124" s="14">
        <f>'[1]TCE - ANEXO III - Preencher'!I133</f>
        <v>0</v>
      </c>
      <c r="I124" s="14">
        <f>'[1]TCE - ANEXO III - Preencher'!J133</f>
        <v>300.93040000000002</v>
      </c>
      <c r="J124" s="14">
        <f>'[1]TCE - ANEXO III - Preencher'!K133</f>
        <v>0</v>
      </c>
      <c r="K124" s="15">
        <f>'[1]TCE - ANEXO III - Preencher'!L133</f>
        <v>143.12</v>
      </c>
      <c r="L124" s="15">
        <f>'[1]TCE - ANEXO III - Preencher'!M133</f>
        <v>0</v>
      </c>
      <c r="M124" s="15">
        <f t="shared" si="7"/>
        <v>143.12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445.40040000000005</v>
      </c>
    </row>
    <row r="125" spans="1:28" x14ac:dyDescent="0.2">
      <c r="A125" s="8">
        <f>IFERROR(VLOOKUP(B125,'[1]DADOS (OCULTAR)'!$P$3:$R$91,3,0),"")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JOSIMAR ROSA SENNA DO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5142-25</v>
      </c>
      <c r="G125" s="13" t="str">
        <f>IF('[1]TCE - ANEXO III - Preencher'!H134="","",'[1]TCE - ANEXO III - Preencher'!H134)</f>
        <v>12/2021</v>
      </c>
      <c r="H125" s="14">
        <f>'[1]TCE - ANEXO III - Preencher'!I134</f>
        <v>0</v>
      </c>
      <c r="I125" s="14">
        <f>'[1]TCE - ANEXO III - Preencher'!J134</f>
        <v>168.2936</v>
      </c>
      <c r="J125" s="14">
        <f>'[1]TCE - ANEXO III - Preencher'!K134</f>
        <v>0</v>
      </c>
      <c r="K125" s="15">
        <f>'[1]TCE - ANEXO III - Preencher'!L134</f>
        <v>143.12</v>
      </c>
      <c r="L125" s="15">
        <f>'[1]TCE - ANEXO III - Preencher'!M134</f>
        <v>0</v>
      </c>
      <c r="M125" s="15">
        <f t="shared" si="7"/>
        <v>143.12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265.5</v>
      </c>
      <c r="R125" s="15">
        <f>'[1]TCE - ANEXO III - Preencher'!S134</f>
        <v>64.38</v>
      </c>
      <c r="S125" s="16">
        <f t="shared" si="9"/>
        <v>201.12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513.8836</v>
      </c>
    </row>
    <row r="126" spans="1:28" x14ac:dyDescent="0.2">
      <c r="A126" s="8">
        <f>IFERROR(VLOOKUP(B126,'[1]DADOS (OCULTAR)'!$P$3:$R$91,3,0),"")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JULIANA NELLY CARDINAL DE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12/2021</v>
      </c>
      <c r="H126" s="14">
        <f>'[1]TCE - ANEXO III - Preencher'!I135</f>
        <v>0</v>
      </c>
      <c r="I126" s="14">
        <f>'[1]TCE - ANEXO III - Preencher'!J135</f>
        <v>484.69119999999998</v>
      </c>
      <c r="J126" s="14">
        <f>'[1]TCE - ANEXO III - Preencher'!K135</f>
        <v>0</v>
      </c>
      <c r="K126" s="15">
        <f>'[1]TCE - ANEXO III - Preencher'!L135</f>
        <v>143.12</v>
      </c>
      <c r="L126" s="15">
        <f>'[1]TCE - ANEXO III - Preencher'!M135</f>
        <v>3.08</v>
      </c>
      <c r="M126" s="15">
        <f t="shared" si="7"/>
        <v>140.04</v>
      </c>
      <c r="N126" s="15">
        <f>'[1]TCE - ANEXO III - Preencher'!O135</f>
        <v>2.84</v>
      </c>
      <c r="O126" s="15">
        <f>'[1]TCE - ANEXO III - Preencher'!P135</f>
        <v>0</v>
      </c>
      <c r="P126" s="16">
        <f t="shared" si="8"/>
        <v>2.84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627.57119999999998</v>
      </c>
    </row>
    <row r="127" spans="1:28" x14ac:dyDescent="0.2">
      <c r="A127" s="8">
        <f>IFERROR(VLOOKUP(B127,'[1]DADOS (OCULTAR)'!$P$3:$R$91,3,0),"")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JULIANA SOARES MELO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12/2021</v>
      </c>
      <c r="H127" s="14">
        <f>'[1]TCE - ANEXO III - Preencher'!I136</f>
        <v>0</v>
      </c>
      <c r="I127" s="14">
        <f>'[1]TCE - ANEXO III - Preencher'!J136</f>
        <v>107.9208</v>
      </c>
      <c r="J127" s="14">
        <f>'[1]TCE - ANEXO III - Preencher'!K136</f>
        <v>0</v>
      </c>
      <c r="K127" s="15">
        <f>'[1]TCE - ANEXO III - Preencher'!L136</f>
        <v>143.12</v>
      </c>
      <c r="L127" s="15">
        <f>'[1]TCE - ANEXO III - Preencher'!M136</f>
        <v>22.26</v>
      </c>
      <c r="M127" s="15">
        <f t="shared" si="7"/>
        <v>120.86</v>
      </c>
      <c r="N127" s="15">
        <f>'[1]TCE - ANEXO III - Preencher'!O136</f>
        <v>1.45</v>
      </c>
      <c r="O127" s="15">
        <f>'[1]TCE - ANEXO III - Preencher'!P136</f>
        <v>0</v>
      </c>
      <c r="P127" s="16">
        <f t="shared" si="8"/>
        <v>1.45</v>
      </c>
      <c r="Q127" s="15">
        <f>'[1]TCE - ANEXO III - Preencher'!R136</f>
        <v>234.6</v>
      </c>
      <c r="R127" s="15">
        <f>'[1]TCE - ANEXO III - Preencher'!S136</f>
        <v>66.78</v>
      </c>
      <c r="S127" s="16">
        <f t="shared" si="9"/>
        <v>167.82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398.05079999999998</v>
      </c>
    </row>
    <row r="128" spans="1:28" x14ac:dyDescent="0.2">
      <c r="A128" s="8">
        <f>IFERROR(VLOOKUP(B128,'[1]DADOS (OCULTAR)'!$P$3:$R$91,3,0),"")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KAMILLA RAVENNA DE LIMA FREIRE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 t="str">
        <f>IF('[1]TCE - ANEXO III - Preencher'!H137="","",'[1]TCE - ANEXO III - Preencher'!H137)</f>
        <v>12/2021</v>
      </c>
      <c r="H128" s="14">
        <f>'[1]TCE - ANEXO III - Preencher'!I137</f>
        <v>0</v>
      </c>
      <c r="I128" s="14">
        <f>'[1]TCE - ANEXO III - Preencher'!J137</f>
        <v>496.88479999999998</v>
      </c>
      <c r="J128" s="14">
        <f>'[1]TCE - ANEXO III - Preencher'!K137</f>
        <v>0</v>
      </c>
      <c r="K128" s="15">
        <f>'[1]TCE - ANEXO III - Preencher'!L137</f>
        <v>143.12</v>
      </c>
      <c r="L128" s="15">
        <f>'[1]TCE - ANEXO III - Preencher'!M137</f>
        <v>0</v>
      </c>
      <c r="M128" s="15">
        <f t="shared" si="7"/>
        <v>143.12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641.35479999999995</v>
      </c>
    </row>
    <row r="129" spans="1:28" x14ac:dyDescent="0.2">
      <c r="A129" s="8">
        <f>IFERROR(VLOOKUP(B129,'[1]DADOS (OCULTAR)'!$P$3:$R$91,3,0),"")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KARLA KARINA TOMAZ DE AQUINO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12/2021</v>
      </c>
      <c r="H129" s="14">
        <f>'[1]TCE - ANEXO III - Preencher'!I138</f>
        <v>0</v>
      </c>
      <c r="I129" s="14">
        <f>'[1]TCE - ANEXO III - Preencher'!J138</f>
        <v>202.19200000000001</v>
      </c>
      <c r="J129" s="14">
        <f>'[1]TCE - ANEXO III - Preencher'!K138</f>
        <v>0</v>
      </c>
      <c r="K129" s="15">
        <f>'[1]TCE - ANEXO III - Preencher'!L138</f>
        <v>143.12</v>
      </c>
      <c r="L129" s="15">
        <f>'[1]TCE - ANEXO III - Preencher'!M138</f>
        <v>0</v>
      </c>
      <c r="M129" s="15">
        <f t="shared" si="7"/>
        <v>143.12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240</v>
      </c>
      <c r="R129" s="15">
        <f>'[1]TCE - ANEXO III - Preencher'!S138</f>
        <v>67.430000000000007</v>
      </c>
      <c r="S129" s="16">
        <f t="shared" si="9"/>
        <v>172.57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519.23199999999997</v>
      </c>
    </row>
    <row r="130" spans="1:28" x14ac:dyDescent="0.2">
      <c r="A130" s="8">
        <f>IFERROR(VLOOKUP(B130,'[1]DADOS (OCULTAR)'!$P$3:$R$91,3,0),"")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KAROLINE GOMES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12/2021</v>
      </c>
      <c r="H130" s="14">
        <f>'[1]TCE - ANEXO III - Preencher'!I139</f>
        <v>0</v>
      </c>
      <c r="I130" s="14">
        <f>'[1]TCE - ANEXO III - Preencher'!J139</f>
        <v>177.7088</v>
      </c>
      <c r="J130" s="14">
        <f>'[1]TCE - ANEXO III - Preencher'!K139</f>
        <v>0</v>
      </c>
      <c r="K130" s="15">
        <f>'[1]TCE - ANEXO III - Preencher'!L139</f>
        <v>143.12</v>
      </c>
      <c r="L130" s="15">
        <f>'[1]TCE - ANEXO III - Preencher'!M139</f>
        <v>0</v>
      </c>
      <c r="M130" s="15">
        <f t="shared" si="7"/>
        <v>143.12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240</v>
      </c>
      <c r="R130" s="15">
        <f>'[1]TCE - ANEXO III - Preencher'!S139</f>
        <v>66.78</v>
      </c>
      <c r="S130" s="16">
        <f t="shared" si="9"/>
        <v>173.22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495.39880000000005</v>
      </c>
    </row>
    <row r="131" spans="1:28" x14ac:dyDescent="0.2">
      <c r="A131" s="8">
        <f>IFERROR(VLOOKUP(B131,'[1]DADOS (OCULTAR)'!$P$3:$R$91,3,0),"")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KEILA DOS SANTOS CAVALCANTE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12/2021</v>
      </c>
      <c r="H131" s="14">
        <f>'[1]TCE - ANEXO III - Preencher'!I140</f>
        <v>0</v>
      </c>
      <c r="I131" s="14">
        <f>'[1]TCE - ANEXO III - Preencher'!J140</f>
        <v>169.75280000000001</v>
      </c>
      <c r="J131" s="14">
        <f>'[1]TCE - ANEXO III - Preencher'!K140</f>
        <v>0</v>
      </c>
      <c r="K131" s="15">
        <f>'[1]TCE - ANEXO III - Preencher'!L140</f>
        <v>143.12</v>
      </c>
      <c r="L131" s="15">
        <f>'[1]TCE - ANEXO III - Preencher'!M140</f>
        <v>0</v>
      </c>
      <c r="M131" s="15">
        <f t="shared" si="7"/>
        <v>143.12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225</v>
      </c>
      <c r="R131" s="15">
        <f>'[1]TCE - ANEXO III - Preencher'!S140</f>
        <v>66.78</v>
      </c>
      <c r="S131" s="16">
        <f t="shared" si="9"/>
        <v>158.22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472.44280000000003</v>
      </c>
    </row>
    <row r="132" spans="1:28" x14ac:dyDescent="0.2">
      <c r="A132" s="8">
        <f>IFERROR(VLOOKUP(B132,'[1]DADOS (OCULTAR)'!$P$3:$R$91,3,0),"")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LAISA GONCALVES DE SIQUEIRA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12/2021</v>
      </c>
      <c r="H132" s="14">
        <f>'[1]TCE - ANEXO III - Preencher'!I141</f>
        <v>0</v>
      </c>
      <c r="I132" s="14">
        <f>'[1]TCE - ANEXO III - Preencher'!J141</f>
        <v>926.8528</v>
      </c>
      <c r="J132" s="14">
        <f>'[1]TCE - ANEXO III - Preencher'!K141</f>
        <v>0</v>
      </c>
      <c r="K132" s="15">
        <f>'[1]TCE - ANEXO III - Preencher'!L141</f>
        <v>143.12</v>
      </c>
      <c r="L132" s="15">
        <f>'[1]TCE - ANEXO III - Preencher'!M141</f>
        <v>0</v>
      </c>
      <c r="M132" s="15">
        <f t="shared" ref="M132:M195" si="13">K132-L132</f>
        <v>143.12</v>
      </c>
      <c r="N132" s="15">
        <f>'[1]TCE - ANEXO III - Preencher'!O141</f>
        <v>10.83</v>
      </c>
      <c r="O132" s="15">
        <f>'[1]TCE - ANEXO III - Preencher'!P141</f>
        <v>0</v>
      </c>
      <c r="P132" s="16">
        <f t="shared" ref="P132:P195" si="14">N132-O132</f>
        <v>10.83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1080.8027999999999</v>
      </c>
    </row>
    <row r="133" spans="1:28" x14ac:dyDescent="0.2">
      <c r="A133" s="8">
        <f>IFERROR(VLOOKUP(B133,'[1]DADOS (OCULTAR)'!$P$3:$R$91,3,0),"")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LEILA DAYANA FIRMINO DA CRUZ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12/2021</v>
      </c>
      <c r="H133" s="14">
        <f>'[1]TCE - ANEXO III - Preencher'!I142</f>
        <v>0</v>
      </c>
      <c r="I133" s="14">
        <f>'[1]TCE - ANEXO III - Preencher'!J142</f>
        <v>485.21280000000002</v>
      </c>
      <c r="J133" s="14">
        <f>'[1]TCE - ANEXO III - Preencher'!K142</f>
        <v>0</v>
      </c>
      <c r="K133" s="15">
        <f>'[1]TCE - ANEXO III - Preencher'!L142</f>
        <v>143.12</v>
      </c>
      <c r="L133" s="15">
        <f>'[1]TCE - ANEXO III - Preencher'!M142</f>
        <v>3.08</v>
      </c>
      <c r="M133" s="15">
        <f t="shared" si="13"/>
        <v>140.04</v>
      </c>
      <c r="N133" s="15">
        <f>'[1]TCE - ANEXO III - Preencher'!O142</f>
        <v>2.84</v>
      </c>
      <c r="O133" s="15">
        <f>'[1]TCE - ANEXO III - Preencher'!P142</f>
        <v>0</v>
      </c>
      <c r="P133" s="16">
        <f t="shared" si="14"/>
        <v>2.84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628.09280000000001</v>
      </c>
    </row>
    <row r="134" spans="1:28" x14ac:dyDescent="0.2">
      <c r="A134" s="8">
        <f>IFERROR(VLOOKUP(B134,'[1]DADOS (OCULTAR)'!$P$3:$R$91,3,0),"")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LIVIA BRITO BEZERRA DE ALBUQUERQUE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12/2021</v>
      </c>
      <c r="H134" s="14">
        <f>'[1]TCE - ANEXO III - Preencher'!I143</f>
        <v>0</v>
      </c>
      <c r="I134" s="14">
        <f>'[1]TCE - ANEXO III - Preencher'!J143</f>
        <v>682.56239999999991</v>
      </c>
      <c r="J134" s="14">
        <f>'[1]TCE - ANEXO III - Preencher'!K143</f>
        <v>0</v>
      </c>
      <c r="K134" s="15">
        <f>'[1]TCE - ANEXO III - Preencher'!L143</f>
        <v>143.02000000000001</v>
      </c>
      <c r="L134" s="15">
        <f>'[1]TCE - ANEXO III - Preencher'!M143</f>
        <v>0</v>
      </c>
      <c r="M134" s="15">
        <f t="shared" si="13"/>
        <v>143.02000000000001</v>
      </c>
      <c r="N134" s="15">
        <f>'[1]TCE - ANEXO III - Preencher'!O143</f>
        <v>10.83</v>
      </c>
      <c r="O134" s="15">
        <f>'[1]TCE - ANEXO III - Preencher'!P143</f>
        <v>0</v>
      </c>
      <c r="P134" s="16">
        <f t="shared" si="14"/>
        <v>10.83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836.41239999999993</v>
      </c>
    </row>
    <row r="135" spans="1:28" x14ac:dyDescent="0.2">
      <c r="A135" s="8">
        <f>IFERROR(VLOOKUP(B135,'[1]DADOS (OCULTAR)'!$P$3:$R$91,3,0),"")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LUANA BARBOSA PEREIRA DE LIMA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12/2021</v>
      </c>
      <c r="H135" s="14">
        <f>'[1]TCE - ANEXO III - Preencher'!I144</f>
        <v>0</v>
      </c>
      <c r="I135" s="14">
        <f>'[1]TCE - ANEXO III - Preencher'!J144</f>
        <v>194.18960000000001</v>
      </c>
      <c r="J135" s="14">
        <f>'[1]TCE - ANEXO III - Preencher'!K144</f>
        <v>0</v>
      </c>
      <c r="K135" s="15">
        <f>'[1]TCE - ANEXO III - Preencher'!L144</f>
        <v>143.12</v>
      </c>
      <c r="L135" s="15">
        <f>'[1]TCE - ANEXO III - Preencher'!M144</f>
        <v>0</v>
      </c>
      <c r="M135" s="15">
        <f t="shared" si="13"/>
        <v>143.12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225</v>
      </c>
      <c r="R135" s="15">
        <f>'[1]TCE - ANEXO III - Preencher'!S144</f>
        <v>66.78</v>
      </c>
      <c r="S135" s="16">
        <f t="shared" si="15"/>
        <v>158.22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496.8796000000001</v>
      </c>
    </row>
    <row r="136" spans="1:28" x14ac:dyDescent="0.2">
      <c r="A136" s="8">
        <f>IFERROR(VLOOKUP(B136,'[1]DADOS (OCULTAR)'!$P$3:$R$91,3,0),"")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LUANA MARIA COSTA CARTAXO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12/2021</v>
      </c>
      <c r="H136" s="14">
        <f>'[1]TCE - ANEXO III - Preencher'!I145</f>
        <v>0</v>
      </c>
      <c r="I136" s="14">
        <f>'[1]TCE - ANEXO III - Preencher'!J145</f>
        <v>1386.8871999999999</v>
      </c>
      <c r="J136" s="14">
        <f>'[1]TCE - ANEXO III - Preencher'!K145</f>
        <v>0</v>
      </c>
      <c r="K136" s="15">
        <f>'[1]TCE - ANEXO III - Preencher'!L145</f>
        <v>143.12</v>
      </c>
      <c r="L136" s="15">
        <f>'[1]TCE - ANEXO III - Preencher'!M145</f>
        <v>0</v>
      </c>
      <c r="M136" s="15">
        <f t="shared" si="13"/>
        <v>143.12</v>
      </c>
      <c r="N136" s="15">
        <f>'[1]TCE - ANEXO III - Preencher'!O145</f>
        <v>10.83</v>
      </c>
      <c r="O136" s="15">
        <f>'[1]TCE - ANEXO III - Preencher'!P145</f>
        <v>0</v>
      </c>
      <c r="P136" s="16">
        <f t="shared" si="14"/>
        <v>10.83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1540.8371999999999</v>
      </c>
    </row>
    <row r="137" spans="1:28" x14ac:dyDescent="0.2">
      <c r="A137" s="8">
        <f>IFERROR(VLOOKUP(B137,'[1]DADOS (OCULTAR)'!$P$3:$R$91,3,0),"")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LUANA SILVA DE FARIAS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5152-05</v>
      </c>
      <c r="G137" s="13" t="str">
        <f>IF('[1]TCE - ANEXO III - Preencher'!H146="","",'[1]TCE - ANEXO III - Preencher'!H146)</f>
        <v>12/2021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143.12</v>
      </c>
      <c r="L137" s="15">
        <f>'[1]TCE - ANEXO III - Preencher'!M146</f>
        <v>0</v>
      </c>
      <c r="M137" s="15">
        <f t="shared" si="13"/>
        <v>143.12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112.5</v>
      </c>
      <c r="R137" s="15">
        <f>'[1]TCE - ANEXO III - Preencher'!S146</f>
        <v>0</v>
      </c>
      <c r="S137" s="16">
        <f t="shared" si="15"/>
        <v>112.5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256.97000000000003</v>
      </c>
    </row>
    <row r="138" spans="1:28" x14ac:dyDescent="0.2">
      <c r="A138" s="8">
        <f>IFERROR(VLOOKUP(B138,'[1]DADOS (OCULTAR)'!$P$3:$R$91,3,0),"")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LUCAS SALES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12/2021</v>
      </c>
      <c r="H138" s="14">
        <f>'[1]TCE - ANEXO III - Preencher'!I147</f>
        <v>0</v>
      </c>
      <c r="I138" s="14">
        <f>'[1]TCE - ANEXO III - Preencher'!J147</f>
        <v>718.66880000000003</v>
      </c>
      <c r="J138" s="14">
        <f>'[1]TCE - ANEXO III - Preencher'!K147</f>
        <v>0</v>
      </c>
      <c r="K138" s="15">
        <f>'[1]TCE - ANEXO III - Preencher'!L147</f>
        <v>143.12</v>
      </c>
      <c r="L138" s="15">
        <f>'[1]TCE - ANEXO III - Preencher'!M147</f>
        <v>3.17</v>
      </c>
      <c r="M138" s="15">
        <f t="shared" si="13"/>
        <v>139.95000000000002</v>
      </c>
      <c r="N138" s="15">
        <f>'[1]TCE - ANEXO III - Preencher'!O147</f>
        <v>10.83</v>
      </c>
      <c r="O138" s="15">
        <f>'[1]TCE - ANEXO III - Preencher'!P147</f>
        <v>0</v>
      </c>
      <c r="P138" s="16">
        <f t="shared" si="14"/>
        <v>10.83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869.44880000000012</v>
      </c>
    </row>
    <row r="139" spans="1:28" x14ac:dyDescent="0.2">
      <c r="A139" s="8">
        <f>IFERROR(VLOOKUP(B139,'[1]DADOS (OCULTAR)'!$P$3:$R$91,3,0),"")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LUCIANA SILVA BARBOSA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4131-15</v>
      </c>
      <c r="G139" s="13" t="str">
        <f>IF('[1]TCE - ANEXO III - Preencher'!H148="","",'[1]TCE - ANEXO III - Preencher'!H148)</f>
        <v>12/2021</v>
      </c>
      <c r="H139" s="14">
        <f>'[1]TCE - ANEXO III - Preencher'!I148</f>
        <v>0</v>
      </c>
      <c r="I139" s="14">
        <f>'[1]TCE - ANEXO III - Preencher'!J148</f>
        <v>180.62960000000001</v>
      </c>
      <c r="J139" s="14">
        <f>'[1]TCE - ANEXO III - Preencher'!K148</f>
        <v>0</v>
      </c>
      <c r="K139" s="15">
        <f>'[1]TCE - ANEXO III - Preencher'!L148</f>
        <v>143.12</v>
      </c>
      <c r="L139" s="15">
        <f>'[1]TCE - ANEXO III - Preencher'!M148</f>
        <v>29.02</v>
      </c>
      <c r="M139" s="15">
        <f t="shared" si="13"/>
        <v>114.10000000000001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407.1</v>
      </c>
      <c r="R139" s="15">
        <f>'[1]TCE - ANEXO III - Preencher'!S148</f>
        <v>87.07</v>
      </c>
      <c r="S139" s="16">
        <f t="shared" si="15"/>
        <v>320.03000000000003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616.1096</v>
      </c>
    </row>
    <row r="140" spans="1:28" x14ac:dyDescent="0.2">
      <c r="A140" s="8">
        <f>IFERROR(VLOOKUP(B140,'[1]DADOS (OCULTAR)'!$P$3:$R$91,3,0),"")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LUCICLEA DOS SANTOS ITAPARICA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12/2021</v>
      </c>
      <c r="H140" s="14">
        <f>'[1]TCE - ANEXO III - Preencher'!I149</f>
        <v>0</v>
      </c>
      <c r="I140" s="14">
        <f>'[1]TCE - ANEXO III - Preencher'!J149</f>
        <v>398.48480000000001</v>
      </c>
      <c r="J140" s="14">
        <f>'[1]TCE - ANEXO III - Preencher'!K149</f>
        <v>0</v>
      </c>
      <c r="K140" s="15">
        <f>'[1]TCE - ANEXO III - Preencher'!L149</f>
        <v>143.12</v>
      </c>
      <c r="L140" s="15">
        <f>'[1]TCE - ANEXO III - Preencher'!M149</f>
        <v>2.71</v>
      </c>
      <c r="M140" s="15">
        <f t="shared" si="13"/>
        <v>140.41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67.5</v>
      </c>
      <c r="R140" s="15">
        <f>'[1]TCE - ANEXO III - Preencher'!S149</f>
        <v>60</v>
      </c>
      <c r="S140" s="16">
        <f t="shared" si="15"/>
        <v>7.5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547.74480000000005</v>
      </c>
    </row>
    <row r="141" spans="1:28" x14ac:dyDescent="0.2">
      <c r="A141" s="8">
        <f>IFERROR(VLOOKUP(B141,'[1]DADOS (OCULTAR)'!$P$3:$R$91,3,0),"")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LUDYMILLA FERNANDA ARAUJO SANTOS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12/2021</v>
      </c>
      <c r="H141" s="14">
        <f>'[1]TCE - ANEXO III - Preencher'!I150</f>
        <v>0</v>
      </c>
      <c r="I141" s="14">
        <f>'[1]TCE - ANEXO III - Preencher'!J150</f>
        <v>799.024</v>
      </c>
      <c r="J141" s="14">
        <f>'[1]TCE - ANEXO III - Preencher'!K150</f>
        <v>0</v>
      </c>
      <c r="K141" s="15">
        <f>'[1]TCE - ANEXO III - Preencher'!L150</f>
        <v>143.12</v>
      </c>
      <c r="L141" s="15">
        <f>'[1]TCE - ANEXO III - Preencher'!M150</f>
        <v>6.34</v>
      </c>
      <c r="M141" s="15">
        <f t="shared" si="13"/>
        <v>136.78</v>
      </c>
      <c r="N141" s="15">
        <f>'[1]TCE - ANEXO III - Preencher'!O150</f>
        <v>10.83</v>
      </c>
      <c r="O141" s="15">
        <f>'[1]TCE - ANEXO III - Preencher'!P150</f>
        <v>0</v>
      </c>
      <c r="P141" s="16">
        <f t="shared" si="14"/>
        <v>10.83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946.63400000000001</v>
      </c>
    </row>
    <row r="142" spans="1:28" x14ac:dyDescent="0.2">
      <c r="A142" s="8">
        <f>IFERROR(VLOOKUP(B142,'[1]DADOS (OCULTAR)'!$P$3:$R$91,3,0),"")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MANOELA SANTOS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12/2021</v>
      </c>
      <c r="H142" s="14">
        <f>'[1]TCE - ANEXO III - Preencher'!I151</f>
        <v>0</v>
      </c>
      <c r="I142" s="14">
        <f>'[1]TCE - ANEXO III - Preencher'!J151</f>
        <v>14.2082</v>
      </c>
      <c r="J142" s="14">
        <f>'[1]TCE - ANEXO III - Preencher'!K151</f>
        <v>0</v>
      </c>
      <c r="K142" s="15">
        <f>'[1]TCE - ANEXO III - Preencher'!L151</f>
        <v>143.12</v>
      </c>
      <c r="L142" s="15">
        <f>'[1]TCE - ANEXO III - Preencher'!M151</f>
        <v>0</v>
      </c>
      <c r="M142" s="15">
        <f t="shared" si="13"/>
        <v>143.12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285</v>
      </c>
      <c r="R142" s="15">
        <f>'[1]TCE - ANEXO III - Preencher'!S151</f>
        <v>33</v>
      </c>
      <c r="S142" s="16">
        <f t="shared" si="15"/>
        <v>252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410.6782</v>
      </c>
    </row>
    <row r="143" spans="1:28" x14ac:dyDescent="0.2">
      <c r="A143" s="8">
        <f>IFERROR(VLOOKUP(B143,'[1]DADOS (OCULTAR)'!$P$3:$R$91,3,0),"")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MANUELA WANDERLEY CARNEIRO DE ALBUQUERQUE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12/2021</v>
      </c>
      <c r="H143" s="14">
        <f>'[1]TCE - ANEXO III - Preencher'!I152</f>
        <v>0</v>
      </c>
      <c r="I143" s="14">
        <f>'[1]TCE - ANEXO III - Preencher'!J152</f>
        <v>664.79280000000006</v>
      </c>
      <c r="J143" s="14">
        <f>'[1]TCE - ANEXO III - Preencher'!K152</f>
        <v>0</v>
      </c>
      <c r="K143" s="15">
        <f>'[1]TCE - ANEXO III - Preencher'!L152</f>
        <v>143.02000000000001</v>
      </c>
      <c r="L143" s="15">
        <f>'[1]TCE - ANEXO III - Preencher'!M152</f>
        <v>0</v>
      </c>
      <c r="M143" s="15">
        <f t="shared" si="13"/>
        <v>143.02000000000001</v>
      </c>
      <c r="N143" s="15">
        <f>'[1]TCE - ANEXO III - Preencher'!O152</f>
        <v>10.83</v>
      </c>
      <c r="O143" s="15">
        <f>'[1]TCE - ANEXO III - Preencher'!P152</f>
        <v>0</v>
      </c>
      <c r="P143" s="16">
        <f t="shared" si="14"/>
        <v>10.83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818.64280000000008</v>
      </c>
    </row>
    <row r="144" spans="1:28" x14ac:dyDescent="0.2">
      <c r="A144" s="8">
        <f>IFERROR(VLOOKUP(B144,'[1]DADOS (OCULTAR)'!$P$3:$R$91,3,0),"")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MARCIA ALVES WANDERLEY PAIVA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12/2021</v>
      </c>
      <c r="H144" s="14">
        <f>'[1]TCE - ANEXO III - Preencher'!I153</f>
        <v>0</v>
      </c>
      <c r="I144" s="14">
        <f>'[1]TCE - ANEXO III - Preencher'!J153</f>
        <v>1467.1079999999999</v>
      </c>
      <c r="J144" s="14">
        <f>'[1]TCE - ANEXO III - Preencher'!K153</f>
        <v>0</v>
      </c>
      <c r="K144" s="15">
        <f>'[1]TCE - ANEXO III - Preencher'!L153</f>
        <v>143.12</v>
      </c>
      <c r="L144" s="15">
        <f>'[1]TCE - ANEXO III - Preencher'!M153</f>
        <v>0</v>
      </c>
      <c r="M144" s="15">
        <f t="shared" si="13"/>
        <v>143.12</v>
      </c>
      <c r="N144" s="15">
        <f>'[1]TCE - ANEXO III - Preencher'!O153</f>
        <v>10.83</v>
      </c>
      <c r="O144" s="15">
        <f>'[1]TCE - ANEXO III - Preencher'!P153</f>
        <v>0</v>
      </c>
      <c r="P144" s="16">
        <f t="shared" si="14"/>
        <v>10.83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1621.058</v>
      </c>
    </row>
    <row r="145" spans="1:28" x14ac:dyDescent="0.2">
      <c r="A145" s="8">
        <f>IFERROR(VLOOKUP(B145,'[1]DADOS (OCULTAR)'!$P$3:$R$91,3,0),"")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MARCILIO JOSE MENEZES GOMES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12/2021</v>
      </c>
      <c r="H145" s="14">
        <f>'[1]TCE - ANEXO III - Preencher'!I154</f>
        <v>0</v>
      </c>
      <c r="I145" s="14">
        <f>'[1]TCE - ANEXO III - Preencher'!J154</f>
        <v>222.00960000000001</v>
      </c>
      <c r="J145" s="14">
        <f>'[1]TCE - ANEXO III - Preencher'!K154</f>
        <v>0</v>
      </c>
      <c r="K145" s="15">
        <f>'[1]TCE - ANEXO III - Preencher'!L154</f>
        <v>143.12</v>
      </c>
      <c r="L145" s="15">
        <f>'[1]TCE - ANEXO III - Preencher'!M154</f>
        <v>0</v>
      </c>
      <c r="M145" s="15">
        <f t="shared" si="13"/>
        <v>143.12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366.4796</v>
      </c>
    </row>
    <row r="146" spans="1:28" x14ac:dyDescent="0.2">
      <c r="A146" s="8">
        <f>IFERROR(VLOOKUP(B146,'[1]DADOS (OCULTAR)'!$P$3:$R$91,3,0),"")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MARCO POLO DE MIRANDA QUIRINO NUNES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12/2021</v>
      </c>
      <c r="H146" s="14">
        <f>'[1]TCE - ANEXO III - Preencher'!I155</f>
        <v>0</v>
      </c>
      <c r="I146" s="14">
        <f>'[1]TCE - ANEXO III - Preencher'!J155</f>
        <v>176.7568</v>
      </c>
      <c r="J146" s="14">
        <f>'[1]TCE - ANEXO III - Preencher'!K155</f>
        <v>0</v>
      </c>
      <c r="K146" s="15">
        <f>'[1]TCE - ANEXO III - Preencher'!L155</f>
        <v>143.12</v>
      </c>
      <c r="L146" s="15">
        <f>'[1]TCE - ANEXO III - Preencher'!M155</f>
        <v>0</v>
      </c>
      <c r="M146" s="15">
        <f t="shared" si="13"/>
        <v>143.12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321.22680000000003</v>
      </c>
    </row>
    <row r="147" spans="1:28" x14ac:dyDescent="0.2">
      <c r="A147" s="8">
        <f>IFERROR(VLOOKUP(B147,'[1]DADOS (OCULTAR)'!$P$3:$R$91,3,0),"")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MARCOS HENRIQUES LYRA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12/2021</v>
      </c>
      <c r="H147" s="14">
        <f>'[1]TCE - ANEXO III - Preencher'!I156</f>
        <v>0</v>
      </c>
      <c r="I147" s="14">
        <f>'[1]TCE - ANEXO III - Preencher'!J156</f>
        <v>868.40639999999996</v>
      </c>
      <c r="J147" s="14">
        <f>'[1]TCE - ANEXO III - Preencher'!K156</f>
        <v>0</v>
      </c>
      <c r="K147" s="15">
        <f>'[1]TCE - ANEXO III - Preencher'!L156</f>
        <v>143.12</v>
      </c>
      <c r="L147" s="15">
        <f>'[1]TCE - ANEXO III - Preencher'!M156</f>
        <v>3.17</v>
      </c>
      <c r="M147" s="15">
        <f t="shared" si="13"/>
        <v>139.95000000000002</v>
      </c>
      <c r="N147" s="15">
        <f>'[1]TCE - ANEXO III - Preencher'!O156</f>
        <v>10.83</v>
      </c>
      <c r="O147" s="15">
        <f>'[1]TCE - ANEXO III - Preencher'!P156</f>
        <v>0</v>
      </c>
      <c r="P147" s="16">
        <f t="shared" si="14"/>
        <v>10.83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1019.1864</v>
      </c>
    </row>
    <row r="148" spans="1:28" x14ac:dyDescent="0.2">
      <c r="A148" s="8">
        <f>IFERROR(VLOOKUP(B148,'[1]DADOS (OCULTAR)'!$P$3:$R$91,3,0),"")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MARCUS VINICIUS CALDEIRA DE MELO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12/2021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143.12</v>
      </c>
      <c r="L148" s="15">
        <f>'[1]TCE - ANEXO III - Preencher'!M157</f>
        <v>0</v>
      </c>
      <c r="M148" s="15">
        <f t="shared" si="13"/>
        <v>143.12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143.12</v>
      </c>
    </row>
    <row r="149" spans="1:28" x14ac:dyDescent="0.2">
      <c r="A149" s="8">
        <f>IFERROR(VLOOKUP(B149,'[1]DADOS (OCULTAR)'!$P$3:$R$91,3,0),"")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APARECIDA SANTOS MORAES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12/2021</v>
      </c>
      <c r="H149" s="14">
        <f>'[1]TCE - ANEXO III - Preencher'!I158</f>
        <v>0</v>
      </c>
      <c r="I149" s="14">
        <f>'[1]TCE - ANEXO III - Preencher'!J158</f>
        <v>263.30239999999998</v>
      </c>
      <c r="J149" s="14">
        <f>'[1]TCE - ANEXO III - Preencher'!K158</f>
        <v>0</v>
      </c>
      <c r="K149" s="15">
        <f>'[1]TCE - ANEXO III - Preencher'!L158</f>
        <v>143.12</v>
      </c>
      <c r="L149" s="15">
        <f>'[1]TCE - ANEXO III - Preencher'!M158</f>
        <v>0</v>
      </c>
      <c r="M149" s="15">
        <f t="shared" si="13"/>
        <v>143.12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7.5</v>
      </c>
      <c r="R149" s="15">
        <f>'[1]TCE - ANEXO III - Preencher'!S158</f>
        <v>0</v>
      </c>
      <c r="S149" s="16">
        <f t="shared" si="15"/>
        <v>7.5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415.2724</v>
      </c>
    </row>
    <row r="150" spans="1:28" x14ac:dyDescent="0.2">
      <c r="A150" s="8">
        <f>IFERROR(VLOOKUP(B150,'[1]DADOS (OCULTAR)'!$P$3:$R$91,3,0),"")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CLAUDIA CRISPIM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7664-20</v>
      </c>
      <c r="G150" s="13" t="str">
        <f>IF('[1]TCE - ANEXO III - Preencher'!H159="","",'[1]TCE - ANEXO III - Preencher'!H159)</f>
        <v>12/2021</v>
      </c>
      <c r="H150" s="14">
        <f>'[1]TCE - ANEXO III - Preencher'!I159</f>
        <v>0</v>
      </c>
      <c r="I150" s="14">
        <f>'[1]TCE - ANEXO III - Preencher'!J159</f>
        <v>197.7064</v>
      </c>
      <c r="J150" s="14">
        <f>'[1]TCE - ANEXO III - Preencher'!K159</f>
        <v>0</v>
      </c>
      <c r="K150" s="15">
        <f>'[1]TCE - ANEXO III - Preencher'!L159</f>
        <v>143.12</v>
      </c>
      <c r="L150" s="15">
        <f>'[1]TCE - ANEXO III - Preencher'!M159</f>
        <v>5.42</v>
      </c>
      <c r="M150" s="15">
        <f t="shared" si="13"/>
        <v>137.70000000000002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159.30000000000001</v>
      </c>
      <c r="R150" s="15">
        <f>'[1]TCE - ANEXO III - Preencher'!S159</f>
        <v>33</v>
      </c>
      <c r="S150" s="16">
        <f t="shared" si="15"/>
        <v>126.30000000000001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463.05640000000005</v>
      </c>
    </row>
    <row r="151" spans="1:28" x14ac:dyDescent="0.2">
      <c r="A151" s="8">
        <f>IFERROR(VLOOKUP(B151,'[1]DADOS (OCULTAR)'!$P$3:$R$91,3,0),"")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DO CARMO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12/2021</v>
      </c>
      <c r="H151" s="14">
        <f>'[1]TCE - ANEXO III - Preencher'!I160</f>
        <v>0</v>
      </c>
      <c r="I151" s="14">
        <f>'[1]TCE - ANEXO III - Preencher'!J160</f>
        <v>162.51519999999999</v>
      </c>
      <c r="J151" s="14">
        <f>'[1]TCE - ANEXO III - Preencher'!K160</f>
        <v>0</v>
      </c>
      <c r="K151" s="15">
        <f>'[1]TCE - ANEXO III - Preencher'!L160</f>
        <v>143.12</v>
      </c>
      <c r="L151" s="15">
        <f>'[1]TCE - ANEXO III - Preencher'!M160</f>
        <v>0</v>
      </c>
      <c r="M151" s="15">
        <f t="shared" si="13"/>
        <v>143.12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120</v>
      </c>
      <c r="R151" s="15">
        <f>'[1]TCE - ANEXO III - Preencher'!S160</f>
        <v>66.78</v>
      </c>
      <c r="S151" s="16">
        <f t="shared" si="15"/>
        <v>53.22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360.20519999999999</v>
      </c>
    </row>
    <row r="152" spans="1:28" x14ac:dyDescent="0.2">
      <c r="A152" s="8">
        <f>IFERROR(VLOOKUP(B152,'[1]DADOS (OCULTAR)'!$P$3:$R$91,3,0),"")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12/2021</v>
      </c>
      <c r="H152" s="14">
        <f>'[1]TCE - ANEXO III - Preencher'!I161</f>
        <v>0</v>
      </c>
      <c r="I152" s="14">
        <f>'[1]TCE - ANEXO III - Preencher'!J161</f>
        <v>178.97120000000001</v>
      </c>
      <c r="J152" s="14">
        <f>'[1]TCE - ANEXO III - Preencher'!K161</f>
        <v>0</v>
      </c>
      <c r="K152" s="15">
        <f>'[1]TCE - ANEXO III - Preencher'!L161</f>
        <v>143.12</v>
      </c>
      <c r="L152" s="15">
        <f>'[1]TCE - ANEXO III - Preencher'!M161</f>
        <v>0</v>
      </c>
      <c r="M152" s="15">
        <f t="shared" si="13"/>
        <v>143.12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323.44120000000004</v>
      </c>
    </row>
    <row r="153" spans="1:28" x14ac:dyDescent="0.2">
      <c r="A153" s="8">
        <f>IFERROR(VLOOKUP(B153,'[1]DADOS (OCULTAR)'!$P$3:$R$91,3,0),"")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 HELENA DE LIMA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12/2021</v>
      </c>
      <c r="H153" s="14">
        <f>'[1]TCE - ANEXO III - Preencher'!I162</f>
        <v>0</v>
      </c>
      <c r="I153" s="14">
        <f>'[1]TCE - ANEXO III - Preencher'!J162</f>
        <v>147.94720000000001</v>
      </c>
      <c r="J153" s="14">
        <f>'[1]TCE - ANEXO III - Preencher'!K162</f>
        <v>0</v>
      </c>
      <c r="K153" s="15">
        <f>'[1]TCE - ANEXO III - Preencher'!L162</f>
        <v>143.12</v>
      </c>
      <c r="L153" s="15">
        <f>'[1]TCE - ANEXO III - Preencher'!M162</f>
        <v>0</v>
      </c>
      <c r="M153" s="15">
        <f t="shared" si="13"/>
        <v>143.12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112.5</v>
      </c>
      <c r="R153" s="15">
        <f>'[1]TCE - ANEXO III - Preencher'!S162</f>
        <v>66.78</v>
      </c>
      <c r="S153" s="16">
        <f t="shared" si="15"/>
        <v>45.72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338.13720000000001</v>
      </c>
    </row>
    <row r="154" spans="1:28" x14ac:dyDescent="0.2">
      <c r="A154" s="8">
        <f>IFERROR(VLOOKUP(B154,'[1]DADOS (OCULTAR)'!$P$3:$R$91,3,0),"")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 IRACEMA MENDES DE VASCONCELOS 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7664-20</v>
      </c>
      <c r="G154" s="13" t="str">
        <f>IF('[1]TCE - ANEXO III - Preencher'!H163="","",'[1]TCE - ANEXO III - Preencher'!H163)</f>
        <v>12/2021</v>
      </c>
      <c r="H154" s="14">
        <f>'[1]TCE - ANEXO III - Preencher'!I163</f>
        <v>0</v>
      </c>
      <c r="I154" s="14">
        <f>'[1]TCE - ANEXO III - Preencher'!J163</f>
        <v>198.0608</v>
      </c>
      <c r="J154" s="14">
        <f>'[1]TCE - ANEXO III - Preencher'!K163</f>
        <v>0</v>
      </c>
      <c r="K154" s="15">
        <f>'[1]TCE - ANEXO III - Preencher'!L163</f>
        <v>143.12</v>
      </c>
      <c r="L154" s="15">
        <f>'[1]TCE - ANEXO III - Preencher'!M163</f>
        <v>2.71</v>
      </c>
      <c r="M154" s="15">
        <f t="shared" si="13"/>
        <v>140.41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183.6</v>
      </c>
      <c r="R154" s="15">
        <f>'[1]TCE - ANEXO III - Preencher'!S163</f>
        <v>33</v>
      </c>
      <c r="S154" s="16">
        <f t="shared" si="15"/>
        <v>150.6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490.42079999999999</v>
      </c>
    </row>
    <row r="155" spans="1:28" x14ac:dyDescent="0.2">
      <c r="A155" s="8">
        <f>IFERROR(VLOOKUP(B155,'[1]DADOS (OCULTAR)'!$P$3:$R$91,3,0),"")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 ISABEL NUNES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12/2021</v>
      </c>
      <c r="H155" s="14">
        <f>'[1]TCE - ANEXO III - Preencher'!I164</f>
        <v>0</v>
      </c>
      <c r="I155" s="14">
        <f>'[1]TCE - ANEXO III - Preencher'!J164</f>
        <v>187.07040000000001</v>
      </c>
      <c r="J155" s="14">
        <f>'[1]TCE - ANEXO III - Preencher'!K164</f>
        <v>0</v>
      </c>
      <c r="K155" s="15">
        <f>'[1]TCE - ANEXO III - Preencher'!L164</f>
        <v>143.12</v>
      </c>
      <c r="L155" s="15">
        <f>'[1]TCE - ANEXO III - Preencher'!M164</f>
        <v>0</v>
      </c>
      <c r="M155" s="15">
        <f t="shared" si="13"/>
        <v>143.12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112.5</v>
      </c>
      <c r="R155" s="15">
        <f>'[1]TCE - ANEXO III - Preencher'!S164</f>
        <v>65.62</v>
      </c>
      <c r="S155" s="16">
        <f t="shared" si="15"/>
        <v>46.879999999999995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378.42040000000003</v>
      </c>
    </row>
    <row r="156" spans="1:28" x14ac:dyDescent="0.2">
      <c r="A156" s="8">
        <f>IFERROR(VLOOKUP(B156,'[1]DADOS (OCULTAR)'!$P$3:$R$91,3,0),"")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MARIA JULIA DO AMARAL BRASILEIRO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12/2021</v>
      </c>
      <c r="H156" s="14">
        <f>'[1]TCE - ANEXO III - Preencher'!I165</f>
        <v>0</v>
      </c>
      <c r="I156" s="14">
        <f>'[1]TCE - ANEXO III - Preencher'!J165</f>
        <v>621.54160000000002</v>
      </c>
      <c r="J156" s="14">
        <f>'[1]TCE - ANEXO III - Preencher'!K165</f>
        <v>0</v>
      </c>
      <c r="K156" s="15">
        <f>'[1]TCE - ANEXO III - Preencher'!L165</f>
        <v>143.12</v>
      </c>
      <c r="L156" s="15">
        <f>'[1]TCE - ANEXO III - Preencher'!M165</f>
        <v>0</v>
      </c>
      <c r="M156" s="15">
        <f t="shared" si="13"/>
        <v>143.12</v>
      </c>
      <c r="N156" s="15">
        <f>'[1]TCE - ANEXO III - Preencher'!O165</f>
        <v>10.83</v>
      </c>
      <c r="O156" s="15">
        <f>'[1]TCE - ANEXO III - Preencher'!P165</f>
        <v>0</v>
      </c>
      <c r="P156" s="16">
        <f t="shared" si="14"/>
        <v>10.83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775.49160000000006</v>
      </c>
    </row>
    <row r="157" spans="1:28" x14ac:dyDescent="0.2">
      <c r="A157" s="8">
        <f>IFERROR(VLOOKUP(B157,'[1]DADOS (OCULTAR)'!$P$3:$R$91,3,0),"")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MARIA ROSANGELA DA SILVA HERCULANO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12/2021</v>
      </c>
      <c r="H157" s="14">
        <f>'[1]TCE - ANEXO III - Preencher'!I166</f>
        <v>0</v>
      </c>
      <c r="I157" s="14">
        <f>'[1]TCE - ANEXO III - Preencher'!J166</f>
        <v>170.67840000000001</v>
      </c>
      <c r="J157" s="14">
        <f>'[1]TCE - ANEXO III - Preencher'!K166</f>
        <v>0</v>
      </c>
      <c r="K157" s="15">
        <f>'[1]TCE - ANEXO III - Preencher'!L166</f>
        <v>143.12</v>
      </c>
      <c r="L157" s="15">
        <f>'[1]TCE - ANEXO III - Preencher'!M166</f>
        <v>0</v>
      </c>
      <c r="M157" s="15">
        <f t="shared" si="13"/>
        <v>143.12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360</v>
      </c>
      <c r="R157" s="15">
        <f>'[1]TCE - ANEXO III - Preencher'!S166</f>
        <v>67.430000000000007</v>
      </c>
      <c r="S157" s="16">
        <f t="shared" si="15"/>
        <v>292.57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607.71839999999997</v>
      </c>
    </row>
    <row r="158" spans="1:28" x14ac:dyDescent="0.2">
      <c r="A158" s="8">
        <f>IFERROR(VLOOKUP(B158,'[1]DADOS (OCULTAR)'!$P$3:$R$91,3,0),"")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MARIANA MENEZES LADISLAU DA SILVA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12/2021</v>
      </c>
      <c r="H158" s="14">
        <f>'[1]TCE - ANEXO III - Preencher'!I167</f>
        <v>0</v>
      </c>
      <c r="I158" s="14">
        <f>'[1]TCE - ANEXO III - Preencher'!J167</f>
        <v>742.80160000000001</v>
      </c>
      <c r="J158" s="14">
        <f>'[1]TCE - ANEXO III - Preencher'!K167</f>
        <v>0</v>
      </c>
      <c r="K158" s="15">
        <f>'[1]TCE - ANEXO III - Preencher'!L167</f>
        <v>143.12</v>
      </c>
      <c r="L158" s="15">
        <f>'[1]TCE - ANEXO III - Preencher'!M167</f>
        <v>0</v>
      </c>
      <c r="M158" s="15">
        <f t="shared" si="13"/>
        <v>143.12</v>
      </c>
      <c r="N158" s="15">
        <f>'[1]TCE - ANEXO III - Preencher'!O167</f>
        <v>10.83</v>
      </c>
      <c r="O158" s="15">
        <f>'[1]TCE - ANEXO III - Preencher'!P167</f>
        <v>0</v>
      </c>
      <c r="P158" s="16">
        <f t="shared" si="14"/>
        <v>10.83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896.75160000000005</v>
      </c>
    </row>
    <row r="159" spans="1:28" x14ac:dyDescent="0.2">
      <c r="A159" s="8">
        <f>IFERROR(VLOOKUP(B159,'[1]DADOS (OCULTAR)'!$P$3:$R$91,3,0),"")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MARIANY PEREIRA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2516-05</v>
      </c>
      <c r="G159" s="13" t="str">
        <f>IF('[1]TCE - ANEXO III - Preencher'!H168="","",'[1]TCE - ANEXO III - Preencher'!H168)</f>
        <v>12/2021</v>
      </c>
      <c r="H159" s="14">
        <f>'[1]TCE - ANEXO III - Preencher'!I168</f>
        <v>0</v>
      </c>
      <c r="I159" s="14">
        <f>'[1]TCE - ANEXO III - Preencher'!J168</f>
        <v>456.38</v>
      </c>
      <c r="J159" s="14">
        <f>'[1]TCE - ANEXO III - Preencher'!K168</f>
        <v>0</v>
      </c>
      <c r="K159" s="15">
        <f>'[1]TCE - ANEXO III - Preencher'!L168</f>
        <v>143.12</v>
      </c>
      <c r="L159" s="15">
        <f>'[1]TCE - ANEXO III - Preencher'!M168</f>
        <v>0</v>
      </c>
      <c r="M159" s="15">
        <f t="shared" si="13"/>
        <v>143.12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600.85</v>
      </c>
    </row>
    <row r="160" spans="1:28" x14ac:dyDescent="0.2">
      <c r="A160" s="8">
        <f>IFERROR(VLOOKUP(B160,'[1]DADOS (OCULTAR)'!$P$3:$R$91,3,0),"")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MATEUS MUNIZ DE LIRA SA LEITAO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12/2021</v>
      </c>
      <c r="H160" s="14">
        <f>'[1]TCE - ANEXO III - Preencher'!I169</f>
        <v>0</v>
      </c>
      <c r="I160" s="14">
        <f>'[1]TCE - ANEXO III - Preencher'!J169</f>
        <v>644.09119999999996</v>
      </c>
      <c r="J160" s="14">
        <f>'[1]TCE - ANEXO III - Preencher'!K169</f>
        <v>0</v>
      </c>
      <c r="K160" s="15">
        <f>'[1]TCE - ANEXO III - Preencher'!L169</f>
        <v>143.12</v>
      </c>
      <c r="L160" s="15">
        <f>'[1]TCE - ANEXO III - Preencher'!M169</f>
        <v>0</v>
      </c>
      <c r="M160" s="15">
        <f t="shared" si="13"/>
        <v>143.12</v>
      </c>
      <c r="N160" s="15">
        <f>'[1]TCE - ANEXO III - Preencher'!O169</f>
        <v>10.83</v>
      </c>
      <c r="O160" s="15">
        <f>'[1]TCE - ANEXO III - Preencher'!P169</f>
        <v>0</v>
      </c>
      <c r="P160" s="16">
        <f t="shared" si="14"/>
        <v>10.83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798.0412</v>
      </c>
    </row>
    <row r="161" spans="1:28" x14ac:dyDescent="0.2">
      <c r="A161" s="8">
        <f>IFERROR(VLOOKUP(B161,'[1]DADOS (OCULTAR)'!$P$3:$R$91,3,0),"")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MAYRA DUARTE MAYER PARISIO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12/2021</v>
      </c>
      <c r="H161" s="14">
        <f>'[1]TCE - ANEXO III - Preencher'!I170</f>
        <v>0</v>
      </c>
      <c r="I161" s="14">
        <f>'[1]TCE - ANEXO III - Preencher'!J170</f>
        <v>1298.6744000000001</v>
      </c>
      <c r="J161" s="14">
        <f>'[1]TCE - ANEXO III - Preencher'!K170</f>
        <v>0</v>
      </c>
      <c r="K161" s="15">
        <f>'[1]TCE - ANEXO III - Preencher'!L170</f>
        <v>143.12</v>
      </c>
      <c r="L161" s="15">
        <f>'[1]TCE - ANEXO III - Preencher'!M170</f>
        <v>0</v>
      </c>
      <c r="M161" s="15">
        <f t="shared" si="13"/>
        <v>143.12</v>
      </c>
      <c r="N161" s="15">
        <f>'[1]TCE - ANEXO III - Preencher'!O170</f>
        <v>10.86</v>
      </c>
      <c r="O161" s="15">
        <f>'[1]TCE - ANEXO III - Preencher'!P170</f>
        <v>0</v>
      </c>
      <c r="P161" s="16">
        <f t="shared" si="14"/>
        <v>10.86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1452.6544000000001</v>
      </c>
    </row>
    <row r="162" spans="1:28" x14ac:dyDescent="0.2">
      <c r="A162" s="8">
        <f>IFERROR(VLOOKUP(B162,'[1]DADOS (OCULTAR)'!$P$3:$R$91,3,0),"")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MERYLEIDE MUNIZ DE OLIVEIRA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12/2021</v>
      </c>
      <c r="H162" s="14">
        <f>'[1]TCE - ANEXO III - Preencher'!I171</f>
        <v>0</v>
      </c>
      <c r="I162" s="14">
        <f>'[1]TCE - ANEXO III - Preencher'!J171</f>
        <v>249.24160000000001</v>
      </c>
      <c r="J162" s="14">
        <f>'[1]TCE - ANEXO III - Preencher'!K171</f>
        <v>0</v>
      </c>
      <c r="K162" s="15">
        <f>'[1]TCE - ANEXO III - Preencher'!L171</f>
        <v>143.12</v>
      </c>
      <c r="L162" s="15">
        <f>'[1]TCE - ANEXO III - Preencher'!M171</f>
        <v>28.67</v>
      </c>
      <c r="M162" s="15">
        <f t="shared" si="13"/>
        <v>114.45</v>
      </c>
      <c r="N162" s="15">
        <f>'[1]TCE - ANEXO III - Preencher'!O171</f>
        <v>1.45</v>
      </c>
      <c r="O162" s="15">
        <f>'[1]TCE - ANEXO III - Preencher'!P171</f>
        <v>0</v>
      </c>
      <c r="P162" s="16">
        <f t="shared" si="14"/>
        <v>1.45</v>
      </c>
      <c r="Q162" s="15">
        <f>'[1]TCE - ANEXO III - Preencher'!R171</f>
        <v>345</v>
      </c>
      <c r="R162" s="15">
        <f>'[1]TCE - ANEXO III - Preencher'!S171</f>
        <v>86.01</v>
      </c>
      <c r="S162" s="16">
        <f t="shared" si="15"/>
        <v>258.99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624.13159999999993</v>
      </c>
    </row>
    <row r="163" spans="1:28" x14ac:dyDescent="0.2">
      <c r="A163" s="8">
        <f>IFERROR(VLOOKUP(B163,'[1]DADOS (OCULTAR)'!$P$3:$R$91,3,0),"")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MICAELA CLAUDINO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12/2021</v>
      </c>
      <c r="H163" s="14">
        <f>'[1]TCE - ANEXO III - Preencher'!I172</f>
        <v>0</v>
      </c>
      <c r="I163" s="14">
        <f>'[1]TCE - ANEXO III - Preencher'!J172</f>
        <v>175.0608</v>
      </c>
      <c r="J163" s="14">
        <f>'[1]TCE - ANEXO III - Preencher'!K172</f>
        <v>0</v>
      </c>
      <c r="K163" s="15">
        <f>'[1]TCE - ANEXO III - Preencher'!L172</f>
        <v>143.12</v>
      </c>
      <c r="L163" s="15">
        <f>'[1]TCE - ANEXO III - Preencher'!M172</f>
        <v>0</v>
      </c>
      <c r="M163" s="15">
        <f t="shared" si="13"/>
        <v>143.12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120</v>
      </c>
      <c r="R163" s="15">
        <f>'[1]TCE - ANEXO III - Preencher'!S172</f>
        <v>63.76</v>
      </c>
      <c r="S163" s="16">
        <f t="shared" si="15"/>
        <v>56.24</v>
      </c>
      <c r="T163" s="15">
        <f>'[1]TCE - ANEXO III - Preencher'!U172</f>
        <v>69.41</v>
      </c>
      <c r="U163" s="15">
        <f>'[1]TCE - ANEXO III - Preencher'!V172</f>
        <v>0</v>
      </c>
      <c r="V163" s="16">
        <f t="shared" si="16"/>
        <v>69.41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445.18079999999998</v>
      </c>
    </row>
    <row r="164" spans="1:28" x14ac:dyDescent="0.2">
      <c r="A164" s="8">
        <f>IFERROR(VLOOKUP(B164,'[1]DADOS (OCULTAR)'!$P$3:$R$91,3,0),"")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MIRELLA RAVANNA MENEZES FREIRE PERRUCI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12/2021</v>
      </c>
      <c r="H164" s="14">
        <f>'[1]TCE - ANEXO III - Preencher'!I173</f>
        <v>0</v>
      </c>
      <c r="I164" s="14">
        <f>'[1]TCE - ANEXO III - Preencher'!J173</f>
        <v>432.30480000000011</v>
      </c>
      <c r="J164" s="14">
        <f>'[1]TCE - ANEXO III - Preencher'!K173</f>
        <v>0</v>
      </c>
      <c r="K164" s="15">
        <f>'[1]TCE - ANEXO III - Preencher'!L173</f>
        <v>143.12</v>
      </c>
      <c r="L164" s="15">
        <f>'[1]TCE - ANEXO III - Preencher'!M173</f>
        <v>2.62</v>
      </c>
      <c r="M164" s="15">
        <f t="shared" si="13"/>
        <v>140.5</v>
      </c>
      <c r="N164" s="15">
        <f>'[1]TCE - ANEXO III - Preencher'!O173</f>
        <v>2.84</v>
      </c>
      <c r="O164" s="15">
        <f>'[1]TCE - ANEXO III - Preencher'!P173</f>
        <v>0</v>
      </c>
      <c r="P164" s="16">
        <f t="shared" si="14"/>
        <v>2.84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575.64480000000015</v>
      </c>
    </row>
    <row r="165" spans="1:28" x14ac:dyDescent="0.2">
      <c r="A165" s="8">
        <f>IFERROR(VLOOKUP(B165,'[1]DADOS (OCULTAR)'!$P$3:$R$91,3,0),"")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MIRELLE FABIANNE SANTOS DE SOUZA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12/2021</v>
      </c>
      <c r="H165" s="14">
        <f>'[1]TCE - ANEXO III - Preencher'!I174</f>
        <v>0</v>
      </c>
      <c r="I165" s="14">
        <f>'[1]TCE - ANEXO III - Preencher'!J174</f>
        <v>724.77120000000002</v>
      </c>
      <c r="J165" s="14">
        <f>'[1]TCE - ANEXO III - Preencher'!K174</f>
        <v>0</v>
      </c>
      <c r="K165" s="15">
        <f>'[1]TCE - ANEXO III - Preencher'!L174</f>
        <v>143.12</v>
      </c>
      <c r="L165" s="15">
        <f>'[1]TCE - ANEXO III - Preencher'!M174</f>
        <v>0</v>
      </c>
      <c r="M165" s="15">
        <f t="shared" si="13"/>
        <v>143.12</v>
      </c>
      <c r="N165" s="15">
        <f>'[1]TCE - ANEXO III - Preencher'!O174</f>
        <v>10.83</v>
      </c>
      <c r="O165" s="15">
        <f>'[1]TCE - ANEXO III - Preencher'!P174</f>
        <v>0</v>
      </c>
      <c r="P165" s="16">
        <f t="shared" si="14"/>
        <v>10.83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878.72120000000007</v>
      </c>
    </row>
    <row r="166" spans="1:28" x14ac:dyDescent="0.2">
      <c r="A166" s="8">
        <f>IFERROR(VLOOKUP(B166,'[1]DADOS (OCULTAR)'!$P$3:$R$91,3,0),"")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MIRIAM NUBIA PEREIRA DA SILVA BARRETO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1422-05</v>
      </c>
      <c r="G166" s="13" t="str">
        <f>IF('[1]TCE - ANEXO III - Preencher'!H175="","",'[1]TCE - ANEXO III - Preencher'!H175)</f>
        <v>12/2021</v>
      </c>
      <c r="H166" s="14">
        <f>'[1]TCE - ANEXO III - Preencher'!I175</f>
        <v>0</v>
      </c>
      <c r="I166" s="14">
        <f>'[1]TCE - ANEXO III - Preencher'!J175</f>
        <v>579.45680000000004</v>
      </c>
      <c r="J166" s="14">
        <f>'[1]TCE - ANEXO III - Preencher'!K175</f>
        <v>0</v>
      </c>
      <c r="K166" s="15">
        <f>'[1]TCE - ANEXO III - Preencher'!L175</f>
        <v>143.12</v>
      </c>
      <c r="L166" s="15">
        <f>'[1]TCE - ANEXO III - Preencher'!M175</f>
        <v>30</v>
      </c>
      <c r="M166" s="15">
        <f t="shared" si="13"/>
        <v>113.12</v>
      </c>
      <c r="N166" s="15">
        <f>'[1]TCE - ANEXO III - Preencher'!O175</f>
        <v>1.45</v>
      </c>
      <c r="O166" s="15">
        <f>'[1]TCE - ANEXO III - Preencher'!P175</f>
        <v>0</v>
      </c>
      <c r="P166" s="16">
        <f t="shared" si="14"/>
        <v>1.45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69.430000000000007</v>
      </c>
      <c r="U166" s="15">
        <f>'[1]TCE - ANEXO III - Preencher'!V175</f>
        <v>0</v>
      </c>
      <c r="V166" s="16">
        <f t="shared" si="16"/>
        <v>69.430000000000007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763.45680000000016</v>
      </c>
    </row>
    <row r="167" spans="1:28" x14ac:dyDescent="0.2">
      <c r="A167" s="8">
        <f>IFERROR(VLOOKUP(B167,'[1]DADOS (OCULTAR)'!$P$3:$R$91,3,0),"")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MIRTES MAYARA MARTINS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12/2021</v>
      </c>
      <c r="H167" s="14">
        <f>'[1]TCE - ANEXO III - Preencher'!I176</f>
        <v>0</v>
      </c>
      <c r="I167" s="14">
        <f>'[1]TCE - ANEXO III - Preencher'!J176</f>
        <v>188.41759999999999</v>
      </c>
      <c r="J167" s="14">
        <f>'[1]TCE - ANEXO III - Preencher'!K176</f>
        <v>0</v>
      </c>
      <c r="K167" s="15">
        <f>'[1]TCE - ANEXO III - Preencher'!L176</f>
        <v>143.12</v>
      </c>
      <c r="L167" s="15">
        <f>'[1]TCE - ANEXO III - Preencher'!M176</f>
        <v>0</v>
      </c>
      <c r="M167" s="15">
        <f t="shared" si="13"/>
        <v>143.12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240</v>
      </c>
      <c r="R167" s="15">
        <f>'[1]TCE - ANEXO III - Preencher'!S176</f>
        <v>56.06</v>
      </c>
      <c r="S167" s="16">
        <f t="shared" si="15"/>
        <v>183.94</v>
      </c>
      <c r="T167" s="15">
        <f>'[1]TCE - ANEXO III - Preencher'!U176</f>
        <v>55.54</v>
      </c>
      <c r="U167" s="15">
        <f>'[1]TCE - ANEXO III - Preencher'!V176</f>
        <v>0</v>
      </c>
      <c r="V167" s="16">
        <f t="shared" si="16"/>
        <v>55.54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572.36760000000004</v>
      </c>
    </row>
    <row r="168" spans="1:28" x14ac:dyDescent="0.2">
      <c r="A168" s="8">
        <f>IFERROR(VLOOKUP(B168,'[1]DADOS (OCULTAR)'!$P$3:$R$91,3,0),"")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NADJANE MEIRA DE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12/2021</v>
      </c>
      <c r="H168" s="14">
        <f>'[1]TCE - ANEXO III - Preencher'!I177</f>
        <v>0</v>
      </c>
      <c r="I168" s="14">
        <f>'[1]TCE - ANEXO III - Preencher'!J177</f>
        <v>616.9008</v>
      </c>
      <c r="J168" s="14">
        <f>'[1]TCE - ANEXO III - Preencher'!K177</f>
        <v>0</v>
      </c>
      <c r="K168" s="15">
        <f>'[1]TCE - ANEXO III - Preencher'!L177</f>
        <v>143.12</v>
      </c>
      <c r="L168" s="15">
        <f>'[1]TCE - ANEXO III - Preencher'!M177</f>
        <v>3.08</v>
      </c>
      <c r="M168" s="15">
        <f t="shared" si="13"/>
        <v>140.04</v>
      </c>
      <c r="N168" s="15">
        <f>'[1]TCE - ANEXO III - Preencher'!O177</f>
        <v>2.84</v>
      </c>
      <c r="O168" s="15">
        <f>'[1]TCE - ANEXO III - Preencher'!P177</f>
        <v>0</v>
      </c>
      <c r="P168" s="16">
        <f t="shared" si="14"/>
        <v>2.84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759.7808</v>
      </c>
    </row>
    <row r="169" spans="1:28" x14ac:dyDescent="0.2">
      <c r="A169" s="8">
        <f>IFERROR(VLOOKUP(B169,'[1]DADOS (OCULTAR)'!$P$3:$R$91,3,0),"")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NATHALIA RAFAELLA MORAIS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12/2021</v>
      </c>
      <c r="H169" s="14">
        <f>'[1]TCE - ANEXO III - Preencher'!I178</f>
        <v>0</v>
      </c>
      <c r="I169" s="14">
        <f>'[1]TCE - ANEXO III - Preencher'!J178</f>
        <v>448.84240000000011</v>
      </c>
      <c r="J169" s="14">
        <f>'[1]TCE - ANEXO III - Preencher'!K178</f>
        <v>0</v>
      </c>
      <c r="K169" s="15">
        <f>'[1]TCE - ANEXO III - Preencher'!L178</f>
        <v>143.02000000000001</v>
      </c>
      <c r="L169" s="15">
        <f>'[1]TCE - ANEXO III - Preencher'!M178</f>
        <v>3.08</v>
      </c>
      <c r="M169" s="15">
        <f t="shared" si="13"/>
        <v>139.94</v>
      </c>
      <c r="N169" s="15">
        <f>'[1]TCE - ANEXO III - Preencher'!O178</f>
        <v>2.84</v>
      </c>
      <c r="O169" s="15">
        <f>'[1]TCE - ANEXO III - Preencher'!P178</f>
        <v>0</v>
      </c>
      <c r="P169" s="16">
        <f t="shared" si="14"/>
        <v>2.84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591.62240000000008</v>
      </c>
    </row>
    <row r="170" spans="1:28" x14ac:dyDescent="0.2">
      <c r="A170" s="8">
        <f>IFERROR(VLOOKUP(B170,'[1]DADOS (OCULTAR)'!$P$3:$R$91,3,0),"")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PAULA MIRELIS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12/2021</v>
      </c>
      <c r="H170" s="14">
        <f>'[1]TCE - ANEXO III - Preencher'!I179</f>
        <v>0</v>
      </c>
      <c r="I170" s="14">
        <f>'[1]TCE - ANEXO III - Preencher'!J179</f>
        <v>237.44399999999999</v>
      </c>
      <c r="J170" s="14">
        <f>'[1]TCE - ANEXO III - Preencher'!K179</f>
        <v>0</v>
      </c>
      <c r="K170" s="15">
        <f>'[1]TCE - ANEXO III - Preencher'!L179</f>
        <v>143.12</v>
      </c>
      <c r="L170" s="15">
        <f>'[1]TCE - ANEXO III - Preencher'!M179</f>
        <v>0</v>
      </c>
      <c r="M170" s="15">
        <f t="shared" si="13"/>
        <v>143.12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381.91399999999999</v>
      </c>
    </row>
    <row r="171" spans="1:28" x14ac:dyDescent="0.2">
      <c r="A171" s="8">
        <f>IFERROR(VLOOKUP(B171,'[1]DADOS (OCULTAR)'!$P$3:$R$91,3,0),"")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PEDRO AUGUSTO URBANO FARIAS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12/2021</v>
      </c>
      <c r="H171" s="14">
        <f>'[1]TCE - ANEXO III - Preencher'!I180</f>
        <v>0</v>
      </c>
      <c r="I171" s="14">
        <f>'[1]TCE - ANEXO III - Preencher'!J180</f>
        <v>514.2016000000001</v>
      </c>
      <c r="J171" s="14">
        <f>'[1]TCE - ANEXO III - Preencher'!K180</f>
        <v>0</v>
      </c>
      <c r="K171" s="15">
        <f>'[1]TCE - ANEXO III - Preencher'!L180</f>
        <v>143.12</v>
      </c>
      <c r="L171" s="15">
        <f>'[1]TCE - ANEXO III - Preencher'!M180</f>
        <v>0</v>
      </c>
      <c r="M171" s="15">
        <f t="shared" si="13"/>
        <v>143.12</v>
      </c>
      <c r="N171" s="15">
        <f>'[1]TCE - ANEXO III - Preencher'!O180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668.15160000000014</v>
      </c>
    </row>
    <row r="172" spans="1:28" x14ac:dyDescent="0.2">
      <c r="A172" s="8">
        <f>IFERROR(VLOOKUP(B172,'[1]DADOS (OCULTAR)'!$P$3:$R$91,3,0),"")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PEDRO MOACIR BEZERRA FILHO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12/2021</v>
      </c>
      <c r="H172" s="14">
        <f>'[1]TCE - ANEXO III - Preencher'!I181</f>
        <v>0</v>
      </c>
      <c r="I172" s="14">
        <f>'[1]TCE - ANEXO III - Preencher'!J181</f>
        <v>1348.1248000000001</v>
      </c>
      <c r="J172" s="14">
        <f>'[1]TCE - ANEXO III - Preencher'!K181</f>
        <v>0</v>
      </c>
      <c r="K172" s="15">
        <f>'[1]TCE - ANEXO III - Preencher'!L181</f>
        <v>143.02000000000001</v>
      </c>
      <c r="L172" s="15">
        <f>'[1]TCE - ANEXO III - Preencher'!M181</f>
        <v>6.34</v>
      </c>
      <c r="M172" s="15">
        <f t="shared" si="13"/>
        <v>136.68</v>
      </c>
      <c r="N172" s="15">
        <f>'[1]TCE - ANEXO III - Preencher'!O181</f>
        <v>10.83</v>
      </c>
      <c r="O172" s="15">
        <f>'[1]TCE - ANEXO III - Preencher'!P181</f>
        <v>0</v>
      </c>
      <c r="P172" s="16">
        <f t="shared" si="14"/>
        <v>10.83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1495.6348</v>
      </c>
    </row>
    <row r="173" spans="1:28" x14ac:dyDescent="0.2">
      <c r="A173" s="8">
        <f>IFERROR(VLOOKUP(B173,'[1]DADOS (OCULTAR)'!$P$3:$R$91,3,0),"")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RAIANE DE OLIVEIRA SANTIAGO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12/2021</v>
      </c>
      <c r="H173" s="14">
        <f>'[1]TCE - ANEXO III - Preencher'!I182</f>
        <v>0</v>
      </c>
      <c r="I173" s="14">
        <f>'[1]TCE - ANEXO III - Preencher'!J182</f>
        <v>161.14320000000001</v>
      </c>
      <c r="J173" s="14">
        <f>'[1]TCE - ANEXO III - Preencher'!K182</f>
        <v>0</v>
      </c>
      <c r="K173" s="15">
        <f>'[1]TCE - ANEXO III - Preencher'!L182</f>
        <v>143.12</v>
      </c>
      <c r="L173" s="15">
        <f>'[1]TCE - ANEXO III - Preencher'!M182</f>
        <v>0</v>
      </c>
      <c r="M173" s="15">
        <f t="shared" si="13"/>
        <v>143.12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210</v>
      </c>
      <c r="R173" s="15">
        <f>'[1]TCE - ANEXO III - Preencher'!S182</f>
        <v>62.44</v>
      </c>
      <c r="S173" s="16">
        <f t="shared" si="15"/>
        <v>147.56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453.17320000000001</v>
      </c>
    </row>
    <row r="174" spans="1:28" x14ac:dyDescent="0.2">
      <c r="A174" s="8">
        <f>IFERROR(VLOOKUP(B174,'[1]DADOS (OCULTAR)'!$P$3:$R$91,3,0),"")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RAIANE TAVARES CARVALHO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12/2021</v>
      </c>
      <c r="H174" s="14">
        <f>'[1]TCE - ANEXO III - Preencher'!I183</f>
        <v>0</v>
      </c>
      <c r="I174" s="14">
        <f>'[1]TCE - ANEXO III - Preencher'!J183</f>
        <v>439.10559999999998</v>
      </c>
      <c r="J174" s="14">
        <f>'[1]TCE - ANEXO III - Preencher'!K183</f>
        <v>0</v>
      </c>
      <c r="K174" s="15">
        <f>'[1]TCE - ANEXO III - Preencher'!L183</f>
        <v>143.12</v>
      </c>
      <c r="L174" s="15">
        <f>'[1]TCE - ANEXO III - Preencher'!M183</f>
        <v>0</v>
      </c>
      <c r="M174" s="15">
        <f t="shared" si="13"/>
        <v>143.12</v>
      </c>
      <c r="N174" s="15">
        <f>'[1]TCE - ANEXO III - Preencher'!O183</f>
        <v>10.83</v>
      </c>
      <c r="O174" s="15">
        <f>'[1]TCE - ANEXO III - Preencher'!P183</f>
        <v>0</v>
      </c>
      <c r="P174" s="16">
        <f t="shared" si="14"/>
        <v>10.83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593.05560000000003</v>
      </c>
    </row>
    <row r="175" spans="1:28" x14ac:dyDescent="0.2">
      <c r="A175" s="8">
        <f>IFERROR(VLOOKUP(B175,'[1]DADOS (OCULTAR)'!$P$3:$R$91,3,0),"")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RAISSA RANUSIA DA CRUZ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12/2021</v>
      </c>
      <c r="H175" s="14">
        <f>'[1]TCE - ANEXO III - Preencher'!I184</f>
        <v>0</v>
      </c>
      <c r="I175" s="14">
        <f>'[1]TCE - ANEXO III - Preencher'!J184</f>
        <v>354.86800000000011</v>
      </c>
      <c r="J175" s="14">
        <f>'[1]TCE - ANEXO III - Preencher'!K184</f>
        <v>0</v>
      </c>
      <c r="K175" s="15">
        <f>'[1]TCE - ANEXO III - Preencher'!L184</f>
        <v>143.12</v>
      </c>
      <c r="L175" s="15">
        <f>'[1]TCE - ANEXO III - Preencher'!M184</f>
        <v>0</v>
      </c>
      <c r="M175" s="15">
        <f t="shared" si="13"/>
        <v>143.12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499.33800000000014</v>
      </c>
    </row>
    <row r="176" spans="1:28" x14ac:dyDescent="0.2">
      <c r="A176" s="8">
        <f>IFERROR(VLOOKUP(B176,'[1]DADOS (OCULTAR)'!$P$3:$R$91,3,0),"")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RAYANE CAROL DE ABREU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12/2021</v>
      </c>
      <c r="H176" s="14">
        <f>'[1]TCE - ANEXO III - Preencher'!I185</f>
        <v>0</v>
      </c>
      <c r="I176" s="14">
        <f>'[1]TCE - ANEXO III - Preencher'!J185</f>
        <v>160.0864</v>
      </c>
      <c r="J176" s="14">
        <f>'[1]TCE - ANEXO III - Preencher'!K185</f>
        <v>0</v>
      </c>
      <c r="K176" s="15">
        <f>'[1]TCE - ANEXO III - Preencher'!L185</f>
        <v>143.12</v>
      </c>
      <c r="L176" s="15">
        <f>'[1]TCE - ANEXO III - Preencher'!M185</f>
        <v>0</v>
      </c>
      <c r="M176" s="15">
        <f t="shared" si="13"/>
        <v>143.12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265.5</v>
      </c>
      <c r="R176" s="15">
        <f>'[1]TCE - ANEXO III - Preencher'!S185</f>
        <v>62.34</v>
      </c>
      <c r="S176" s="16">
        <f t="shared" si="15"/>
        <v>203.16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507.71640000000002</v>
      </c>
    </row>
    <row r="177" spans="1:28" x14ac:dyDescent="0.2">
      <c r="A177" s="8">
        <f>IFERROR(VLOOKUP(B177,'[1]DADOS (OCULTAR)'!$P$3:$R$91,3,0),"")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RENATA GRACE MIRANDA BASTOS SOARES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12/2021</v>
      </c>
      <c r="H177" s="14">
        <f>'[1]TCE - ANEXO III - Preencher'!I186</f>
        <v>0</v>
      </c>
      <c r="I177" s="14">
        <f>'[1]TCE - ANEXO III - Preencher'!J186</f>
        <v>584.87360000000001</v>
      </c>
      <c r="J177" s="14">
        <f>'[1]TCE - ANEXO III - Preencher'!K186</f>
        <v>0</v>
      </c>
      <c r="K177" s="15">
        <f>'[1]TCE - ANEXO III - Preencher'!L186</f>
        <v>143.12</v>
      </c>
      <c r="L177" s="15">
        <f>'[1]TCE - ANEXO III - Preencher'!M186</f>
        <v>3.17</v>
      </c>
      <c r="M177" s="15">
        <f t="shared" si="13"/>
        <v>139.95000000000002</v>
      </c>
      <c r="N177" s="15">
        <f>'[1]TCE - ANEXO III - Preencher'!O186</f>
        <v>10.83</v>
      </c>
      <c r="O177" s="15">
        <f>'[1]TCE - ANEXO III - Preencher'!P186</f>
        <v>0</v>
      </c>
      <c r="P177" s="16">
        <f t="shared" si="14"/>
        <v>10.83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735.6536000000001</v>
      </c>
    </row>
    <row r="178" spans="1:28" x14ac:dyDescent="0.2">
      <c r="A178" s="8">
        <f>IFERROR(VLOOKUP(B178,'[1]DADOS (OCULTAR)'!$P$3:$R$91,3,0),"")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RENATO KEHRLE DE CARVALHO AREIA LOPES PEREIRA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12/2021</v>
      </c>
      <c r="H178" s="14">
        <f>'[1]TCE - ANEXO III - Preencher'!I187</f>
        <v>0</v>
      </c>
      <c r="I178" s="14">
        <f>'[1]TCE - ANEXO III - Preencher'!J187</f>
        <v>3017.8352</v>
      </c>
      <c r="J178" s="14">
        <f>'[1]TCE - ANEXO III - Preencher'!K187</f>
        <v>0</v>
      </c>
      <c r="K178" s="15">
        <f>'[1]TCE - ANEXO III - Preencher'!L187</f>
        <v>143.12</v>
      </c>
      <c r="L178" s="15">
        <f>'[1]TCE - ANEXO III - Preencher'!M187</f>
        <v>7.92</v>
      </c>
      <c r="M178" s="15">
        <f t="shared" si="13"/>
        <v>135.20000000000002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3153.0351999999998</v>
      </c>
    </row>
    <row r="179" spans="1:28" x14ac:dyDescent="0.2">
      <c r="A179" s="8">
        <f>IFERROR(VLOOKUP(B179,'[1]DADOS (OCULTAR)'!$P$3:$R$91,3,0),"")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RILDO CORREIA DE OLIVEIRA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 t="str">
        <f>IF('[1]TCE - ANEXO III - Preencher'!H188="","",'[1]TCE - ANEXO III - Preencher'!H188)</f>
        <v>12/2021</v>
      </c>
      <c r="H179" s="14">
        <f>'[1]TCE - ANEXO III - Preencher'!I188</f>
        <v>0</v>
      </c>
      <c r="I179" s="14">
        <f>'[1]TCE - ANEXO III - Preencher'!J188</f>
        <v>173.49600000000001</v>
      </c>
      <c r="J179" s="14">
        <f>'[1]TCE - ANEXO III - Preencher'!K188</f>
        <v>0</v>
      </c>
      <c r="K179" s="15">
        <f>'[1]TCE - ANEXO III - Preencher'!L188</f>
        <v>143.12</v>
      </c>
      <c r="L179" s="15">
        <f>'[1]TCE - ANEXO III - Preencher'!M188</f>
        <v>0</v>
      </c>
      <c r="M179" s="15">
        <f t="shared" si="13"/>
        <v>143.12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306</v>
      </c>
      <c r="R179" s="15">
        <f>'[1]TCE - ANEXO III - Preencher'!S188</f>
        <v>66.599999999999994</v>
      </c>
      <c r="S179" s="16">
        <f t="shared" si="15"/>
        <v>239.4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557.36599999999999</v>
      </c>
    </row>
    <row r="180" spans="1:28" x14ac:dyDescent="0.2">
      <c r="A180" s="8">
        <f>IFERROR(VLOOKUP(B180,'[1]DADOS (OCULTAR)'!$P$3:$R$91,3,0),"")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ROBERTA KELLY RUFINO DA HORA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12/2021</v>
      </c>
      <c r="H180" s="14">
        <f>'[1]TCE - ANEXO III - Preencher'!I189</f>
        <v>0</v>
      </c>
      <c r="I180" s="14">
        <f>'[1]TCE - ANEXO III - Preencher'!J189</f>
        <v>405.70159999999998</v>
      </c>
      <c r="J180" s="14">
        <f>'[1]TCE - ANEXO III - Preencher'!K189</f>
        <v>0</v>
      </c>
      <c r="K180" s="15">
        <f>'[1]TCE - ANEXO III - Preencher'!L189</f>
        <v>143.12</v>
      </c>
      <c r="L180" s="15">
        <f>'[1]TCE - ANEXO III - Preencher'!M189</f>
        <v>2.86</v>
      </c>
      <c r="M180" s="15">
        <f t="shared" si="13"/>
        <v>140.26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548.80160000000001</v>
      </c>
    </row>
    <row r="181" spans="1:28" x14ac:dyDescent="0.2">
      <c r="A181" s="8">
        <f>IFERROR(VLOOKUP(B181,'[1]DADOS (OCULTAR)'!$P$3:$R$91,3,0),"")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ROBERTA VASCONCELOS MOTTA CAYRES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12/2021</v>
      </c>
      <c r="H181" s="14">
        <f>'[1]TCE - ANEXO III - Preencher'!I190</f>
        <v>0</v>
      </c>
      <c r="I181" s="14">
        <f>'[1]TCE - ANEXO III - Preencher'!J190</f>
        <v>758.30799999999999</v>
      </c>
      <c r="J181" s="14">
        <f>'[1]TCE - ANEXO III - Preencher'!K190</f>
        <v>0</v>
      </c>
      <c r="K181" s="15">
        <f>'[1]TCE - ANEXO III - Preencher'!L190</f>
        <v>143.12</v>
      </c>
      <c r="L181" s="15">
        <f>'[1]TCE - ANEXO III - Preencher'!M190</f>
        <v>0</v>
      </c>
      <c r="M181" s="15">
        <f t="shared" si="13"/>
        <v>143.12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901.428</v>
      </c>
    </row>
    <row r="182" spans="1:28" x14ac:dyDescent="0.2">
      <c r="A182" s="8">
        <f>IFERROR(VLOOKUP(B182,'[1]DADOS (OCULTAR)'!$P$3:$R$91,3,0),"")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RONALDO SALGADO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7664-20</v>
      </c>
      <c r="G182" s="13" t="str">
        <f>IF('[1]TCE - ANEXO III - Preencher'!H191="","",'[1]TCE - ANEXO III - Preencher'!H191)</f>
        <v>12/2021</v>
      </c>
      <c r="H182" s="14">
        <f>'[1]TCE - ANEXO III - Preencher'!I191</f>
        <v>0</v>
      </c>
      <c r="I182" s="14">
        <f>'[1]TCE - ANEXO III - Preencher'!J191</f>
        <v>245.32079999999999</v>
      </c>
      <c r="J182" s="14">
        <f>'[1]TCE - ANEXO III - Preencher'!K191</f>
        <v>0</v>
      </c>
      <c r="K182" s="15">
        <f>'[1]TCE - ANEXO III - Preencher'!L191</f>
        <v>143.02000000000001</v>
      </c>
      <c r="L182" s="15">
        <f>'[1]TCE - ANEXO III - Preencher'!M191</f>
        <v>4.07</v>
      </c>
      <c r="M182" s="15">
        <f t="shared" si="13"/>
        <v>138.95000000000002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385.62080000000003</v>
      </c>
    </row>
    <row r="183" spans="1:28" x14ac:dyDescent="0.2">
      <c r="A183" s="8">
        <f>IFERROR(VLOOKUP(B183,'[1]DADOS (OCULTAR)'!$P$3:$R$91,3,0),"")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ROSALYN CORREIA PEREGRINO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12/2021</v>
      </c>
      <c r="H183" s="14">
        <f>'[1]TCE - ANEXO III - Preencher'!I192</f>
        <v>0</v>
      </c>
      <c r="I183" s="14">
        <f>'[1]TCE - ANEXO III - Preencher'!J192</f>
        <v>470.78640000000001</v>
      </c>
      <c r="J183" s="14">
        <f>'[1]TCE - ANEXO III - Preencher'!K192</f>
        <v>0</v>
      </c>
      <c r="K183" s="15">
        <f>'[1]TCE - ANEXO III - Preencher'!L192</f>
        <v>143.12</v>
      </c>
      <c r="L183" s="15">
        <f>'[1]TCE - ANEXO III - Preencher'!M192</f>
        <v>0</v>
      </c>
      <c r="M183" s="15">
        <f t="shared" si="13"/>
        <v>143.12</v>
      </c>
      <c r="N183" s="15">
        <f>'[1]TCE - ANEXO III - Preencher'!O192</f>
        <v>2.84</v>
      </c>
      <c r="O183" s="15">
        <f>'[1]TCE - ANEXO III - Preencher'!P192</f>
        <v>0</v>
      </c>
      <c r="P183" s="16">
        <f t="shared" si="14"/>
        <v>2.84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616.74640000000011</v>
      </c>
    </row>
    <row r="184" spans="1:28" x14ac:dyDescent="0.2">
      <c r="A184" s="8">
        <f>IFERROR(VLOOKUP(B184,'[1]DADOS (OCULTAR)'!$P$3:$R$91,3,0),"")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ROSEANE GOMES DA COSTA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12/2021</v>
      </c>
      <c r="H184" s="14">
        <f>'[1]TCE - ANEXO III - Preencher'!I193</f>
        <v>0</v>
      </c>
      <c r="I184" s="14">
        <f>'[1]TCE - ANEXO III - Preencher'!J193</f>
        <v>189.99119999999999</v>
      </c>
      <c r="J184" s="14">
        <f>'[1]TCE - ANEXO III - Preencher'!K193</f>
        <v>0</v>
      </c>
      <c r="K184" s="15">
        <f>'[1]TCE - ANEXO III - Preencher'!L193</f>
        <v>143.12</v>
      </c>
      <c r="L184" s="15">
        <f>'[1]TCE - ANEXO III - Preencher'!M193</f>
        <v>0</v>
      </c>
      <c r="M184" s="15">
        <f t="shared" si="13"/>
        <v>143.12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210</v>
      </c>
      <c r="R184" s="15">
        <f>'[1]TCE - ANEXO III - Preencher'!S193</f>
        <v>51.03</v>
      </c>
      <c r="S184" s="16">
        <f t="shared" si="15"/>
        <v>158.97</v>
      </c>
      <c r="T184" s="15">
        <f>'[1]TCE - ANEXO III - Preencher'!U193</f>
        <v>50.9</v>
      </c>
      <c r="U184" s="15">
        <f>'[1]TCE - ANEXO III - Preencher'!V193</f>
        <v>0</v>
      </c>
      <c r="V184" s="16">
        <f t="shared" si="16"/>
        <v>50.9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544.33119999999997</v>
      </c>
    </row>
    <row r="185" spans="1:28" x14ac:dyDescent="0.2">
      <c r="A185" s="8">
        <f>IFERROR(VLOOKUP(B185,'[1]DADOS (OCULTAR)'!$P$3:$R$91,3,0),"")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SABRINA ROCHA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1312-10</v>
      </c>
      <c r="G185" s="13" t="str">
        <f>IF('[1]TCE - ANEXO III - Preencher'!H194="","",'[1]TCE - ANEXO III - Preencher'!H194)</f>
        <v>12/2021</v>
      </c>
      <c r="H185" s="14">
        <f>'[1]TCE - ANEXO III - Preencher'!I194</f>
        <v>0</v>
      </c>
      <c r="I185" s="14">
        <f>'[1]TCE - ANEXO III - Preencher'!J194</f>
        <v>1334.7719999999999</v>
      </c>
      <c r="J185" s="14">
        <f>'[1]TCE - ANEXO III - Preencher'!K194</f>
        <v>0</v>
      </c>
      <c r="K185" s="15">
        <f>'[1]TCE - ANEXO III - Preencher'!L194</f>
        <v>143.12</v>
      </c>
      <c r="L185" s="15">
        <f>'[1]TCE - ANEXO III - Preencher'!M194</f>
        <v>0</v>
      </c>
      <c r="M185" s="15">
        <f t="shared" si="13"/>
        <v>143.12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1479.2419999999997</v>
      </c>
    </row>
    <row r="186" spans="1:28" x14ac:dyDescent="0.2">
      <c r="A186" s="8">
        <f>IFERROR(VLOOKUP(B186,'[1]DADOS (OCULTAR)'!$P$3:$R$91,3,0),"")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SANDRA DE FATIMA SILVA MEDEIROS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12/2021</v>
      </c>
      <c r="H186" s="14">
        <f>'[1]TCE - ANEXO III - Preencher'!I195</f>
        <v>0</v>
      </c>
      <c r="I186" s="14">
        <f>'[1]TCE - ANEXO III - Preencher'!J195</f>
        <v>470.66640000000001</v>
      </c>
      <c r="J186" s="14">
        <f>'[1]TCE - ANEXO III - Preencher'!K195</f>
        <v>0</v>
      </c>
      <c r="K186" s="15">
        <f>'[1]TCE - ANEXO III - Preencher'!L195</f>
        <v>143.12</v>
      </c>
      <c r="L186" s="15">
        <f>'[1]TCE - ANEXO III - Preencher'!M195</f>
        <v>3.08</v>
      </c>
      <c r="M186" s="15">
        <f t="shared" si="13"/>
        <v>140.04</v>
      </c>
      <c r="N186" s="15">
        <f>'[1]TCE - ANEXO III - Preencher'!O195</f>
        <v>2.84</v>
      </c>
      <c r="O186" s="15">
        <f>'[1]TCE - ANEXO III - Preencher'!P195</f>
        <v>0</v>
      </c>
      <c r="P186" s="16">
        <f t="shared" si="14"/>
        <v>2.84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103.28</v>
      </c>
      <c r="U186" s="15">
        <f>'[1]TCE - ANEXO III - Preencher'!V195</f>
        <v>0</v>
      </c>
      <c r="V186" s="16">
        <f t="shared" si="16"/>
        <v>103.28</v>
      </c>
      <c r="W186" s="17" t="str">
        <f>IF('[1]TCE - ANEXO III - Preencher'!X195="","",'[1]TCE - ANEXO III - Preencher'!X195)</f>
        <v>AUXÍLIO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716.82640000000004</v>
      </c>
    </row>
    <row r="187" spans="1:28" x14ac:dyDescent="0.2">
      <c r="A187" s="8">
        <f>IFERROR(VLOOKUP(B187,'[1]DADOS (OCULTAR)'!$P$3:$R$91,3,0),"")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SANDRA MARIA DA SILVA ALMEIDA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5134-30</v>
      </c>
      <c r="G187" s="13" t="str">
        <f>IF('[1]TCE - ANEXO III - Preencher'!H196="","",'[1]TCE - ANEXO III - Preencher'!H196)</f>
        <v>12/2021</v>
      </c>
      <c r="H187" s="14">
        <f>'[1]TCE - ANEXO III - Preencher'!I196</f>
        <v>0</v>
      </c>
      <c r="I187" s="14">
        <f>'[1]TCE - ANEXO III - Preencher'!J196</f>
        <v>125.85680000000001</v>
      </c>
      <c r="J187" s="14">
        <f>'[1]TCE - ANEXO III - Preencher'!K196</f>
        <v>0</v>
      </c>
      <c r="K187" s="15">
        <f>'[1]TCE - ANEXO III - Preencher'!L196</f>
        <v>143.12</v>
      </c>
      <c r="L187" s="15">
        <f>'[1]TCE - ANEXO III - Preencher'!M196</f>
        <v>0</v>
      </c>
      <c r="M187" s="15">
        <f t="shared" si="13"/>
        <v>143.12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270.32680000000005</v>
      </c>
    </row>
    <row r="188" spans="1:28" x14ac:dyDescent="0.2">
      <c r="A188" s="8">
        <f>IFERROR(VLOOKUP(B188,'[1]DADOS (OCULTAR)'!$P$3:$R$91,3,0),"")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SANDY RAPHAELA AMORIM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12/2021</v>
      </c>
      <c r="H188" s="14">
        <f>'[1]TCE - ANEXO III - Preencher'!I197</f>
        <v>0</v>
      </c>
      <c r="I188" s="14">
        <f>'[1]TCE - ANEXO III - Preencher'!J197</f>
        <v>172.15119999999999</v>
      </c>
      <c r="J188" s="14">
        <f>'[1]TCE - ANEXO III - Preencher'!K197</f>
        <v>0</v>
      </c>
      <c r="K188" s="15">
        <f>'[1]TCE - ANEXO III - Preencher'!L197</f>
        <v>143.12</v>
      </c>
      <c r="L188" s="15">
        <f>'[1]TCE - ANEXO III - Preencher'!M197</f>
        <v>0</v>
      </c>
      <c r="M188" s="15">
        <f t="shared" si="13"/>
        <v>143.12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316.62120000000004</v>
      </c>
    </row>
    <row r="189" spans="1:28" x14ac:dyDescent="0.2">
      <c r="A189" s="8">
        <f>IFERROR(VLOOKUP(B189,'[1]DADOS (OCULTAR)'!$P$3:$R$91,3,0),"")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SEVERINA DE FATIMA GOMES DE FREITAS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12/2021</v>
      </c>
      <c r="H189" s="14">
        <f>'[1]TCE - ANEXO III - Preencher'!I198</f>
        <v>0</v>
      </c>
      <c r="I189" s="14">
        <f>'[1]TCE - ANEXO III - Preencher'!J198</f>
        <v>183.45599999999999</v>
      </c>
      <c r="J189" s="14">
        <f>'[1]TCE - ANEXO III - Preencher'!K198</f>
        <v>0</v>
      </c>
      <c r="K189" s="15">
        <f>'[1]TCE - ANEXO III - Preencher'!L198</f>
        <v>143.12</v>
      </c>
      <c r="L189" s="15">
        <f>'[1]TCE - ANEXO III - Preencher'!M198</f>
        <v>0</v>
      </c>
      <c r="M189" s="15">
        <f t="shared" si="13"/>
        <v>143.12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327.92600000000004</v>
      </c>
    </row>
    <row r="190" spans="1:28" x14ac:dyDescent="0.2">
      <c r="A190" s="8">
        <f>IFERROR(VLOOKUP(B190,'[1]DADOS (OCULTAR)'!$P$3:$R$91,3,0),"")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SEVERINO EDUARDO FILHO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12/2021</v>
      </c>
      <c r="H190" s="14">
        <f>'[1]TCE - ANEXO III - Preencher'!I199</f>
        <v>0</v>
      </c>
      <c r="I190" s="14">
        <f>'[1]TCE - ANEXO III - Preencher'!J199</f>
        <v>169.09119999999999</v>
      </c>
      <c r="J190" s="14">
        <f>'[1]TCE - ANEXO III - Preencher'!K199</f>
        <v>0</v>
      </c>
      <c r="K190" s="15">
        <f>'[1]TCE - ANEXO III - Preencher'!L199</f>
        <v>143.12</v>
      </c>
      <c r="L190" s="15">
        <f>'[1]TCE - ANEXO III - Preencher'!M199</f>
        <v>0</v>
      </c>
      <c r="M190" s="15">
        <f t="shared" si="13"/>
        <v>143.12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313.56119999999999</v>
      </c>
    </row>
    <row r="191" spans="1:28" x14ac:dyDescent="0.2">
      <c r="A191" s="8">
        <f>IFERROR(VLOOKUP(B191,'[1]DADOS (OCULTAR)'!$P$3:$R$91,3,0),"")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SHARLENE CAVALCANTI MALTA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12/2021</v>
      </c>
      <c r="H191" s="14">
        <f>'[1]TCE - ANEXO III - Preencher'!I200</f>
        <v>0</v>
      </c>
      <c r="I191" s="14">
        <f>'[1]TCE - ANEXO III - Preencher'!J200</f>
        <v>713.40559999999994</v>
      </c>
      <c r="J191" s="14">
        <f>'[1]TCE - ANEXO III - Preencher'!K200</f>
        <v>0</v>
      </c>
      <c r="K191" s="15">
        <f>'[1]TCE - ANEXO III - Preencher'!L200</f>
        <v>143.12</v>
      </c>
      <c r="L191" s="15">
        <f>'[1]TCE - ANEXO III - Preencher'!M200</f>
        <v>0</v>
      </c>
      <c r="M191" s="15">
        <f t="shared" si="13"/>
        <v>143.12</v>
      </c>
      <c r="N191" s="15">
        <f>'[1]TCE - ANEXO III - Preencher'!O200</f>
        <v>10.83</v>
      </c>
      <c r="O191" s="15">
        <f>'[1]TCE - ANEXO III - Preencher'!P200</f>
        <v>0</v>
      </c>
      <c r="P191" s="16">
        <f t="shared" si="14"/>
        <v>10.83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867.35559999999998</v>
      </c>
    </row>
    <row r="192" spans="1:28" x14ac:dyDescent="0.2">
      <c r="A192" s="8">
        <f>IFERROR(VLOOKUP(B192,'[1]DADOS (OCULTAR)'!$P$3:$R$91,3,0),"")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SHEILA MARIA CAVALCANTI NOBREGA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12/2021</v>
      </c>
      <c r="H192" s="14">
        <f>'[1]TCE - ANEXO III - Preencher'!I201</f>
        <v>0</v>
      </c>
      <c r="I192" s="14">
        <f>'[1]TCE - ANEXO III - Preencher'!J201</f>
        <v>1391.0624</v>
      </c>
      <c r="J192" s="14">
        <f>'[1]TCE - ANEXO III - Preencher'!K201</f>
        <v>0</v>
      </c>
      <c r="K192" s="15">
        <f>'[1]TCE - ANEXO III - Preencher'!L201</f>
        <v>143.02000000000001</v>
      </c>
      <c r="L192" s="15">
        <f>'[1]TCE - ANEXO III - Preencher'!M201</f>
        <v>0</v>
      </c>
      <c r="M192" s="15">
        <f t="shared" si="13"/>
        <v>143.02000000000001</v>
      </c>
      <c r="N192" s="15">
        <f>'[1]TCE - ANEXO III - Preencher'!O201</f>
        <v>10.83</v>
      </c>
      <c r="O192" s="15">
        <f>'[1]TCE - ANEXO III - Preencher'!P201</f>
        <v>0</v>
      </c>
      <c r="P192" s="16">
        <f t="shared" si="14"/>
        <v>10.83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1544.9123999999999</v>
      </c>
    </row>
    <row r="193" spans="1:28" x14ac:dyDescent="0.2">
      <c r="A193" s="8">
        <f>IFERROR(VLOOKUP(B193,'[1]DADOS (OCULTAR)'!$P$3:$R$91,3,0),"")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SHEYLA DA SILVA BARROS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12/2021</v>
      </c>
      <c r="H193" s="14">
        <f>'[1]TCE - ANEXO III - Preencher'!I202</f>
        <v>0</v>
      </c>
      <c r="I193" s="14">
        <f>'[1]TCE - ANEXO III - Preencher'!J202</f>
        <v>239.0016</v>
      </c>
      <c r="J193" s="14">
        <f>'[1]TCE - ANEXO III - Preencher'!K202</f>
        <v>0</v>
      </c>
      <c r="K193" s="15">
        <f>'[1]TCE - ANEXO III - Preencher'!L202</f>
        <v>143.12</v>
      </c>
      <c r="L193" s="15">
        <f>'[1]TCE - ANEXO III - Preencher'!M202</f>
        <v>0</v>
      </c>
      <c r="M193" s="15">
        <f t="shared" si="13"/>
        <v>143.12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383.47160000000002</v>
      </c>
    </row>
    <row r="194" spans="1:28" x14ac:dyDescent="0.2">
      <c r="A194" s="8">
        <f>IFERROR(VLOOKUP(B194,'[1]DADOS (OCULTAR)'!$P$3:$R$91,3,0),"")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SHIRLY TELES 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12/2021</v>
      </c>
      <c r="H194" s="14">
        <f>'[1]TCE - ANEXO III - Preencher'!I203</f>
        <v>0</v>
      </c>
      <c r="I194" s="14">
        <f>'[1]TCE - ANEXO III - Preencher'!J203</f>
        <v>191.7576</v>
      </c>
      <c r="J194" s="14">
        <f>'[1]TCE - ANEXO III - Preencher'!K203</f>
        <v>0</v>
      </c>
      <c r="K194" s="15">
        <f>'[1]TCE - ANEXO III - Preencher'!L203</f>
        <v>143.12</v>
      </c>
      <c r="L194" s="15">
        <f>'[1]TCE - ANEXO III - Preencher'!M203</f>
        <v>0</v>
      </c>
      <c r="M194" s="15">
        <f t="shared" si="13"/>
        <v>143.12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240</v>
      </c>
      <c r="R194" s="15">
        <f>'[1]TCE - ANEXO III - Preencher'!S203</f>
        <v>67.430000000000007</v>
      </c>
      <c r="S194" s="16">
        <f t="shared" si="15"/>
        <v>172.57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508.79760000000005</v>
      </c>
    </row>
    <row r="195" spans="1:28" x14ac:dyDescent="0.2">
      <c r="A195" s="8">
        <f>IFERROR(VLOOKUP(B195,'[1]DADOS (OCULTAR)'!$P$3:$R$91,3,0),"")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SIMONE SILVA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12/2021</v>
      </c>
      <c r="H195" s="14">
        <f>'[1]TCE - ANEXO III - Preencher'!I204</f>
        <v>0</v>
      </c>
      <c r="I195" s="14">
        <f>'[1]TCE - ANEXO III - Preencher'!J204</f>
        <v>159.03919999999999</v>
      </c>
      <c r="J195" s="14">
        <f>'[1]TCE - ANEXO III - Preencher'!K204</f>
        <v>0</v>
      </c>
      <c r="K195" s="15">
        <f>'[1]TCE - ANEXO III - Preencher'!L204</f>
        <v>143.12</v>
      </c>
      <c r="L195" s="15">
        <f>'[1]TCE - ANEXO III - Preencher'!M204</f>
        <v>0</v>
      </c>
      <c r="M195" s="15">
        <f t="shared" si="13"/>
        <v>143.12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283.2</v>
      </c>
      <c r="R195" s="15">
        <f>'[1]TCE - ANEXO III - Preencher'!S204</f>
        <v>65.62</v>
      </c>
      <c r="S195" s="16">
        <f t="shared" si="15"/>
        <v>217.57999999999998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521.08920000000001</v>
      </c>
    </row>
    <row r="196" spans="1:28" x14ac:dyDescent="0.2">
      <c r="A196" s="8">
        <f>IFERROR(VLOOKUP(B196,'[1]DADOS (OCULTAR)'!$P$3:$R$91,3,0),"")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SOLANGE ALVES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5211-30</v>
      </c>
      <c r="G196" s="13" t="str">
        <f>IF('[1]TCE - ANEXO III - Preencher'!H205="","",'[1]TCE - ANEXO III - Preencher'!H205)</f>
        <v>12/2021</v>
      </c>
      <c r="H196" s="14">
        <f>'[1]TCE - ANEXO III - Preencher'!I205</f>
        <v>0</v>
      </c>
      <c r="I196" s="14">
        <f>'[1]TCE - ANEXO III - Preencher'!J205</f>
        <v>147.048</v>
      </c>
      <c r="J196" s="14">
        <f>'[1]TCE - ANEXO III - Preencher'!K205</f>
        <v>0</v>
      </c>
      <c r="K196" s="15">
        <f>'[1]TCE - ANEXO III - Preencher'!L205</f>
        <v>143.12</v>
      </c>
      <c r="L196" s="15">
        <f>'[1]TCE - ANEXO III - Preencher'!M205</f>
        <v>0</v>
      </c>
      <c r="M196" s="15">
        <f t="shared" ref="M196:M259" si="19">K196-L196</f>
        <v>143.12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291.51800000000003</v>
      </c>
    </row>
    <row r="197" spans="1:28" x14ac:dyDescent="0.2">
      <c r="A197" s="8">
        <f>IFERROR(VLOOKUP(B197,'[1]DADOS (OCULTAR)'!$P$3:$R$91,3,0),"")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TARCIO FELIPE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3172-10</v>
      </c>
      <c r="G197" s="13" t="str">
        <f>IF('[1]TCE - ANEXO III - Preencher'!H206="","",'[1]TCE - ANEXO III - Preencher'!H206)</f>
        <v>12/2021</v>
      </c>
      <c r="H197" s="14">
        <f>'[1]TCE - ANEXO III - Preencher'!I206</f>
        <v>0</v>
      </c>
      <c r="I197" s="14">
        <f>'[1]TCE - ANEXO III - Preencher'!J206</f>
        <v>219.7064</v>
      </c>
      <c r="J197" s="14">
        <f>'[1]TCE - ANEXO III - Preencher'!K206</f>
        <v>0</v>
      </c>
      <c r="K197" s="15">
        <f>'[1]TCE - ANEXO III - Preencher'!L206</f>
        <v>143.12</v>
      </c>
      <c r="L197" s="15">
        <f>'[1]TCE - ANEXO III - Preencher'!M206</f>
        <v>0</v>
      </c>
      <c r="M197" s="15">
        <f t="shared" si="19"/>
        <v>143.12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337.5</v>
      </c>
      <c r="R197" s="15">
        <f>'[1]TCE - ANEXO III - Preencher'!S206</f>
        <v>109.58</v>
      </c>
      <c r="S197" s="16">
        <f t="shared" si="21"/>
        <v>227.92000000000002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592.09640000000013</v>
      </c>
    </row>
    <row r="198" spans="1:28" x14ac:dyDescent="0.2">
      <c r="A198" s="8">
        <f>IFERROR(VLOOKUP(B198,'[1]DADOS (OCULTAR)'!$P$3:$R$91,3,0),"")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TATIANE APARECIDA ALMEIDA TAVARES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12/2021</v>
      </c>
      <c r="H198" s="14">
        <f>'[1]TCE - ANEXO III - Preencher'!I207</f>
        <v>0</v>
      </c>
      <c r="I198" s="14">
        <f>'[1]TCE - ANEXO III - Preencher'!J207</f>
        <v>458.3768</v>
      </c>
      <c r="J198" s="14">
        <f>'[1]TCE - ANEXO III - Preencher'!K207</f>
        <v>0</v>
      </c>
      <c r="K198" s="15">
        <f>'[1]TCE - ANEXO III - Preencher'!L207</f>
        <v>143.12</v>
      </c>
      <c r="L198" s="15">
        <f>'[1]TCE - ANEXO III - Preencher'!M207</f>
        <v>3.08</v>
      </c>
      <c r="M198" s="15">
        <f t="shared" si="19"/>
        <v>140.04</v>
      </c>
      <c r="N198" s="15">
        <f>'[1]TCE - ANEXO III - Preencher'!O207</f>
        <v>2.84</v>
      </c>
      <c r="O198" s="15">
        <f>'[1]TCE - ANEXO III - Preencher'!P207</f>
        <v>0</v>
      </c>
      <c r="P198" s="16">
        <f t="shared" si="20"/>
        <v>2.84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601.2568</v>
      </c>
    </row>
    <row r="199" spans="1:28" x14ac:dyDescent="0.2">
      <c r="A199" s="8">
        <f>IFERROR(VLOOKUP(B199,'[1]DADOS (OCULTAR)'!$P$3:$R$91,3,0),"")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FERNANDES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12/2021</v>
      </c>
      <c r="H199" s="14">
        <f>'[1]TCE - ANEXO III - Preencher'!I208</f>
        <v>0</v>
      </c>
      <c r="I199" s="14">
        <f>'[1]TCE - ANEXO III - Preencher'!J208</f>
        <v>430.54320000000001</v>
      </c>
      <c r="J199" s="14">
        <f>'[1]TCE - ANEXO III - Preencher'!K208</f>
        <v>0</v>
      </c>
      <c r="K199" s="15">
        <f>'[1]TCE - ANEXO III - Preencher'!L208</f>
        <v>143.12</v>
      </c>
      <c r="L199" s="15">
        <f>'[1]TCE - ANEXO III - Preencher'!M208</f>
        <v>0</v>
      </c>
      <c r="M199" s="15">
        <f t="shared" si="19"/>
        <v>143.12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575.01319999999998</v>
      </c>
    </row>
    <row r="200" spans="1:28" x14ac:dyDescent="0.2">
      <c r="A200" s="8">
        <f>IFERROR(VLOOKUP(B200,'[1]DADOS (OCULTAR)'!$P$3:$R$91,3,0),"")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THAIS MELO DE SOUZA ARAUJO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12/2021</v>
      </c>
      <c r="H200" s="14">
        <f>'[1]TCE - ANEXO III - Preencher'!I209</f>
        <v>0</v>
      </c>
      <c r="I200" s="14">
        <f>'[1]TCE - ANEXO III - Preencher'!J209</f>
        <v>918.27040000000011</v>
      </c>
      <c r="J200" s="14">
        <f>'[1]TCE - ANEXO III - Preencher'!K209</f>
        <v>0</v>
      </c>
      <c r="K200" s="15">
        <f>'[1]TCE - ANEXO III - Preencher'!L209</f>
        <v>143.02000000000001</v>
      </c>
      <c r="L200" s="15">
        <f>'[1]TCE - ANEXO III - Preencher'!M209</f>
        <v>1.58</v>
      </c>
      <c r="M200" s="15">
        <f t="shared" si="19"/>
        <v>141.44</v>
      </c>
      <c r="N200" s="15">
        <f>'[1]TCE - ANEXO III - Preencher'!O209</f>
        <v>10.83</v>
      </c>
      <c r="O200" s="15">
        <f>'[1]TCE - ANEXO III - Preencher'!P209</f>
        <v>0</v>
      </c>
      <c r="P200" s="16">
        <f t="shared" si="20"/>
        <v>10.83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1070.5404000000001</v>
      </c>
    </row>
    <row r="201" spans="1:28" x14ac:dyDescent="0.2">
      <c r="A201" s="8">
        <f>IFERROR(VLOOKUP(B201,'[1]DADOS (OCULTAR)'!$P$3:$R$91,3,0),"")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TIAGO ALVES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 t="str">
        <f>IF('[1]TCE - ANEXO III - Preencher'!H210="","",'[1]TCE - ANEXO III - Preencher'!H210)</f>
        <v>12/2021</v>
      </c>
      <c r="H201" s="14">
        <f>'[1]TCE - ANEXO III - Preencher'!I210</f>
        <v>0</v>
      </c>
      <c r="I201" s="14">
        <f>'[1]TCE - ANEXO III - Preencher'!J210</f>
        <v>159.73439999999999</v>
      </c>
      <c r="J201" s="14">
        <f>'[1]TCE - ANEXO III - Preencher'!K210</f>
        <v>0</v>
      </c>
      <c r="K201" s="15">
        <f>'[1]TCE - ANEXO III - Preencher'!L210</f>
        <v>143.12</v>
      </c>
      <c r="L201" s="15">
        <f>'[1]TCE - ANEXO III - Preencher'!M210</f>
        <v>0</v>
      </c>
      <c r="M201" s="15">
        <f t="shared" si="19"/>
        <v>143.12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304.20440000000002</v>
      </c>
    </row>
    <row r="202" spans="1:28" x14ac:dyDescent="0.2">
      <c r="A202" s="8">
        <f>IFERROR(VLOOKUP(B202,'[1]DADOS (OCULTAR)'!$P$3:$R$91,3,0),"")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TIAGO RIBEIRO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12/2021</v>
      </c>
      <c r="H202" s="14">
        <f>'[1]TCE - ANEXO III - Preencher'!I211</f>
        <v>0</v>
      </c>
      <c r="I202" s="14">
        <f>'[1]TCE - ANEXO III - Preencher'!J211</f>
        <v>470.5992</v>
      </c>
      <c r="J202" s="14">
        <f>'[1]TCE - ANEXO III - Preencher'!K211</f>
        <v>0</v>
      </c>
      <c r="K202" s="15">
        <f>'[1]TCE - ANEXO III - Preencher'!L211</f>
        <v>143.12</v>
      </c>
      <c r="L202" s="15">
        <f>'[1]TCE - ANEXO III - Preencher'!M211</f>
        <v>4.07</v>
      </c>
      <c r="M202" s="15">
        <f t="shared" si="19"/>
        <v>139.05000000000001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610.99920000000009</v>
      </c>
    </row>
    <row r="203" spans="1:28" x14ac:dyDescent="0.2">
      <c r="A203" s="8">
        <f>IFERROR(VLOOKUP(B203,'[1]DADOS (OCULTAR)'!$P$3:$R$91,3,0),"")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TULIO MIRANDA DE FARIAS SABINO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3241-15</v>
      </c>
      <c r="G203" s="13" t="str">
        <f>IF('[1]TCE - ANEXO III - Preencher'!H212="","",'[1]TCE - ANEXO III - Preencher'!H212)</f>
        <v>12/2021</v>
      </c>
      <c r="H203" s="14">
        <f>'[1]TCE - ANEXO III - Preencher'!I212</f>
        <v>0</v>
      </c>
      <c r="I203" s="14">
        <f>'[1]TCE - ANEXO III - Preencher'!J212</f>
        <v>425.80160000000012</v>
      </c>
      <c r="J203" s="14">
        <f>'[1]TCE - ANEXO III - Preencher'!K212</f>
        <v>0</v>
      </c>
      <c r="K203" s="15">
        <f>'[1]TCE - ANEXO III - Preencher'!L212</f>
        <v>143.12</v>
      </c>
      <c r="L203" s="15">
        <f>'[1]TCE - ANEXO III - Preencher'!M212</f>
        <v>0</v>
      </c>
      <c r="M203" s="15">
        <f t="shared" si="19"/>
        <v>143.12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570.27160000000015</v>
      </c>
    </row>
    <row r="204" spans="1:28" x14ac:dyDescent="0.2">
      <c r="A204" s="8">
        <f>IFERROR(VLOOKUP(B204,'[1]DADOS (OCULTAR)'!$P$3:$R$91,3,0),"")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TULIO PORTO FERREIRA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12/2021</v>
      </c>
      <c r="H204" s="14">
        <f>'[1]TCE - ANEXO III - Preencher'!I213</f>
        <v>0</v>
      </c>
      <c r="I204" s="14">
        <f>'[1]TCE - ANEXO III - Preencher'!J213</f>
        <v>1356.088</v>
      </c>
      <c r="J204" s="14">
        <f>'[1]TCE - ANEXO III - Preencher'!K213</f>
        <v>0</v>
      </c>
      <c r="K204" s="15">
        <f>'[1]TCE - ANEXO III - Preencher'!L213</f>
        <v>143.12</v>
      </c>
      <c r="L204" s="15">
        <f>'[1]TCE - ANEXO III - Preencher'!M213</f>
        <v>0</v>
      </c>
      <c r="M204" s="15">
        <f t="shared" si="19"/>
        <v>143.12</v>
      </c>
      <c r="N204" s="15">
        <f>'[1]TCE - ANEXO III - Preencher'!O213</f>
        <v>10.83</v>
      </c>
      <c r="O204" s="15">
        <f>'[1]TCE - ANEXO III - Preencher'!P213</f>
        <v>0</v>
      </c>
      <c r="P204" s="16">
        <f t="shared" si="20"/>
        <v>10.83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1510.038</v>
      </c>
    </row>
    <row r="205" spans="1:28" x14ac:dyDescent="0.2">
      <c r="A205" s="8">
        <f>IFERROR(VLOOKUP(B205,'[1]DADOS (OCULTAR)'!$P$3:$R$91,3,0),"")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VALDOMIRO FERREIRA DA SILVA FILHO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5142-25</v>
      </c>
      <c r="G205" s="13" t="str">
        <f>IF('[1]TCE - ANEXO III - Preencher'!H214="","",'[1]TCE - ANEXO III - Preencher'!H214)</f>
        <v>12/2021</v>
      </c>
      <c r="H205" s="14">
        <f>'[1]TCE - ANEXO III - Preencher'!I214</f>
        <v>0</v>
      </c>
      <c r="I205" s="14">
        <f>'[1]TCE - ANEXO III - Preencher'!J214</f>
        <v>169.78319999999999</v>
      </c>
      <c r="J205" s="14">
        <f>'[1]TCE - ANEXO III - Preencher'!K214</f>
        <v>0</v>
      </c>
      <c r="K205" s="15">
        <f>'[1]TCE - ANEXO III - Preencher'!L214</f>
        <v>143.12</v>
      </c>
      <c r="L205" s="15">
        <f>'[1]TCE - ANEXO III - Preencher'!M214</f>
        <v>0</v>
      </c>
      <c r="M205" s="15">
        <f t="shared" si="19"/>
        <v>143.12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314.25319999999999</v>
      </c>
    </row>
    <row r="206" spans="1:28" x14ac:dyDescent="0.2">
      <c r="A206" s="8">
        <f>IFERROR(VLOOKUP(B206,'[1]DADOS (OCULTAR)'!$P$3:$R$91,3,0),"")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VANDA VERONICA MOTA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12/2021</v>
      </c>
      <c r="H206" s="14">
        <f>'[1]TCE - ANEXO III - Preencher'!I215</f>
        <v>0</v>
      </c>
      <c r="I206" s="14">
        <f>'[1]TCE - ANEXO III - Preencher'!J215</f>
        <v>368.98079999999999</v>
      </c>
      <c r="J206" s="14">
        <f>'[1]TCE - ANEXO III - Preencher'!K215</f>
        <v>0</v>
      </c>
      <c r="K206" s="15">
        <f>'[1]TCE - ANEXO III - Preencher'!L215</f>
        <v>143.12</v>
      </c>
      <c r="L206" s="15">
        <f>'[1]TCE - ANEXO III - Preencher'!M215</f>
        <v>5.42</v>
      </c>
      <c r="M206" s="15">
        <f t="shared" si="19"/>
        <v>137.70000000000002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67.5</v>
      </c>
      <c r="R206" s="15">
        <f>'[1]TCE - ANEXO III - Preencher'!S215</f>
        <v>60</v>
      </c>
      <c r="S206" s="16">
        <f t="shared" si="21"/>
        <v>7.5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515.5308</v>
      </c>
    </row>
    <row r="207" spans="1:28" x14ac:dyDescent="0.2">
      <c r="A207" s="8">
        <f>IFERROR(VLOOKUP(B207,'[1]DADOS (OCULTAR)'!$P$3:$R$91,3,0),"")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VASTI BEZERRA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12/2021</v>
      </c>
      <c r="H207" s="14">
        <f>'[1]TCE - ANEXO III - Preencher'!I216</f>
        <v>0</v>
      </c>
      <c r="I207" s="14">
        <f>'[1]TCE - ANEXO III - Preencher'!J216</f>
        <v>199.96719999999999</v>
      </c>
      <c r="J207" s="14">
        <f>'[1]TCE - ANEXO III - Preencher'!K216</f>
        <v>0</v>
      </c>
      <c r="K207" s="15">
        <f>'[1]TCE - ANEXO III - Preencher'!L216</f>
        <v>143.12</v>
      </c>
      <c r="L207" s="15">
        <f>'[1]TCE - ANEXO III - Preencher'!M216</f>
        <v>0</v>
      </c>
      <c r="M207" s="15">
        <f t="shared" si="19"/>
        <v>143.12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225</v>
      </c>
      <c r="R207" s="15">
        <f>'[1]TCE - ANEXO III - Preencher'!S216</f>
        <v>66.06</v>
      </c>
      <c r="S207" s="16">
        <f t="shared" si="21"/>
        <v>158.94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503.37720000000002</v>
      </c>
    </row>
    <row r="208" spans="1:28" x14ac:dyDescent="0.2">
      <c r="A208" s="8">
        <f>IFERROR(VLOOKUP(B208,'[1]DADOS (OCULTAR)'!$P$3:$R$91,3,0),"")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VICTOR ARTHUR LEITE SOARES QUINTAS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12/2021</v>
      </c>
      <c r="H208" s="14">
        <f>'[1]TCE - ANEXO III - Preencher'!I217</f>
        <v>0</v>
      </c>
      <c r="I208" s="14">
        <f>'[1]TCE - ANEXO III - Preencher'!J217</f>
        <v>616.26240000000007</v>
      </c>
      <c r="J208" s="14">
        <f>'[1]TCE - ANEXO III - Preencher'!K217</f>
        <v>0</v>
      </c>
      <c r="K208" s="15">
        <f>'[1]TCE - ANEXO III - Preencher'!L217</f>
        <v>143.12</v>
      </c>
      <c r="L208" s="15">
        <f>'[1]TCE - ANEXO III - Preencher'!M217</f>
        <v>0</v>
      </c>
      <c r="M208" s="15">
        <f t="shared" si="19"/>
        <v>143.12</v>
      </c>
      <c r="N208" s="15">
        <f>'[1]TCE - ANEXO III - Preencher'!O217</f>
        <v>10.83</v>
      </c>
      <c r="O208" s="15">
        <f>'[1]TCE - ANEXO III - Preencher'!P217</f>
        <v>0</v>
      </c>
      <c r="P208" s="16">
        <f t="shared" si="20"/>
        <v>10.83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770.21240000000012</v>
      </c>
    </row>
    <row r="209" spans="1:28" x14ac:dyDescent="0.2">
      <c r="A209" s="8">
        <f>IFERROR(VLOOKUP(B209,'[1]DADOS (OCULTAR)'!$P$3:$R$91,3,0),"")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VIVIANE GOMES CARNEIRO LEAO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12/2021</v>
      </c>
      <c r="H209" s="14">
        <f>'[1]TCE - ANEXO III - Preencher'!I218</f>
        <v>0</v>
      </c>
      <c r="I209" s="14">
        <f>'[1]TCE - ANEXO III - Preencher'!J218</f>
        <v>1200.7064</v>
      </c>
      <c r="J209" s="14">
        <f>'[1]TCE - ANEXO III - Preencher'!K218</f>
        <v>0</v>
      </c>
      <c r="K209" s="15">
        <f>'[1]TCE - ANEXO III - Preencher'!L218</f>
        <v>143.12</v>
      </c>
      <c r="L209" s="15">
        <f>'[1]TCE - ANEXO III - Preencher'!M218</f>
        <v>0</v>
      </c>
      <c r="M209" s="15">
        <f t="shared" si="19"/>
        <v>143.12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1343.8263999999999</v>
      </c>
    </row>
    <row r="210" spans="1:28" x14ac:dyDescent="0.2">
      <c r="A210" s="8">
        <f>IFERROR(VLOOKUP(B210,'[1]DADOS (OCULTAR)'!$P$3:$R$91,3,0),"")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WILLIANY CARVALHO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12/2021</v>
      </c>
      <c r="H210" s="14">
        <f>'[1]TCE - ANEXO III - Preencher'!I219</f>
        <v>0</v>
      </c>
      <c r="I210" s="14">
        <f>'[1]TCE - ANEXO III - Preencher'!J219</f>
        <v>205.6952</v>
      </c>
      <c r="J210" s="14">
        <f>'[1]TCE - ANEXO III - Preencher'!K219</f>
        <v>0</v>
      </c>
      <c r="K210" s="15">
        <f>'[1]TCE - ANEXO III - Preencher'!L219</f>
        <v>143.12</v>
      </c>
      <c r="L210" s="15">
        <f>'[1]TCE - ANEXO III - Preencher'!M219</f>
        <v>0</v>
      </c>
      <c r="M210" s="15">
        <f t="shared" si="19"/>
        <v>143.12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112.5</v>
      </c>
      <c r="R210" s="15">
        <f>'[1]TCE - ANEXO III - Preencher'!S219</f>
        <v>67.430000000000007</v>
      </c>
      <c r="S210" s="16">
        <f t="shared" si="21"/>
        <v>45.069999999999993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395.23520000000002</v>
      </c>
    </row>
    <row r="211" spans="1:28" x14ac:dyDescent="0.2">
      <c r="A211" s="8">
        <f>IFERROR(VLOOKUP(B211,'[1]DADOS (OCULTAR)'!$P$3:$R$91,3,0),"")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12/2021</v>
      </c>
      <c r="H211" s="14">
        <f>'[1]TCE - ANEXO III - Preencher'!I220</f>
        <v>0</v>
      </c>
      <c r="I211" s="14">
        <f>'[1]TCE - ANEXO III - Preencher'!J220</f>
        <v>232.34880000000001</v>
      </c>
      <c r="J211" s="14">
        <f>'[1]TCE - ANEXO III - Preencher'!K220</f>
        <v>0</v>
      </c>
      <c r="K211" s="15">
        <f>'[1]TCE - ANEXO III - Preencher'!L220</f>
        <v>143.07</v>
      </c>
      <c r="L211" s="15">
        <f>'[1]TCE - ANEXO III - Preencher'!M220</f>
        <v>34.92</v>
      </c>
      <c r="M211" s="15">
        <f t="shared" si="19"/>
        <v>108.14999999999999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345</v>
      </c>
      <c r="R211" s="15">
        <f>'[1]TCE - ANEXO III - Preencher'!S220</f>
        <v>104.76</v>
      </c>
      <c r="S211" s="16">
        <f t="shared" si="21"/>
        <v>240.24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582.08879999999999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2022-02-04T14:29:46Z</dcterms:created>
  <dcterms:modified xsi:type="dcterms:W3CDTF">2022-02-04T14:30:03Z</dcterms:modified>
</cp:coreProperties>
</file>