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Compras\PCF SEI\PCF-SEI\PCF 2021\06. JUNHO 2021\14.4 Arquivo ZIP Excel Publicação - ano(aaaa)_mês(mm)\"/>
    </mc:Choice>
  </mc:AlternateContent>
  <xr:revisionPtr revIDLastSave="0" documentId="8_{5449AC66-BA83-4FE4-B30B-61E19F98DC3A}" xr6:coauthVersionLast="47" xr6:coauthVersionMax="47" xr10:uidLastSave="{00000000-0000-0000-0000-000000000000}"/>
  <bookViews>
    <workbookView xWindow="-120" yWindow="-120" windowWidth="21840" windowHeight="13140" xr2:uid="{E572DA89-4559-449B-ADF7-836EE506CD40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<sst xmlns="http://schemas.openxmlformats.org/spreadsheetml/2006/main" count="8" uniqueCount="8">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</sst>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SEI/PCF-SEI/PCF%202021/06.%20JUNHO%202021/13.2%20PCF%20em%20Excel/PCF%202020%20-%20REV%2007%20V4%20-%20-%20UPA%20BARRA%20JUNHO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Enviar TCE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9039744000941</v>
          </cell>
          <cell r="C10" t="str">
            <v>UPA BARRA DE JANGADA</v>
          </cell>
          <cell r="D10" t="str">
            <v>2021NE000349</v>
          </cell>
          <cell r="E10">
            <v>44220</v>
          </cell>
          <cell r="F10">
            <v>3000000</v>
          </cell>
          <cell r="G10" t="str">
            <v>2021OB026046</v>
          </cell>
          <cell r="H10">
            <v>44354</v>
          </cell>
          <cell r="L10">
            <v>500000</v>
          </cell>
        </row>
        <row r="11">
          <cell r="B11">
            <v>9039744000941</v>
          </cell>
          <cell r="C11" t="str">
            <v>UPA BARRA DE JANGADA</v>
          </cell>
          <cell r="D11" t="str">
            <v>2021NE004672</v>
          </cell>
          <cell r="E11">
            <v>44287</v>
          </cell>
          <cell r="F11">
            <v>153000</v>
          </cell>
          <cell r="G11" t="str">
            <v>2021OB26946</v>
          </cell>
          <cell r="H11">
            <v>44358</v>
          </cell>
          <cell r="L11">
            <v>25500</v>
          </cell>
        </row>
        <row r="12">
          <cell r="B12">
            <v>9039744000941</v>
          </cell>
          <cell r="C12" t="str">
            <v>UPA BARRA DE JANGADA</v>
          </cell>
          <cell r="D12" t="str">
            <v>2021NE005066</v>
          </cell>
          <cell r="E12">
            <v>44358</v>
          </cell>
          <cell r="F12">
            <v>197400</v>
          </cell>
          <cell r="G12" t="str">
            <v>2021OB026947</v>
          </cell>
          <cell r="H12">
            <v>44358</v>
          </cell>
          <cell r="L12">
            <v>32900</v>
          </cell>
        </row>
        <row r="13">
          <cell r="B13">
            <v>9039744000941</v>
          </cell>
          <cell r="C13" t="str">
            <v>UPA BARRA DE JANGADA</v>
          </cell>
          <cell r="D13" t="str">
            <v>2021NE000199</v>
          </cell>
          <cell r="E13">
            <v>44206</v>
          </cell>
          <cell r="F13">
            <v>4183273.56</v>
          </cell>
          <cell r="G13" t="str">
            <v>2021OB26956</v>
          </cell>
          <cell r="H13">
            <v>44358</v>
          </cell>
          <cell r="L13">
            <v>697212.26</v>
          </cell>
        </row>
        <row r="14">
          <cell r="B14">
            <v>9039744000941</v>
          </cell>
          <cell r="C14" t="str">
            <v>UPA BARRA DE JANGADA</v>
          </cell>
          <cell r="D14" t="str">
            <v>2021NE005025</v>
          </cell>
          <cell r="E14">
            <v>44358</v>
          </cell>
          <cell r="F14">
            <v>110436.54</v>
          </cell>
          <cell r="G14" t="str">
            <v>2021OB026996</v>
          </cell>
          <cell r="H14">
            <v>44358</v>
          </cell>
          <cell r="L14">
            <v>18406.09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2FFD2-280A-413E-AD85-40016779471E}">
  <sheetPr>
    <tabColor rgb="FF92D050"/>
  </sheetPr>
  <dimension ref="A1:H991"/>
  <sheetViews>
    <sheetView showGridLines="0" tabSelected="1" zoomScale="90" zoomScaleNormal="90" workbookViewId="0">
      <selection activeCell="B7" sqref="B7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Preencher'!D10</f>
        <v>2021NE000349</v>
      </c>
      <c r="D2" s="4">
        <f>IF('[1]TCE - ANEXO V - REC. Preencher'!E10="","",'[1]TCE - ANEXO V - REC. Preencher'!E10)</f>
        <v>44220</v>
      </c>
      <c r="E2" s="5">
        <f>'[1]TCE - ANEXO V - REC. Preencher'!F10</f>
        <v>3000000</v>
      </c>
      <c r="F2" s="3" t="str">
        <f>'[1]TCE - ANEXO V - REC. Preencher'!G10</f>
        <v>2021OB026046</v>
      </c>
      <c r="G2" s="4">
        <f>IF('[1]TCE - ANEXO V - REC. Preencher'!H10="","",'[1]TCE - ANEXO V - REC. Preencher'!H10)</f>
        <v>44354</v>
      </c>
      <c r="H2" s="5">
        <f>'[1]TCE - ANEXO V - REC. Preencher'!L10</f>
        <v>500000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Preencher'!D11</f>
        <v>2021NE004672</v>
      </c>
      <c r="D3" s="4">
        <f>IF('[1]TCE - ANEXO V - REC. Preencher'!E11="","",'[1]TCE - ANEXO V - REC. Preencher'!E11)</f>
        <v>44287</v>
      </c>
      <c r="E3" s="5">
        <f>'[1]TCE - ANEXO V - REC. Preencher'!F11</f>
        <v>153000</v>
      </c>
      <c r="F3" s="3" t="str">
        <f>'[1]TCE - ANEXO V - REC. Preencher'!G11</f>
        <v>2021OB26946</v>
      </c>
      <c r="G3" s="4">
        <f>IF('[1]TCE - ANEXO V - REC. Preencher'!H11="","",'[1]TCE - ANEXO V - REC. Preencher'!H11)</f>
        <v>44358</v>
      </c>
      <c r="H3" s="5">
        <f>'[1]TCE - ANEXO V - REC. Preencher'!L11</f>
        <v>25500</v>
      </c>
    </row>
    <row r="4" spans="1:8" ht="24" customHeight="1" x14ac:dyDescent="0.2">
      <c r="A4" s="2">
        <f>'[1]TCE - ANEXO V - REC. Preencher'!B12</f>
        <v>9039744000941</v>
      </c>
      <c r="B4" s="3" t="str">
        <f>'[1]TCE - ANEXO V - REC. Preencher'!C12</f>
        <v>UPA BARRA DE JANGADA</v>
      </c>
      <c r="C4" s="3" t="str">
        <f>'[1]TCE - ANEXO V - REC. Preencher'!D12</f>
        <v>2021NE005066</v>
      </c>
      <c r="D4" s="4">
        <f>IF('[1]TCE - ANEXO V - REC. Preencher'!E12="","",'[1]TCE - ANEXO V - REC. Preencher'!E12)</f>
        <v>44358</v>
      </c>
      <c r="E4" s="5">
        <f>'[1]TCE - ANEXO V - REC. Preencher'!F12</f>
        <v>197400</v>
      </c>
      <c r="F4" s="3" t="str">
        <f>'[1]TCE - ANEXO V - REC. Preencher'!G12</f>
        <v>2021OB026947</v>
      </c>
      <c r="G4" s="4">
        <f>IF('[1]TCE - ANEXO V - REC. Preencher'!H12="","",'[1]TCE - ANEXO V - REC. Preencher'!H12)</f>
        <v>44358</v>
      </c>
      <c r="H4" s="5">
        <f>'[1]TCE - ANEXO V - REC. Preencher'!L12</f>
        <v>32900</v>
      </c>
    </row>
    <row r="5" spans="1:8" ht="24" customHeight="1" x14ac:dyDescent="0.2">
      <c r="A5" s="2">
        <f>'[1]TCE - ANEXO V - REC. Preencher'!B13</f>
        <v>9039744000941</v>
      </c>
      <c r="B5" s="3" t="str">
        <f>'[1]TCE - ANEXO V - REC. Preencher'!C13</f>
        <v>UPA BARRA DE JANGADA</v>
      </c>
      <c r="C5" s="3" t="str">
        <f>'[1]TCE - ANEXO V - REC. Preencher'!D13</f>
        <v>2021NE000199</v>
      </c>
      <c r="D5" s="4">
        <f>IF('[1]TCE - ANEXO V - REC. Preencher'!E13="","",'[1]TCE - ANEXO V - REC. Preencher'!E13)</f>
        <v>44206</v>
      </c>
      <c r="E5" s="5">
        <f>'[1]TCE - ANEXO V - REC. Preencher'!F13</f>
        <v>4183273.56</v>
      </c>
      <c r="F5" s="3" t="str">
        <f>'[1]TCE - ANEXO V - REC. Preencher'!G13</f>
        <v>2021OB26956</v>
      </c>
      <c r="G5" s="4">
        <f>IF('[1]TCE - ANEXO V - REC. Preencher'!H13="","",'[1]TCE - ANEXO V - REC. Preencher'!H13)</f>
        <v>44358</v>
      </c>
      <c r="H5" s="5">
        <f>'[1]TCE - ANEXO V - REC. Preencher'!L13</f>
        <v>697212.26</v>
      </c>
    </row>
    <row r="6" spans="1:8" ht="24" customHeight="1" x14ac:dyDescent="0.2">
      <c r="A6" s="2">
        <f>'[1]TCE - ANEXO V - REC. Preencher'!B14</f>
        <v>9039744000941</v>
      </c>
      <c r="B6" s="3" t="str">
        <f>'[1]TCE - ANEXO V - REC. Preencher'!C14</f>
        <v>UPA BARRA DE JANGADA</v>
      </c>
      <c r="C6" s="3" t="str">
        <f>'[1]TCE - ANEXO V - REC. Preencher'!D14</f>
        <v>2021NE005025</v>
      </c>
      <c r="D6" s="4">
        <f>IF('[1]TCE - ANEXO V - REC. Preencher'!E14="","",'[1]TCE - ANEXO V - REC. Preencher'!E14)</f>
        <v>44358</v>
      </c>
      <c r="E6" s="5">
        <f>'[1]TCE - ANEXO V - REC. Preencher'!F14</f>
        <v>110436.54</v>
      </c>
      <c r="F6" s="3" t="str">
        <f>'[1]TCE - ANEXO V - REC. Preencher'!G14</f>
        <v>2021OB026996</v>
      </c>
      <c r="G6" s="4">
        <f>IF('[1]TCE - ANEXO V - REC. Preencher'!H14="","",'[1]TCE - ANEXO V - REC. Preencher'!H14)</f>
        <v>44358</v>
      </c>
      <c r="H6" s="5">
        <f>'[1]TCE - ANEXO V - REC. Preencher'!L14</f>
        <v>18406.09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2021-07-30T13:22:58Z</dcterms:created>
  <dcterms:modified xsi:type="dcterms:W3CDTF">2021-07-30T13:23:17Z</dcterms:modified>
</cp:coreProperties>
</file>