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Arquivos TCE Dezembro\"/>
    </mc:Choice>
  </mc:AlternateContent>
  <xr:revisionPtr revIDLastSave="0" documentId="8_{91DAE1D0-FA40-4865-A8CB-057C3356BB49}" xr6:coauthVersionLast="47" xr6:coauthVersionMax="47" xr10:uidLastSave="{00000000-0000-0000-0000-000000000000}"/>
  <bookViews>
    <workbookView xWindow="-120" yWindow="-120" windowWidth="21840" windowHeight="13140" xr2:uid="{A1FEE8A2-9224-400A-AB42-E60A2AF79207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<sst xmlns="http://schemas.openxmlformats.org/spreadsheetml/2006/main" count="8" uniqueCount="8">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</sst>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\Compras\PCF%20SEI\PCF-SEI\PCF%202021\12.%20DEZEMBRO%202021\PCF_2020_REV_08_V4_em_09.09.2021%20UPA%20BARRA%20N&#195;O%20COVID%2012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9039744000941</v>
          </cell>
          <cell r="C10" t="str">
            <v>UPA BARRA DE JANGADA</v>
          </cell>
          <cell r="F10" t="str">
            <v>2021NE000349</v>
          </cell>
          <cell r="G10">
            <v>44200</v>
          </cell>
          <cell r="H10">
            <v>500000</v>
          </cell>
          <cell r="I10" t="str">
            <v>2021OB053908</v>
          </cell>
          <cell r="J10">
            <v>44533</v>
          </cell>
          <cell r="N10">
            <v>500000</v>
          </cell>
        </row>
        <row r="11">
          <cell r="B11">
            <v>9039744000941</v>
          </cell>
          <cell r="C11" t="str">
            <v>UPA BARRA DE JANGADA</v>
          </cell>
          <cell r="F11" t="str">
            <v>2021NE013281</v>
          </cell>
          <cell r="G11">
            <v>44497</v>
          </cell>
          <cell r="H11">
            <v>133395.82999999999</v>
          </cell>
          <cell r="I11" t="str">
            <v>2021OB057506</v>
          </cell>
          <cell r="J11">
            <v>44552</v>
          </cell>
          <cell r="N11">
            <v>51306.09</v>
          </cell>
        </row>
        <row r="12">
          <cell r="B12">
            <v>9039744000941</v>
          </cell>
          <cell r="C12" t="str">
            <v>UPA BARRA DE JANGADA</v>
          </cell>
          <cell r="F12" t="str">
            <v>2021NE013418</v>
          </cell>
          <cell r="G12">
            <v>44497</v>
          </cell>
          <cell r="H12">
            <v>248805.52</v>
          </cell>
          <cell r="I12" t="str">
            <v>2021OB056011</v>
          </cell>
          <cell r="J12">
            <v>44544</v>
          </cell>
          <cell r="N12">
            <v>102449.33</v>
          </cell>
        </row>
        <row r="13">
          <cell r="B13">
            <v>9039744000941</v>
          </cell>
          <cell r="C13" t="str">
            <v>UPA BARRA DE JANGADA</v>
          </cell>
          <cell r="F13" t="str">
            <v>2021NE015161</v>
          </cell>
          <cell r="G13">
            <v>44531</v>
          </cell>
          <cell r="H13">
            <v>697212.26</v>
          </cell>
          <cell r="I13" t="str">
            <v>2021OB056995</v>
          </cell>
          <cell r="J13">
            <v>44547</v>
          </cell>
          <cell r="N13">
            <v>697212.26</v>
          </cell>
        </row>
        <row r="14">
          <cell r="B14">
            <v>9039744000941</v>
          </cell>
          <cell r="C14" t="str">
            <v>UPA BARRA DE JANGADA</v>
          </cell>
          <cell r="F14" t="str">
            <v>2021NE013281</v>
          </cell>
          <cell r="G14">
            <v>44497</v>
          </cell>
          <cell r="H14">
            <v>133395.82999999999</v>
          </cell>
          <cell r="I14" t="str">
            <v>2021OB057506</v>
          </cell>
          <cell r="J14">
            <v>44552</v>
          </cell>
          <cell r="N14">
            <v>51306.09</v>
          </cell>
        </row>
        <row r="15">
          <cell r="B15">
            <v>9039744000941</v>
          </cell>
          <cell r="C15" t="str">
            <v>UPA BARRA DE JANGADA</v>
          </cell>
          <cell r="F15" t="str">
            <v>2021NE013418</v>
          </cell>
          <cell r="G15">
            <v>44497</v>
          </cell>
          <cell r="H15">
            <v>248805.52</v>
          </cell>
          <cell r="I15" t="str">
            <v>2021OB056423</v>
          </cell>
          <cell r="J15">
            <v>44546</v>
          </cell>
          <cell r="N15">
            <v>146356.19</v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77D2F-DCD6-4A8B-976C-3987A3A0A26E}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9039744000941</v>
      </c>
      <c r="B2" s="3" t="str">
        <f>'[1]TCE - ANEXO V - REC. Preencher'!C10</f>
        <v>UPA BARRA DE JANGADA</v>
      </c>
      <c r="C2" s="3" t="str">
        <f>'[1]TCE - ANEXO V - REC. Preencher'!F10</f>
        <v>2021NE000349</v>
      </c>
      <c r="D2" s="4">
        <f>IF('[1]TCE - ANEXO V - REC. Preencher'!G10="","",'[1]TCE - ANEXO V - REC. Preencher'!G10)</f>
        <v>44200</v>
      </c>
      <c r="E2" s="5">
        <f>'[1]TCE - ANEXO V - REC. Preencher'!H10</f>
        <v>500000</v>
      </c>
      <c r="F2" s="3" t="str">
        <f>'[1]TCE - ANEXO V - REC. Preencher'!I10</f>
        <v>2021OB053908</v>
      </c>
      <c r="G2" s="4">
        <f>IF('[1]TCE - ANEXO V - REC. Preencher'!J10="","",'[1]TCE - ANEXO V - REC. Preencher'!J10)</f>
        <v>44533</v>
      </c>
      <c r="H2" s="5">
        <f>'[1]TCE - ANEXO V - REC. Preencher'!N10</f>
        <v>500000</v>
      </c>
    </row>
    <row r="3" spans="1:8" ht="24" customHeight="1" x14ac:dyDescent="0.2">
      <c r="A3" s="2">
        <f>'[1]TCE - ANEXO V - REC. Preencher'!B11</f>
        <v>9039744000941</v>
      </c>
      <c r="B3" s="3" t="str">
        <f>'[1]TCE - ANEXO V - REC. Preencher'!C11</f>
        <v>UPA BARRA DE JANGADA</v>
      </c>
      <c r="C3" s="3" t="str">
        <f>'[1]TCE - ANEXO V - REC. Preencher'!F11</f>
        <v>2021NE013281</v>
      </c>
      <c r="D3" s="4">
        <f>IF('[1]TCE - ANEXO V - REC. Preencher'!G11="","",'[1]TCE - ANEXO V - REC. Preencher'!G11)</f>
        <v>44497</v>
      </c>
      <c r="E3" s="5">
        <f>'[1]TCE - ANEXO V - REC. Preencher'!H11</f>
        <v>133395.82999999999</v>
      </c>
      <c r="F3" s="3" t="str">
        <f>'[1]TCE - ANEXO V - REC. Preencher'!I11</f>
        <v>2021OB057506</v>
      </c>
      <c r="G3" s="4">
        <f>IF('[1]TCE - ANEXO V - REC. Preencher'!J11="","",'[1]TCE - ANEXO V - REC. Preencher'!J11)</f>
        <v>44552</v>
      </c>
      <c r="H3" s="5">
        <f>'[1]TCE - ANEXO V - REC. Preencher'!N11</f>
        <v>51306.09</v>
      </c>
    </row>
    <row r="4" spans="1:8" ht="24" customHeight="1" x14ac:dyDescent="0.2">
      <c r="A4" s="2">
        <f>'[1]TCE - ANEXO V - REC. Preencher'!B12</f>
        <v>9039744000941</v>
      </c>
      <c r="B4" s="3" t="str">
        <f>'[1]TCE - ANEXO V - REC. Preencher'!C12</f>
        <v>UPA BARRA DE JANGADA</v>
      </c>
      <c r="C4" s="3" t="str">
        <f>'[1]TCE - ANEXO V - REC. Preencher'!F12</f>
        <v>2021NE013418</v>
      </c>
      <c r="D4" s="4">
        <f>IF('[1]TCE - ANEXO V - REC. Preencher'!G12="","",'[1]TCE - ANEXO V - REC. Preencher'!G12)</f>
        <v>44497</v>
      </c>
      <c r="E4" s="5">
        <f>'[1]TCE - ANEXO V - REC. Preencher'!H12</f>
        <v>248805.52</v>
      </c>
      <c r="F4" s="3" t="str">
        <f>'[1]TCE - ANEXO V - REC. Preencher'!I12</f>
        <v>2021OB056011</v>
      </c>
      <c r="G4" s="4">
        <f>IF('[1]TCE - ANEXO V - REC. Preencher'!J12="","",'[1]TCE - ANEXO V - REC. Preencher'!J12)</f>
        <v>44544</v>
      </c>
      <c r="H4" s="5">
        <f>'[1]TCE - ANEXO V - REC. Preencher'!N12</f>
        <v>102449.33</v>
      </c>
    </row>
    <row r="5" spans="1:8" ht="24" customHeight="1" x14ac:dyDescent="0.2">
      <c r="A5" s="2">
        <f>'[1]TCE - ANEXO V - REC. Preencher'!B13</f>
        <v>9039744000941</v>
      </c>
      <c r="B5" s="3" t="str">
        <f>'[1]TCE - ANEXO V - REC. Preencher'!C13</f>
        <v>UPA BARRA DE JANGADA</v>
      </c>
      <c r="C5" s="3" t="str">
        <f>'[1]TCE - ANEXO V - REC. Preencher'!F13</f>
        <v>2021NE015161</v>
      </c>
      <c r="D5" s="4">
        <f>IF('[1]TCE - ANEXO V - REC. Preencher'!G13="","",'[1]TCE - ANEXO V - REC. Preencher'!G13)</f>
        <v>44531</v>
      </c>
      <c r="E5" s="5">
        <f>'[1]TCE - ANEXO V - REC. Preencher'!H13</f>
        <v>697212.26</v>
      </c>
      <c r="F5" s="3" t="str">
        <f>'[1]TCE - ANEXO V - REC. Preencher'!I13</f>
        <v>2021OB056995</v>
      </c>
      <c r="G5" s="4">
        <f>IF('[1]TCE - ANEXO V - REC. Preencher'!J13="","",'[1]TCE - ANEXO V - REC. Preencher'!J13)</f>
        <v>44547</v>
      </c>
      <c r="H5" s="5">
        <f>'[1]TCE - ANEXO V - REC. Preencher'!N13</f>
        <v>697212.26</v>
      </c>
    </row>
    <row r="6" spans="1:8" ht="24" customHeight="1" x14ac:dyDescent="0.2">
      <c r="A6" s="2">
        <f>'[1]TCE - ANEXO V - REC. Preencher'!B14</f>
        <v>9039744000941</v>
      </c>
      <c r="B6" s="3" t="str">
        <f>'[1]TCE - ANEXO V - REC. Preencher'!C14</f>
        <v>UPA BARRA DE JANGADA</v>
      </c>
      <c r="C6" s="3" t="str">
        <f>'[1]TCE - ANEXO V - REC. Preencher'!F14</f>
        <v>2021NE013281</v>
      </c>
      <c r="D6" s="4">
        <f>IF('[1]TCE - ANEXO V - REC. Preencher'!G14="","",'[1]TCE - ANEXO V - REC. Preencher'!G14)</f>
        <v>44497</v>
      </c>
      <c r="E6" s="5">
        <f>'[1]TCE - ANEXO V - REC. Preencher'!H14</f>
        <v>133395.82999999999</v>
      </c>
      <c r="F6" s="3" t="str">
        <f>'[1]TCE - ANEXO V - REC. Preencher'!I14</f>
        <v>2021OB057506</v>
      </c>
      <c r="G6" s="4">
        <f>IF('[1]TCE - ANEXO V - REC. Preencher'!J14="","",'[1]TCE - ANEXO V - REC. Preencher'!J14)</f>
        <v>44552</v>
      </c>
      <c r="H6" s="5">
        <f>'[1]TCE - ANEXO V - REC. Preencher'!N14</f>
        <v>51306.09</v>
      </c>
    </row>
    <row r="7" spans="1:8" ht="24" customHeight="1" x14ac:dyDescent="0.2">
      <c r="A7" s="2">
        <f>'[1]TCE - ANEXO V - REC. Preencher'!B15</f>
        <v>9039744000941</v>
      </c>
      <c r="B7" s="3" t="str">
        <f>'[1]TCE - ANEXO V - REC. Preencher'!C15</f>
        <v>UPA BARRA DE JANGADA</v>
      </c>
      <c r="C7" s="3" t="str">
        <f>'[1]TCE - ANEXO V - REC. Preencher'!F15</f>
        <v>2021NE013418</v>
      </c>
      <c r="D7" s="4">
        <f>IF('[1]TCE - ANEXO V - REC. Preencher'!G15="","",'[1]TCE - ANEXO V - REC. Preencher'!G15)</f>
        <v>44497</v>
      </c>
      <c r="E7" s="5">
        <f>'[1]TCE - ANEXO V - REC. Preencher'!H15</f>
        <v>248805.52</v>
      </c>
      <c r="F7" s="3" t="str">
        <f>'[1]TCE - ANEXO V - REC. Preencher'!I15</f>
        <v>2021OB056423</v>
      </c>
      <c r="G7" s="4">
        <f>IF('[1]TCE - ANEXO V - REC. Preencher'!J15="","",'[1]TCE - ANEXO V - REC. Preencher'!J15)</f>
        <v>44546</v>
      </c>
      <c r="H7" s="5">
        <f>'[1]TCE - ANEXO V - REC. Preencher'!N15</f>
        <v>146356.19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mFioD2QNVOqHeo0n3z5PkkWTucx33BYQER2pSGXrk9l15G64SW+wE8Br2tz9q/A5Lj0Xav2Sg6hlS4711gybmQ==" saltValue="xTN0Buo2RDJ3HnJd7kGC3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2022-02-04T14:31:44Z</dcterms:created>
  <dcterms:modified xsi:type="dcterms:W3CDTF">2022-02-04T14:32:01Z</dcterms:modified>
</cp:coreProperties>
</file>