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229123F8-3E3B-4AE1-AAA4-F0C203F77B7C}" xr6:coauthVersionLast="47" xr6:coauthVersionMax="47" xr10:uidLastSave="{00000000-0000-0000-0000-000000000000}"/>
  <bookViews>
    <workbookView xWindow="-120" yWindow="-120" windowWidth="21840" windowHeight="13140" xr2:uid="{EE68AEC5-8D58-47D6-B775-04906AE6952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<sst xmlns="http://schemas.openxmlformats.org/spreadsheetml/2006/main" count="231" uniqueCount="37">
  <si>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</si>
  <si>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</si>
  <si>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</si>
  <si>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</si>
  <si>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</si>
  <si>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</si>
  <si>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</si>
  <si>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</si>
  <si>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</si>
  <si>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</si>
  <si>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04539279000137</t>
  </si>
  <si>
    <t>CIENTIFICALAB PRODUTOS LABORATORIAIS E SISTEMAS LTDA</t>
  </si>
  <si>
    <t>12º</t>
  </si>
  <si>
    <t>https://fpmf-sistemas.org.br/sistemas/aplic/transp/menu_ext_fpmf/</t>
  </si>
  <si>
    <t>MOTO 29 SERVICE LTDA ME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</si>
  <si>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</si>
  <si>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</si>
  <si>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</si>
  <si>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</si>
  <si>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</si>
  <si>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</si>
  <si>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</si>
  <si>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</si>
  <si>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</si>
  <si>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</si>
  <si>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</si>
  <si>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</si>
  <si>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</si>
  <si>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</si>
  <si>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</si>
  <si>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</si>
  <si>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</si>
  <si>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</si>
  <si>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M.T.G. MONTAGEM TECNICA DE GÁS LTDA - ME</t>
  </si>
  <si>
    <t xml:space="preserve">JL GRUPOS GERADORES LTDA </t>
  </si>
  <si>
    <t>2º</t>
  </si>
  <si>
    <t>file:///C:/Users/josefmgj/Downloads/58426628000133a2%20(1).pdf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</si>
</sst>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58426628000133a2%20(1).pdf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0E33-1CA1-4C17-B1D1-8DFC4ADB641C}">
  <sheetPr>
    <tabColor indexed="13"/>
  </sheetPr>
  <dimension ref="A1:I991"/>
  <sheetViews>
    <sheetView showGridLines="0" tabSelected="1" topLeftCell="A58" zoomScale="90" zoomScaleNormal="90" workbookViewId="0">
      <selection activeCell="B78" sqref="B78"/>
    </sheetView>
  </sheetViews>
  <sheetFormatPr defaultColWidth="8.7109375" defaultRowHeight="12.75" x14ac:dyDescent="0.2"/>
  <cols>
    <col min="1" max="1" width="32" style="21" customWidth="1"/>
    <col min="2" max="2" width="38" style="21" customWidth="1"/>
    <col min="3" max="3" width="33.140625" style="22" customWidth="1"/>
    <col min="4" max="4" width="47.2851562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9039744000941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44392</v>
      </c>
      <c r="G2" s="7">
        <v>44757</v>
      </c>
      <c r="H2" s="8">
        <v>3500</v>
      </c>
      <c r="I2" s="9" t="s">
        <v>13</v>
      </c>
    </row>
    <row r="3" spans="1:9" ht="21" customHeight="1" x14ac:dyDescent="0.2">
      <c r="A3" s="2">
        <f>IFERROR(VLOOKUP(B3,'[1]DADOS (OCULTAR)'!$P$3:$R$91,3,0),"")</f>
        <v>9039744000941</v>
      </c>
      <c r="B3" s="3" t="s">
        <v>9</v>
      </c>
      <c r="C3" s="4">
        <v>5467959000155</v>
      </c>
      <c r="D3" s="10" t="s">
        <v>14</v>
      </c>
      <c r="E3" s="6">
        <v>1</v>
      </c>
      <c r="F3" s="7">
        <v>42816</v>
      </c>
      <c r="G3" s="7">
        <v>43187</v>
      </c>
      <c r="H3" s="8">
        <v>38301.840000000004</v>
      </c>
      <c r="I3" s="9" t="s">
        <v>13</v>
      </c>
    </row>
    <row r="4" spans="1:9" ht="21" customHeight="1" x14ac:dyDescent="0.2">
      <c r="A4" s="2">
        <f>IFERROR(VLOOKUP(B4,'[1]DADOS (OCULTAR)'!$P$3:$R$91,3,0),"")</f>
        <v>9039744000941</v>
      </c>
      <c r="B4" s="3" t="s">
        <v>9</v>
      </c>
      <c r="C4" s="4">
        <v>5467959000155</v>
      </c>
      <c r="D4" s="10" t="s">
        <v>14</v>
      </c>
      <c r="E4" s="6">
        <v>2</v>
      </c>
      <c r="F4" s="7">
        <v>43187</v>
      </c>
      <c r="G4" s="7">
        <v>43467</v>
      </c>
      <c r="H4" s="8">
        <v>39106.199999999997</v>
      </c>
      <c r="I4" s="9" t="s">
        <v>13</v>
      </c>
    </row>
    <row r="5" spans="1:9" ht="21" customHeight="1" x14ac:dyDescent="0.2">
      <c r="A5" s="2">
        <f>IFERROR(VLOOKUP(B5,'[1]DADOS (OCULTAR)'!$P$3:$R$91,3,0),"")</f>
        <v>9039744000941</v>
      </c>
      <c r="B5" s="3" t="s">
        <v>9</v>
      </c>
      <c r="C5" s="4">
        <v>5467959000155</v>
      </c>
      <c r="D5" s="10" t="s">
        <v>14</v>
      </c>
      <c r="E5" s="6">
        <v>3</v>
      </c>
      <c r="F5" s="7">
        <v>43467</v>
      </c>
      <c r="G5" s="7">
        <v>43868</v>
      </c>
      <c r="H5" s="8">
        <v>40908.959999999999</v>
      </c>
      <c r="I5" s="9" t="s">
        <v>13</v>
      </c>
    </row>
    <row r="6" spans="1:9" ht="21" customHeight="1" x14ac:dyDescent="0.2">
      <c r="A6" s="2">
        <f>IFERROR(VLOOKUP(B6,'[1]DADOS (OCULTAR)'!$P$3:$R$91,3,0),"")</f>
        <v>9039744000941</v>
      </c>
      <c r="B6" s="3" t="s">
        <v>9</v>
      </c>
      <c r="C6" s="4">
        <v>5467959000155</v>
      </c>
      <c r="D6" s="10" t="s">
        <v>14</v>
      </c>
      <c r="E6" s="6">
        <v>4</v>
      </c>
      <c r="F6" s="7">
        <v>43868</v>
      </c>
      <c r="G6" s="7">
        <v>44234</v>
      </c>
      <c r="H6" s="8">
        <v>42582.12</v>
      </c>
      <c r="I6" s="9" t="s">
        <v>13</v>
      </c>
    </row>
    <row r="7" spans="1:9" ht="21" customHeight="1" x14ac:dyDescent="0.2">
      <c r="A7" s="2">
        <f>IFERROR(VLOOKUP(B7,'[1]DADOS (OCULTAR)'!$P$3:$R$91,3,0),"")</f>
        <v>9039744000941</v>
      </c>
      <c r="B7" s="3" t="s">
        <v>9</v>
      </c>
      <c r="C7" s="4">
        <v>6066387000165</v>
      </c>
      <c r="D7" s="10" t="s">
        <v>15</v>
      </c>
      <c r="E7" s="6">
        <v>1</v>
      </c>
      <c r="F7" s="7">
        <v>40719</v>
      </c>
      <c r="G7" s="7">
        <v>43067</v>
      </c>
      <c r="H7" s="8">
        <v>131717.88</v>
      </c>
      <c r="I7" s="9" t="s">
        <v>13</v>
      </c>
    </row>
    <row r="8" spans="1:9" ht="21" customHeight="1" x14ac:dyDescent="0.2">
      <c r="A8" s="2">
        <f>IFERROR(VLOOKUP(B8,'[1]DADOS (OCULTAR)'!$P$3:$R$91,3,0),"")</f>
        <v>9039744000941</v>
      </c>
      <c r="B8" s="3" t="s">
        <v>9</v>
      </c>
      <c r="C8" s="4">
        <v>6066387000165</v>
      </c>
      <c r="D8" s="10" t="s">
        <v>15</v>
      </c>
      <c r="E8" s="6">
        <v>2</v>
      </c>
      <c r="F8" s="7">
        <v>43067</v>
      </c>
      <c r="G8" s="7">
        <v>43333</v>
      </c>
      <c r="H8" s="8">
        <v>108000</v>
      </c>
      <c r="I8" s="9" t="s">
        <v>13</v>
      </c>
    </row>
    <row r="9" spans="1:9" ht="21" customHeight="1" x14ac:dyDescent="0.2">
      <c r="A9" s="2">
        <f>IFERROR(VLOOKUP(B9,'[1]DADOS (OCULTAR)'!$P$3:$R$91,3,0),"")</f>
        <v>9039744000941</v>
      </c>
      <c r="B9" s="3" t="s">
        <v>9</v>
      </c>
      <c r="C9" s="4">
        <v>6066387000165</v>
      </c>
      <c r="D9" s="10" t="s">
        <v>15</v>
      </c>
      <c r="E9" s="6">
        <v>3</v>
      </c>
      <c r="F9" s="7">
        <v>43333</v>
      </c>
      <c r="G9" s="7">
        <v>43653</v>
      </c>
      <c r="H9" s="8">
        <v>127074.36000000002</v>
      </c>
      <c r="I9" s="9" t="s">
        <v>13</v>
      </c>
    </row>
    <row r="10" spans="1:9" ht="21" customHeight="1" x14ac:dyDescent="0.2">
      <c r="A10" s="2">
        <f>IFERROR(VLOOKUP(B10,'[1]DADOS (OCULTAR)'!$P$3:$R$91,3,0),"")</f>
        <v>9039744000941</v>
      </c>
      <c r="B10" s="3" t="s">
        <v>9</v>
      </c>
      <c r="C10" s="4">
        <v>6066387000165</v>
      </c>
      <c r="D10" s="10" t="s">
        <v>15</v>
      </c>
      <c r="E10" s="6">
        <v>4</v>
      </c>
      <c r="F10" s="7">
        <v>43653</v>
      </c>
      <c r="G10" s="7">
        <v>44019</v>
      </c>
      <c r="H10" s="8">
        <v>136806.59999999998</v>
      </c>
      <c r="I10" s="9" t="s">
        <v>13</v>
      </c>
    </row>
    <row r="11" spans="1:9" ht="21" customHeight="1" x14ac:dyDescent="0.2">
      <c r="A11" s="2">
        <f>IFERROR(VLOOKUP(B11,'[1]DADOS (OCULTAR)'!$P$3:$R$91,3,0),"")</f>
        <v>9039744000941</v>
      </c>
      <c r="B11" s="3" t="s">
        <v>9</v>
      </c>
      <c r="C11" s="4">
        <v>331788000119</v>
      </c>
      <c r="D11" s="10" t="s">
        <v>16</v>
      </c>
      <c r="E11" s="6">
        <v>1</v>
      </c>
      <c r="F11" s="7">
        <v>40544</v>
      </c>
      <c r="G11" s="7">
        <v>40935</v>
      </c>
      <c r="H11" s="8">
        <v>36000</v>
      </c>
      <c r="I11" s="9" t="s">
        <v>13</v>
      </c>
    </row>
    <row r="12" spans="1:9" ht="21" customHeight="1" x14ac:dyDescent="0.2">
      <c r="A12" s="2">
        <f>IFERROR(VLOOKUP(B12,'[1]DADOS (OCULTAR)'!$P$3:$R$91,3,0),"")</f>
        <v>9039744000941</v>
      </c>
      <c r="B12" s="3" t="s">
        <v>9</v>
      </c>
      <c r="C12" s="4">
        <v>331788000119</v>
      </c>
      <c r="D12" s="10" t="s">
        <v>16</v>
      </c>
      <c r="E12" s="6">
        <v>2</v>
      </c>
      <c r="F12" s="7">
        <v>40935</v>
      </c>
      <c r="G12" s="7">
        <v>40969</v>
      </c>
      <c r="H12" s="8">
        <v>36000</v>
      </c>
      <c r="I12" s="9" t="s">
        <v>13</v>
      </c>
    </row>
    <row r="13" spans="1:9" ht="21" customHeight="1" x14ac:dyDescent="0.2">
      <c r="A13" s="2">
        <f>IFERROR(VLOOKUP(B13,'[1]DADOS (OCULTAR)'!$P$3:$R$91,3,0),"")</f>
        <v>9039744000941</v>
      </c>
      <c r="B13" s="3" t="s">
        <v>9</v>
      </c>
      <c r="C13" s="4">
        <v>331788000119</v>
      </c>
      <c r="D13" s="10" t="s">
        <v>16</v>
      </c>
      <c r="E13" s="6">
        <v>3</v>
      </c>
      <c r="F13" s="7">
        <v>40969</v>
      </c>
      <c r="G13" s="7">
        <v>42170</v>
      </c>
      <c r="H13" s="8">
        <v>37800</v>
      </c>
      <c r="I13" s="9" t="s">
        <v>13</v>
      </c>
    </row>
    <row r="14" spans="1:9" ht="21" customHeight="1" x14ac:dyDescent="0.2">
      <c r="A14" s="2">
        <f>IFERROR(VLOOKUP(B14,'[1]DADOS (OCULTAR)'!$P$3:$R$91,3,0),"")</f>
        <v>9039744000941</v>
      </c>
      <c r="B14" s="3" t="s">
        <v>9</v>
      </c>
      <c r="C14" s="4">
        <v>331788000119</v>
      </c>
      <c r="D14" s="10" t="s">
        <v>16</v>
      </c>
      <c r="E14" s="6">
        <v>4</v>
      </c>
      <c r="F14" s="7">
        <v>42170</v>
      </c>
      <c r="G14" s="7">
        <v>43145</v>
      </c>
      <c r="H14" s="8">
        <v>28344</v>
      </c>
      <c r="I14" s="9" t="s">
        <v>13</v>
      </c>
    </row>
    <row r="15" spans="1:9" ht="21" customHeight="1" x14ac:dyDescent="0.2">
      <c r="A15" s="2">
        <f>IFERROR(VLOOKUP(B15,'[1]DADOS (OCULTAR)'!$P$3:$R$91,3,0),"")</f>
        <v>9039744000941</v>
      </c>
      <c r="B15" s="3" t="s">
        <v>9</v>
      </c>
      <c r="C15" s="4">
        <v>331788000119</v>
      </c>
      <c r="D15" s="10" t="s">
        <v>16</v>
      </c>
      <c r="E15" s="6">
        <v>5</v>
      </c>
      <c r="F15" s="7">
        <v>43145</v>
      </c>
      <c r="G15" s="7">
        <v>43480</v>
      </c>
      <c r="H15" s="8">
        <v>30138.120000000003</v>
      </c>
      <c r="I15" s="9" t="s">
        <v>13</v>
      </c>
    </row>
    <row r="16" spans="1:9" ht="21" customHeight="1" x14ac:dyDescent="0.2">
      <c r="A16" s="2">
        <f>IFERROR(VLOOKUP(B16,'[1]DADOS (OCULTAR)'!$P$3:$R$91,3,0),"")</f>
        <v>9039744000941</v>
      </c>
      <c r="B16" s="3" t="s">
        <v>9</v>
      </c>
      <c r="C16" s="4">
        <v>331788000119</v>
      </c>
      <c r="D16" s="10" t="s">
        <v>16</v>
      </c>
      <c r="E16" s="6">
        <v>6</v>
      </c>
      <c r="F16" s="7">
        <v>43480</v>
      </c>
      <c r="G16" s="7">
        <v>44166</v>
      </c>
      <c r="H16" s="8">
        <v>31276.32</v>
      </c>
      <c r="I16" s="9" t="s">
        <v>13</v>
      </c>
    </row>
    <row r="17" spans="1:9" ht="21" customHeight="1" x14ac:dyDescent="0.2">
      <c r="A17" s="2">
        <f>IFERROR(VLOOKUP(B17,'[1]DADOS (OCULTAR)'!$P$3:$R$91,3,0),"")</f>
        <v>9039744000941</v>
      </c>
      <c r="B17" s="3" t="s">
        <v>9</v>
      </c>
      <c r="C17" s="4">
        <v>4732857000157</v>
      </c>
      <c r="D17" s="10" t="s">
        <v>17</v>
      </c>
      <c r="E17" s="6">
        <v>1</v>
      </c>
      <c r="F17" s="7">
        <v>41183</v>
      </c>
      <c r="G17" s="7">
        <v>42156</v>
      </c>
      <c r="H17" s="8">
        <v>18000</v>
      </c>
      <c r="I17" s="9" t="s">
        <v>13</v>
      </c>
    </row>
    <row r="18" spans="1:9" ht="21" customHeight="1" x14ac:dyDescent="0.2">
      <c r="A18" s="2">
        <f>IFERROR(VLOOKUP(B18,'[1]DADOS (OCULTAR)'!$P$3:$R$91,3,0),"")</f>
        <v>9039744000941</v>
      </c>
      <c r="B18" s="3" t="s">
        <v>9</v>
      </c>
      <c r="C18" s="4">
        <v>4732857000157</v>
      </c>
      <c r="D18" s="10" t="s">
        <v>17</v>
      </c>
      <c r="E18" s="6">
        <v>2</v>
      </c>
      <c r="F18" s="7">
        <v>42156</v>
      </c>
      <c r="G18" s="7">
        <v>42673</v>
      </c>
      <c r="H18" s="8">
        <v>17259.12</v>
      </c>
      <c r="I18" s="9" t="s">
        <v>13</v>
      </c>
    </row>
    <row r="19" spans="1:9" ht="21" customHeight="1" x14ac:dyDescent="0.2">
      <c r="A19" s="2">
        <f>IFERROR(VLOOKUP(B19,'[1]DADOS (OCULTAR)'!$P$3:$R$91,3,0),"")</f>
        <v>9039744000941</v>
      </c>
      <c r="B19" s="3" t="s">
        <v>9</v>
      </c>
      <c r="C19" s="4">
        <v>4732857000157</v>
      </c>
      <c r="D19" s="10" t="s">
        <v>17</v>
      </c>
      <c r="E19" s="6">
        <v>3</v>
      </c>
      <c r="F19" s="7">
        <v>42673</v>
      </c>
      <c r="G19" s="7">
        <v>43433</v>
      </c>
      <c r="H19" s="8">
        <v>18777.599999999999</v>
      </c>
      <c r="I19" s="9" t="s">
        <v>13</v>
      </c>
    </row>
    <row r="20" spans="1:9" ht="21" customHeight="1" x14ac:dyDescent="0.2">
      <c r="A20" s="2">
        <f>IFERROR(VLOOKUP(B20,'[1]DADOS (OCULTAR)'!$P$3:$R$91,3,0),"")</f>
        <v>9039744000941</v>
      </c>
      <c r="B20" s="3" t="s">
        <v>9</v>
      </c>
      <c r="C20" s="4">
        <v>4732857000157</v>
      </c>
      <c r="D20" s="10" t="s">
        <v>17</v>
      </c>
      <c r="E20" s="6">
        <v>4</v>
      </c>
      <c r="F20" s="7">
        <v>43433</v>
      </c>
      <c r="G20" s="7">
        <v>44166</v>
      </c>
      <c r="H20" s="8">
        <v>20806.920000000002</v>
      </c>
      <c r="I20" s="9" t="s">
        <v>13</v>
      </c>
    </row>
    <row r="21" spans="1:9" ht="21" customHeight="1" x14ac:dyDescent="0.2">
      <c r="A21" s="2">
        <f>IFERROR(VLOOKUP(B21,'[1]DADOS (OCULTAR)'!$P$3:$R$91,3,0),"")</f>
        <v>9039744000941</v>
      </c>
      <c r="B21" s="3" t="s">
        <v>9</v>
      </c>
      <c r="C21" s="4">
        <v>2512303000119</v>
      </c>
      <c r="D21" s="10" t="s">
        <v>18</v>
      </c>
      <c r="E21" s="6">
        <v>1</v>
      </c>
      <c r="F21" s="7">
        <v>40361</v>
      </c>
      <c r="G21" s="7">
        <v>40817</v>
      </c>
      <c r="H21" s="8">
        <v>18000</v>
      </c>
      <c r="I21" s="9" t="s">
        <v>13</v>
      </c>
    </row>
    <row r="22" spans="1:9" ht="21" customHeight="1" x14ac:dyDescent="0.2">
      <c r="A22" s="2">
        <f>IFERROR(VLOOKUP(B22,'[1]DADOS (OCULTAR)'!$P$3:$R$91,3,0),"")</f>
        <v>9039744000941</v>
      </c>
      <c r="B22" s="3" t="s">
        <v>9</v>
      </c>
      <c r="C22" s="4">
        <v>2512303000119</v>
      </c>
      <c r="D22" s="10" t="s">
        <v>18</v>
      </c>
      <c r="E22" s="6">
        <v>2</v>
      </c>
      <c r="F22" s="7">
        <v>40817</v>
      </c>
      <c r="G22" s="7">
        <v>41456</v>
      </c>
      <c r="H22" s="8">
        <v>19555.800000000003</v>
      </c>
      <c r="I22" s="9" t="s">
        <v>13</v>
      </c>
    </row>
    <row r="23" spans="1:9" ht="21" customHeight="1" x14ac:dyDescent="0.2">
      <c r="A23" s="2">
        <f>IFERROR(VLOOKUP(B23,'[1]DADOS (OCULTAR)'!$P$3:$R$91,3,0),"")</f>
        <v>9039744000941</v>
      </c>
      <c r="B23" s="3" t="s">
        <v>9</v>
      </c>
      <c r="C23" s="4">
        <v>2512303000119</v>
      </c>
      <c r="D23" s="10" t="s">
        <v>18</v>
      </c>
      <c r="E23" s="6">
        <v>3</v>
      </c>
      <c r="F23" s="7">
        <v>41456</v>
      </c>
      <c r="G23" s="7">
        <v>41641</v>
      </c>
      <c r="H23" s="8">
        <v>21600</v>
      </c>
      <c r="I23" s="9" t="s">
        <v>13</v>
      </c>
    </row>
    <row r="24" spans="1:9" ht="21" customHeight="1" x14ac:dyDescent="0.2">
      <c r="A24" s="2">
        <f>IFERROR(VLOOKUP(B24,'[1]DADOS (OCULTAR)'!$P$3:$R$91,3,0),"")</f>
        <v>9039744000941</v>
      </c>
      <c r="B24" s="3" t="s">
        <v>9</v>
      </c>
      <c r="C24" s="4">
        <v>2512303000119</v>
      </c>
      <c r="D24" s="10" t="s">
        <v>18</v>
      </c>
      <c r="E24" s="6">
        <v>4</v>
      </c>
      <c r="F24" s="7">
        <v>41641</v>
      </c>
      <c r="G24" s="7">
        <v>42036</v>
      </c>
      <c r="H24" s="8">
        <v>29100</v>
      </c>
      <c r="I24" s="9" t="s">
        <v>13</v>
      </c>
    </row>
    <row r="25" spans="1:9" ht="21" customHeight="1" x14ac:dyDescent="0.2">
      <c r="A25" s="2">
        <f>IFERROR(VLOOKUP(B25,'[1]DADOS (OCULTAR)'!$P$3:$R$91,3,0),"")</f>
        <v>9039744000941</v>
      </c>
      <c r="B25" s="3" t="s">
        <v>9</v>
      </c>
      <c r="C25" s="4">
        <v>2512303000119</v>
      </c>
      <c r="D25" s="10" t="s">
        <v>18</v>
      </c>
      <c r="E25" s="6">
        <v>5</v>
      </c>
      <c r="F25" s="7">
        <v>42036</v>
      </c>
      <c r="G25" s="7">
        <v>42371</v>
      </c>
      <c r="H25" s="8">
        <v>30660</v>
      </c>
      <c r="I25" s="9" t="s">
        <v>13</v>
      </c>
    </row>
    <row r="26" spans="1:9" ht="21" customHeight="1" x14ac:dyDescent="0.2">
      <c r="A26" s="2">
        <f>IFERROR(VLOOKUP(B26,'[1]DADOS (OCULTAR)'!$P$3:$R$91,3,0),"")</f>
        <v>9039744000941</v>
      </c>
      <c r="B26" s="3" t="s">
        <v>9</v>
      </c>
      <c r="C26" s="4">
        <v>2512303000119</v>
      </c>
      <c r="D26" s="10" t="s">
        <v>18</v>
      </c>
      <c r="E26" s="6">
        <v>6</v>
      </c>
      <c r="F26" s="7">
        <v>42371</v>
      </c>
      <c r="G26" s="7">
        <v>43102</v>
      </c>
      <c r="H26" s="8">
        <v>40260</v>
      </c>
      <c r="I26" s="9" t="s">
        <v>13</v>
      </c>
    </row>
    <row r="27" spans="1:9" ht="21" customHeight="1" x14ac:dyDescent="0.2">
      <c r="A27" s="2">
        <f>IFERROR(VLOOKUP(B27,'[1]DADOS (OCULTAR)'!$P$3:$R$91,3,0),"")</f>
        <v>9039744000941</v>
      </c>
      <c r="B27" s="3" t="s">
        <v>9</v>
      </c>
      <c r="C27" s="4">
        <v>2512303000119</v>
      </c>
      <c r="D27" s="10" t="s">
        <v>18</v>
      </c>
      <c r="E27" s="6">
        <v>7</v>
      </c>
      <c r="F27" s="7">
        <v>43102</v>
      </c>
      <c r="G27" s="7">
        <v>43191</v>
      </c>
      <c r="H27" s="8">
        <v>40260</v>
      </c>
      <c r="I27" s="9" t="s">
        <v>13</v>
      </c>
    </row>
    <row r="28" spans="1:9" ht="21" customHeight="1" x14ac:dyDescent="0.2">
      <c r="A28" s="2">
        <f>IFERROR(VLOOKUP(B28,'[1]DADOS (OCULTAR)'!$P$3:$R$91,3,0),"")</f>
        <v>9039744000941</v>
      </c>
      <c r="B28" s="3" t="s">
        <v>9</v>
      </c>
      <c r="C28" s="4">
        <v>2512303000119</v>
      </c>
      <c r="D28" s="10" t="s">
        <v>18</v>
      </c>
      <c r="E28" s="6">
        <v>8</v>
      </c>
      <c r="F28" s="7">
        <v>43191</v>
      </c>
      <c r="G28" s="7">
        <v>44166</v>
      </c>
      <c r="H28" s="8">
        <v>43320</v>
      </c>
      <c r="I28" s="9" t="s">
        <v>13</v>
      </c>
    </row>
    <row r="29" spans="1:9" ht="21" customHeight="1" x14ac:dyDescent="0.2">
      <c r="A29" s="2">
        <f>IFERROR(VLOOKUP(B29,'[1]DADOS (OCULTAR)'!$P$3:$R$91,3,0),"")</f>
        <v>9039744000941</v>
      </c>
      <c r="B29" s="3" t="s">
        <v>9</v>
      </c>
      <c r="C29" s="4">
        <v>10229013000190</v>
      </c>
      <c r="D29" s="10" t="s">
        <v>19</v>
      </c>
      <c r="E29" s="6">
        <v>1</v>
      </c>
      <c r="F29" s="7">
        <v>41306</v>
      </c>
      <c r="G29" s="7">
        <v>41508</v>
      </c>
      <c r="H29" s="8">
        <v>341173.19999999995</v>
      </c>
      <c r="I29" s="9" t="s">
        <v>13</v>
      </c>
    </row>
    <row r="30" spans="1:9" ht="21" customHeight="1" x14ac:dyDescent="0.2">
      <c r="A30" s="2">
        <f>IFERROR(VLOOKUP(B30,'[1]DADOS (OCULTAR)'!$P$3:$R$91,3,0),"")</f>
        <v>9039744000941</v>
      </c>
      <c r="B30" s="3" t="s">
        <v>9</v>
      </c>
      <c r="C30" s="4">
        <v>10229013000190</v>
      </c>
      <c r="D30" s="10" t="s">
        <v>19</v>
      </c>
      <c r="E30" s="6">
        <v>2</v>
      </c>
      <c r="F30" s="7">
        <v>41508</v>
      </c>
      <c r="G30" s="7">
        <v>41671</v>
      </c>
      <c r="H30" s="8">
        <v>346684.92</v>
      </c>
      <c r="I30" s="9" t="s">
        <v>13</v>
      </c>
    </row>
    <row r="31" spans="1:9" ht="21" customHeight="1" x14ac:dyDescent="0.2">
      <c r="A31" s="2">
        <f>IFERROR(VLOOKUP(B31,'[1]DADOS (OCULTAR)'!$P$3:$R$91,3,0),"")</f>
        <v>9039744000941</v>
      </c>
      <c r="B31" s="3" t="s">
        <v>9</v>
      </c>
      <c r="C31" s="4">
        <v>10229013000190</v>
      </c>
      <c r="D31" s="10" t="s">
        <v>19</v>
      </c>
      <c r="E31" s="6">
        <v>3</v>
      </c>
      <c r="F31" s="7">
        <v>41671</v>
      </c>
      <c r="G31" s="7">
        <v>41821</v>
      </c>
      <c r="H31" s="8">
        <v>365489.16000000003</v>
      </c>
      <c r="I31" s="9" t="s">
        <v>13</v>
      </c>
    </row>
    <row r="32" spans="1:9" ht="21" customHeight="1" x14ac:dyDescent="0.2">
      <c r="A32" s="2">
        <f>IFERROR(VLOOKUP(B32,'[1]DADOS (OCULTAR)'!$P$3:$R$91,3,0),"")</f>
        <v>9039744000941</v>
      </c>
      <c r="B32" s="3" t="s">
        <v>9</v>
      </c>
      <c r="C32" s="4">
        <v>10229013000190</v>
      </c>
      <c r="D32" s="10" t="s">
        <v>19</v>
      </c>
      <c r="E32" s="6">
        <v>4</v>
      </c>
      <c r="F32" s="7">
        <v>41821</v>
      </c>
      <c r="G32" s="7">
        <v>42037</v>
      </c>
      <c r="H32" s="8">
        <v>398358</v>
      </c>
      <c r="I32" s="9" t="s">
        <v>13</v>
      </c>
    </row>
    <row r="33" spans="1:9" ht="21" customHeight="1" x14ac:dyDescent="0.2">
      <c r="A33" s="2">
        <f>IFERROR(VLOOKUP(B33,'[1]DADOS (OCULTAR)'!$P$3:$R$91,3,0),"")</f>
        <v>9039744000941</v>
      </c>
      <c r="B33" s="3" t="s">
        <v>9</v>
      </c>
      <c r="C33" s="4">
        <v>10229013000190</v>
      </c>
      <c r="D33" s="10" t="s">
        <v>19</v>
      </c>
      <c r="E33" s="6">
        <v>5</v>
      </c>
      <c r="F33" s="7">
        <v>42037</v>
      </c>
      <c r="G33" s="7">
        <v>42402</v>
      </c>
      <c r="H33" s="8">
        <v>426529.92000000004</v>
      </c>
      <c r="I33" s="9" t="s">
        <v>13</v>
      </c>
    </row>
    <row r="34" spans="1:9" ht="21" customHeight="1" x14ac:dyDescent="0.2">
      <c r="A34" s="2">
        <f>IFERROR(VLOOKUP(B34,'[1]DADOS (OCULTAR)'!$P$3:$R$91,3,0),"")</f>
        <v>9039744000941</v>
      </c>
      <c r="B34" s="3" t="s">
        <v>9</v>
      </c>
      <c r="C34" s="4">
        <v>10229013000190</v>
      </c>
      <c r="D34" s="10" t="s">
        <v>19</v>
      </c>
      <c r="E34" s="6">
        <v>6</v>
      </c>
      <c r="F34" s="7">
        <v>42402</v>
      </c>
      <c r="G34" s="7">
        <v>42780</v>
      </c>
      <c r="H34" s="8">
        <v>475483.80000000005</v>
      </c>
      <c r="I34" s="9" t="s">
        <v>13</v>
      </c>
    </row>
    <row r="35" spans="1:9" ht="21" customHeight="1" x14ac:dyDescent="0.2">
      <c r="A35" s="2">
        <f>IFERROR(VLOOKUP(B35,'[1]DADOS (OCULTAR)'!$P$3:$R$91,3,0),"")</f>
        <v>9039744000941</v>
      </c>
      <c r="B35" s="3" t="s">
        <v>9</v>
      </c>
      <c r="C35" s="4">
        <v>10229013000190</v>
      </c>
      <c r="D35" s="10" t="s">
        <v>19</v>
      </c>
      <c r="E35" s="6">
        <v>7</v>
      </c>
      <c r="F35" s="7">
        <v>42780</v>
      </c>
      <c r="G35" s="7">
        <v>43229</v>
      </c>
      <c r="H35" s="8">
        <v>505224.36</v>
      </c>
      <c r="I35" s="9" t="s">
        <v>13</v>
      </c>
    </row>
    <row r="36" spans="1:9" ht="21" customHeight="1" x14ac:dyDescent="0.2">
      <c r="A36" s="2">
        <f>IFERROR(VLOOKUP(B36,'[1]DADOS (OCULTAR)'!$P$3:$R$91,3,0),"")</f>
        <v>9039744000941</v>
      </c>
      <c r="B36" s="3" t="s">
        <v>9</v>
      </c>
      <c r="C36" s="4">
        <v>10229013000190</v>
      </c>
      <c r="D36" s="10" t="s">
        <v>19</v>
      </c>
      <c r="E36" s="6">
        <v>8</v>
      </c>
      <c r="F36" s="7">
        <v>43229</v>
      </c>
      <c r="G36" s="7">
        <v>44166</v>
      </c>
      <c r="H36" s="8">
        <v>515424.83999999997</v>
      </c>
      <c r="I36" s="9" t="s">
        <v>13</v>
      </c>
    </row>
    <row r="37" spans="1:9" ht="21" customHeight="1" x14ac:dyDescent="0.2">
      <c r="A37" s="2">
        <f>IFERROR(VLOOKUP(B37,'[1]DADOS (OCULTAR)'!$P$3:$R$91,3,0),"")</f>
        <v>9039744000941</v>
      </c>
      <c r="B37" s="3" t="s">
        <v>9</v>
      </c>
      <c r="C37" s="4">
        <v>6272575004803</v>
      </c>
      <c r="D37" s="10" t="s">
        <v>20</v>
      </c>
      <c r="E37" s="6">
        <v>1</v>
      </c>
      <c r="F37" s="7">
        <v>42156</v>
      </c>
      <c r="G37" s="7">
        <v>42156</v>
      </c>
      <c r="H37" s="11">
        <v>52460.28</v>
      </c>
      <c r="I37" s="9" t="s">
        <v>13</v>
      </c>
    </row>
    <row r="38" spans="1:9" ht="21" customHeight="1" x14ac:dyDescent="0.2">
      <c r="A38" s="2">
        <f>IFERROR(VLOOKUP(B38,'[1]DADOS (OCULTAR)'!$P$3:$R$91,3,0),"")</f>
        <v>9039744000941</v>
      </c>
      <c r="B38" s="3" t="s">
        <v>9</v>
      </c>
      <c r="C38" s="4">
        <v>6272575004803</v>
      </c>
      <c r="D38" s="10" t="s">
        <v>20</v>
      </c>
      <c r="E38" s="6">
        <v>2</v>
      </c>
      <c r="F38" s="7">
        <v>42156</v>
      </c>
      <c r="G38" s="7">
        <v>43118</v>
      </c>
      <c r="H38" s="11">
        <v>65628.36</v>
      </c>
      <c r="I38" s="9" t="s">
        <v>13</v>
      </c>
    </row>
    <row r="39" spans="1:9" ht="21" customHeight="1" x14ac:dyDescent="0.2">
      <c r="A39" s="2">
        <f>IFERROR(VLOOKUP(B39,'[1]DADOS (OCULTAR)'!$P$3:$R$91,3,0),"")</f>
        <v>9039744000941</v>
      </c>
      <c r="B39" s="3" t="s">
        <v>9</v>
      </c>
      <c r="C39" s="4">
        <v>6272575004803</v>
      </c>
      <c r="D39" s="10" t="s">
        <v>20</v>
      </c>
      <c r="E39" s="6">
        <v>3</v>
      </c>
      <c r="F39" s="7">
        <v>43118</v>
      </c>
      <c r="G39" s="7">
        <v>43010</v>
      </c>
      <c r="H39" s="11">
        <v>71486.16</v>
      </c>
      <c r="I39" s="9" t="s">
        <v>13</v>
      </c>
    </row>
    <row r="40" spans="1:9" ht="21" customHeight="1" x14ac:dyDescent="0.2">
      <c r="A40" s="2">
        <f>IFERROR(VLOOKUP(B40,'[1]DADOS (OCULTAR)'!$P$3:$R$91,3,0),"")</f>
        <v>9039744000941</v>
      </c>
      <c r="B40" s="3" t="s">
        <v>9</v>
      </c>
      <c r="C40" s="4">
        <v>6272575004803</v>
      </c>
      <c r="D40" s="10" t="s">
        <v>20</v>
      </c>
      <c r="E40" s="6">
        <v>4</v>
      </c>
      <c r="F40" s="7">
        <v>43010</v>
      </c>
      <c r="G40" s="7">
        <v>44166</v>
      </c>
      <c r="H40" s="11">
        <v>78811.44</v>
      </c>
      <c r="I40" s="9" t="s">
        <v>13</v>
      </c>
    </row>
    <row r="41" spans="1:9" ht="21" customHeight="1" x14ac:dyDescent="0.2">
      <c r="A41" s="2">
        <f>IFERROR(VLOOKUP(B41,'[1]DADOS (OCULTAR)'!$P$3:$R$91,3,0),"")</f>
        <v>9039744000941</v>
      </c>
      <c r="B41" s="3" t="s">
        <v>9</v>
      </c>
      <c r="C41" s="4">
        <v>9014387000100</v>
      </c>
      <c r="D41" s="10" t="s">
        <v>21</v>
      </c>
      <c r="E41" s="6">
        <v>1</v>
      </c>
      <c r="F41" s="7">
        <v>42064</v>
      </c>
      <c r="G41" s="7">
        <v>43838</v>
      </c>
      <c r="H41" s="8">
        <v>47761.56</v>
      </c>
      <c r="I41" s="9" t="s">
        <v>13</v>
      </c>
    </row>
    <row r="42" spans="1:9" ht="21" customHeight="1" x14ac:dyDescent="0.2">
      <c r="A42" s="2">
        <f>IFERROR(VLOOKUP(B42,'[1]DADOS (OCULTAR)'!$P$3:$R$91,3,0),"")</f>
        <v>9039744000941</v>
      </c>
      <c r="B42" s="3" t="s">
        <v>9</v>
      </c>
      <c r="C42" s="4">
        <v>9014387000100</v>
      </c>
      <c r="D42" s="10" t="s">
        <v>21</v>
      </c>
      <c r="E42" s="6">
        <v>2</v>
      </c>
      <c r="F42" s="7">
        <v>43838</v>
      </c>
      <c r="G42" s="7">
        <v>44204</v>
      </c>
      <c r="H42" s="8">
        <v>50881.56</v>
      </c>
      <c r="I42" s="9" t="s">
        <v>13</v>
      </c>
    </row>
    <row r="43" spans="1:9" ht="21" customHeight="1" x14ac:dyDescent="0.2">
      <c r="A43" s="2">
        <f>IFERROR(VLOOKUP(B43,'[1]DADOS (OCULTAR)'!$P$3:$R$91,3,0),"")</f>
        <v>9039744000941</v>
      </c>
      <c r="B43" s="3" t="s">
        <v>9</v>
      </c>
      <c r="C43" s="4">
        <v>58426628000133</v>
      </c>
      <c r="D43" s="10" t="s">
        <v>22</v>
      </c>
      <c r="E43" s="6">
        <v>1</v>
      </c>
      <c r="F43" s="7">
        <v>43308</v>
      </c>
      <c r="G43" s="7">
        <v>44166</v>
      </c>
      <c r="H43" s="11">
        <v>13440</v>
      </c>
      <c r="I43" s="9" t="s">
        <v>13</v>
      </c>
    </row>
    <row r="44" spans="1:9" ht="21" customHeight="1" x14ac:dyDescent="0.2">
      <c r="A44" s="2">
        <f>IFERROR(VLOOKUP(B44,'[1]DADOS (OCULTAR)'!$P$3:$R$91,3,0),"")</f>
        <v>9039744000941</v>
      </c>
      <c r="B44" s="3" t="s">
        <v>9</v>
      </c>
      <c r="C44" s="4">
        <v>24380578002041</v>
      </c>
      <c r="D44" s="10" t="s">
        <v>23</v>
      </c>
      <c r="E44" s="6">
        <v>1</v>
      </c>
      <c r="F44" s="12">
        <v>40827</v>
      </c>
      <c r="G44" s="12">
        <v>41775</v>
      </c>
      <c r="H44" s="8">
        <v>32816.205000000002</v>
      </c>
      <c r="I44" s="9" t="s">
        <v>13</v>
      </c>
    </row>
    <row r="45" spans="1:9" ht="21" customHeight="1" x14ac:dyDescent="0.2">
      <c r="A45" s="2">
        <f>IFERROR(VLOOKUP(B45,'[1]DADOS (OCULTAR)'!$P$3:$R$91,3,0),"")</f>
        <v>9039744000941</v>
      </c>
      <c r="B45" s="3" t="s">
        <v>9</v>
      </c>
      <c r="C45" s="4">
        <v>24380578002041</v>
      </c>
      <c r="D45" s="10" t="s">
        <v>23</v>
      </c>
      <c r="E45" s="6">
        <v>2</v>
      </c>
      <c r="F45" s="12">
        <v>41775</v>
      </c>
      <c r="G45" s="12">
        <v>43221</v>
      </c>
      <c r="H45" s="8">
        <v>34746.57</v>
      </c>
      <c r="I45" s="9" t="s">
        <v>13</v>
      </c>
    </row>
    <row r="46" spans="1:9" ht="21" customHeight="1" x14ac:dyDescent="0.2">
      <c r="A46" s="2">
        <f>IFERROR(VLOOKUP(B46,'[1]DADOS (OCULTAR)'!$P$3:$R$91,3,0),"")</f>
        <v>9039744000941</v>
      </c>
      <c r="B46" s="3" t="s">
        <v>9</v>
      </c>
      <c r="C46" s="4">
        <v>24380578002041</v>
      </c>
      <c r="D46" s="10" t="s">
        <v>23</v>
      </c>
      <c r="E46" s="6">
        <v>3</v>
      </c>
      <c r="F46" s="12">
        <v>43221</v>
      </c>
      <c r="G46" s="12">
        <v>43586</v>
      </c>
      <c r="H46" s="8">
        <v>38607.300000000003</v>
      </c>
      <c r="I46" s="9" t="s">
        <v>13</v>
      </c>
    </row>
    <row r="47" spans="1:9" ht="21" customHeight="1" x14ac:dyDescent="0.2">
      <c r="A47" s="2">
        <f>IFERROR(VLOOKUP(B47,'[1]DADOS (OCULTAR)'!$P$3:$R$91,3,0),"")</f>
        <v>9039744000941</v>
      </c>
      <c r="B47" s="3" t="s">
        <v>9</v>
      </c>
      <c r="C47" s="4">
        <v>24380578002041</v>
      </c>
      <c r="D47" s="10" t="s">
        <v>23</v>
      </c>
      <c r="E47" s="6">
        <v>4</v>
      </c>
      <c r="F47" s="12">
        <v>43586</v>
      </c>
      <c r="G47" s="12">
        <v>44166</v>
      </c>
      <c r="H47" s="8">
        <v>42897</v>
      </c>
      <c r="I47" s="9" t="s">
        <v>13</v>
      </c>
    </row>
    <row r="48" spans="1:9" ht="21" customHeight="1" x14ac:dyDescent="0.2">
      <c r="A48" s="2">
        <f>IFERROR(VLOOKUP(B48,'[1]DADOS (OCULTAR)'!$P$3:$R$91,3,0),"")</f>
        <v>9039744000941</v>
      </c>
      <c r="B48" s="3" t="s">
        <v>9</v>
      </c>
      <c r="C48" s="4">
        <v>7146768000117</v>
      </c>
      <c r="D48" s="10" t="s">
        <v>24</v>
      </c>
      <c r="E48" s="6">
        <v>1</v>
      </c>
      <c r="F48" s="12">
        <v>42774</v>
      </c>
      <c r="G48" s="12">
        <v>43164</v>
      </c>
      <c r="H48" s="8">
        <v>27600</v>
      </c>
      <c r="I48" s="9" t="s">
        <v>13</v>
      </c>
    </row>
    <row r="49" spans="1:9" ht="21" customHeight="1" x14ac:dyDescent="0.2">
      <c r="A49" s="2">
        <f>IFERROR(VLOOKUP(B49,'[1]DADOS (OCULTAR)'!$P$3:$R$91,3,0),"")</f>
        <v>9039744000941</v>
      </c>
      <c r="B49" s="3" t="s">
        <v>9</v>
      </c>
      <c r="C49" s="4">
        <v>7146768000117</v>
      </c>
      <c r="D49" s="10" t="s">
        <v>24</v>
      </c>
      <c r="E49" s="6">
        <v>2</v>
      </c>
      <c r="F49" s="12">
        <v>43164</v>
      </c>
      <c r="G49" s="12">
        <v>43195</v>
      </c>
      <c r="H49" s="8">
        <v>27600</v>
      </c>
      <c r="I49" s="9" t="s">
        <v>13</v>
      </c>
    </row>
    <row r="50" spans="1:9" ht="21" customHeight="1" x14ac:dyDescent="0.2">
      <c r="A50" s="2">
        <f>IFERROR(VLOOKUP(B50,'[1]DADOS (OCULTAR)'!$P$3:$R$91,3,0),"")</f>
        <v>9039744000941</v>
      </c>
      <c r="B50" s="3" t="s">
        <v>9</v>
      </c>
      <c r="C50" s="4">
        <v>7146768000117</v>
      </c>
      <c r="D50" s="10" t="s">
        <v>24</v>
      </c>
      <c r="E50" s="6">
        <v>3</v>
      </c>
      <c r="F50" s="12">
        <v>43195</v>
      </c>
      <c r="G50" s="12">
        <v>43525</v>
      </c>
      <c r="H50" s="8">
        <v>24000</v>
      </c>
      <c r="I50" s="9" t="s">
        <v>13</v>
      </c>
    </row>
    <row r="51" spans="1:9" ht="21" customHeight="1" x14ac:dyDescent="0.2">
      <c r="A51" s="2">
        <f>IFERROR(VLOOKUP(B51,'[1]DADOS (OCULTAR)'!$P$3:$R$91,3,0),"")</f>
        <v>9039744000941</v>
      </c>
      <c r="B51" s="3" t="s">
        <v>9</v>
      </c>
      <c r="C51" s="4">
        <v>7146768000117</v>
      </c>
      <c r="D51" s="10" t="s">
        <v>24</v>
      </c>
      <c r="E51" s="6">
        <v>4</v>
      </c>
      <c r="F51" s="12">
        <v>43525</v>
      </c>
      <c r="G51" s="12">
        <v>43800</v>
      </c>
      <c r="H51" s="8">
        <v>24708</v>
      </c>
      <c r="I51" s="9" t="s">
        <v>13</v>
      </c>
    </row>
    <row r="52" spans="1:9" ht="21" customHeight="1" x14ac:dyDescent="0.2">
      <c r="A52" s="2">
        <f>IFERROR(VLOOKUP(B52,'[1]DADOS (OCULTAR)'!$P$3:$R$91,3,0),"")</f>
        <v>9039744000941</v>
      </c>
      <c r="B52" s="3" t="s">
        <v>9</v>
      </c>
      <c r="C52" s="4">
        <v>10279299000119</v>
      </c>
      <c r="D52" s="10" t="s">
        <v>25</v>
      </c>
      <c r="E52" s="6">
        <v>1</v>
      </c>
      <c r="F52" s="12">
        <v>40817</v>
      </c>
      <c r="G52" s="12">
        <v>40925</v>
      </c>
      <c r="H52" s="11">
        <v>18000</v>
      </c>
      <c r="I52" s="9" t="s">
        <v>13</v>
      </c>
    </row>
    <row r="53" spans="1:9" ht="21" customHeight="1" x14ac:dyDescent="0.2">
      <c r="A53" s="2">
        <f>IFERROR(VLOOKUP(B53,'[1]DADOS (OCULTAR)'!$P$3:$R$91,3,0),"")</f>
        <v>9039744000941</v>
      </c>
      <c r="B53" s="3" t="s">
        <v>9</v>
      </c>
      <c r="C53" s="4">
        <v>10279299000119</v>
      </c>
      <c r="D53" s="10" t="s">
        <v>25</v>
      </c>
      <c r="E53" s="6">
        <v>2</v>
      </c>
      <c r="F53" s="12">
        <v>40925</v>
      </c>
      <c r="G53" s="12">
        <v>43257</v>
      </c>
      <c r="H53" s="11">
        <v>21000.000000000004</v>
      </c>
      <c r="I53" s="9" t="s">
        <v>13</v>
      </c>
    </row>
    <row r="54" spans="1:9" ht="21" customHeight="1" x14ac:dyDescent="0.2">
      <c r="A54" s="2">
        <f>IFERROR(VLOOKUP(B54,'[1]DADOS (OCULTAR)'!$P$3:$R$91,3,0),"")</f>
        <v>9039744000941</v>
      </c>
      <c r="B54" s="3" t="s">
        <v>9</v>
      </c>
      <c r="C54" s="4">
        <v>10279299000119</v>
      </c>
      <c r="D54" s="10" t="s">
        <v>25</v>
      </c>
      <c r="E54" s="6">
        <v>3</v>
      </c>
      <c r="F54" s="12">
        <v>43257</v>
      </c>
      <c r="G54" s="12">
        <v>43920</v>
      </c>
      <c r="H54" s="11">
        <v>24000</v>
      </c>
      <c r="I54" s="9" t="s">
        <v>13</v>
      </c>
    </row>
    <row r="55" spans="1:9" ht="21" customHeight="1" x14ac:dyDescent="0.2">
      <c r="A55" s="2">
        <f>IFERROR(VLOOKUP(B55,'[1]DADOS (OCULTAR)'!$P$3:$R$91,3,0),"")</f>
        <v>9039744000941</v>
      </c>
      <c r="B55" s="3" t="s">
        <v>9</v>
      </c>
      <c r="C55" s="4">
        <v>10279299000119</v>
      </c>
      <c r="D55" s="10" t="s">
        <v>25</v>
      </c>
      <c r="E55" s="6">
        <v>4</v>
      </c>
      <c r="F55" s="13">
        <v>43920</v>
      </c>
      <c r="G55" s="13">
        <v>44285</v>
      </c>
      <c r="H55" s="11">
        <v>27000</v>
      </c>
      <c r="I55" s="9" t="s">
        <v>13</v>
      </c>
    </row>
    <row r="56" spans="1:9" ht="21" customHeight="1" x14ac:dyDescent="0.2">
      <c r="A56" s="2">
        <f>IFERROR(VLOOKUP(B56,'[1]DADOS (OCULTAR)'!$P$3:$R$91,3,0),"")</f>
        <v>9039744000941</v>
      </c>
      <c r="B56" s="3" t="s">
        <v>9</v>
      </c>
      <c r="C56" s="14">
        <v>11863530000180</v>
      </c>
      <c r="D56" s="15" t="s">
        <v>26</v>
      </c>
      <c r="E56" s="16">
        <v>1</v>
      </c>
      <c r="F56" s="17">
        <v>43129</v>
      </c>
      <c r="G56" s="17">
        <v>44196</v>
      </c>
      <c r="H56" s="18">
        <v>23220</v>
      </c>
      <c r="I56" s="9" t="s">
        <v>13</v>
      </c>
    </row>
    <row r="57" spans="1:9" ht="21" customHeight="1" x14ac:dyDescent="0.2">
      <c r="A57" s="2">
        <f>IFERROR(VLOOKUP(B57,'[1]DADOS (OCULTAR)'!$P$3:$R$91,3,0),"")</f>
        <v>9039744000941</v>
      </c>
      <c r="B57" s="3" t="s">
        <v>9</v>
      </c>
      <c r="C57" s="4">
        <v>8845988000100</v>
      </c>
      <c r="D57" s="10" t="s">
        <v>27</v>
      </c>
      <c r="E57" s="6">
        <v>1</v>
      </c>
      <c r="F57" s="12">
        <v>42491</v>
      </c>
      <c r="G57" s="12">
        <v>42856</v>
      </c>
      <c r="H57" s="11">
        <v>3540</v>
      </c>
      <c r="I57" s="9" t="s">
        <v>13</v>
      </c>
    </row>
    <row r="58" spans="1:9" ht="21" customHeight="1" x14ac:dyDescent="0.2">
      <c r="A58" s="2">
        <f>IFERROR(VLOOKUP(B58,'[1]DADOS (OCULTAR)'!$P$3:$R$91,3,0),"")</f>
        <v>9039744000941</v>
      </c>
      <c r="B58" s="3" t="s">
        <v>9</v>
      </c>
      <c r="C58" s="4">
        <v>8845988000100</v>
      </c>
      <c r="D58" s="10" t="s">
        <v>27</v>
      </c>
      <c r="E58" s="6">
        <v>2</v>
      </c>
      <c r="F58" s="12">
        <v>42856</v>
      </c>
      <c r="G58" s="12">
        <v>43647</v>
      </c>
      <c r="H58" s="11">
        <v>3868.56</v>
      </c>
      <c r="I58" s="9" t="s">
        <v>13</v>
      </c>
    </row>
    <row r="59" spans="1:9" ht="21" customHeight="1" x14ac:dyDescent="0.2">
      <c r="A59" s="2">
        <f>IFERROR(VLOOKUP(B59,'[1]DADOS (OCULTAR)'!$P$3:$R$91,3,0),"")</f>
        <v>9039744000941</v>
      </c>
      <c r="B59" s="3" t="s">
        <v>9</v>
      </c>
      <c r="C59" s="4">
        <v>8845988000100</v>
      </c>
      <c r="D59" s="10" t="s">
        <v>27</v>
      </c>
      <c r="E59" s="6">
        <v>3</v>
      </c>
      <c r="F59" s="12">
        <v>43647</v>
      </c>
      <c r="G59" s="12">
        <v>43800</v>
      </c>
      <c r="H59" s="11">
        <v>4276.32</v>
      </c>
      <c r="I59" s="9" t="s">
        <v>13</v>
      </c>
    </row>
    <row r="60" spans="1:9" ht="21" customHeight="1" x14ac:dyDescent="0.2">
      <c r="A60" s="2">
        <f>IFERROR(VLOOKUP(B60,'[1]DADOS (OCULTAR)'!$P$3:$R$91,3,0),"")</f>
        <v>9039744000941</v>
      </c>
      <c r="B60" s="3" t="s">
        <v>9</v>
      </c>
      <c r="C60" s="4">
        <v>9315554000152</v>
      </c>
      <c r="D60" s="10" t="s">
        <v>28</v>
      </c>
      <c r="E60" s="6">
        <v>1</v>
      </c>
      <c r="F60" s="12">
        <v>42361</v>
      </c>
      <c r="G60" s="12">
        <v>42774</v>
      </c>
      <c r="H60" s="8">
        <v>7200</v>
      </c>
      <c r="I60" s="9" t="s">
        <v>13</v>
      </c>
    </row>
    <row r="61" spans="1:9" ht="21" customHeight="1" x14ac:dyDescent="0.2">
      <c r="A61" s="2">
        <f>IFERROR(VLOOKUP(B61,'[1]DADOS (OCULTAR)'!$P$3:$R$91,3,0),"")</f>
        <v>9039744000941</v>
      </c>
      <c r="B61" s="3" t="s">
        <v>9</v>
      </c>
      <c r="C61" s="4">
        <v>9315554000152</v>
      </c>
      <c r="D61" s="10" t="s">
        <v>28</v>
      </c>
      <c r="E61" s="6">
        <v>2</v>
      </c>
      <c r="F61" s="12">
        <v>42774</v>
      </c>
      <c r="G61" s="12">
        <v>43467</v>
      </c>
      <c r="H61" s="8">
        <v>7645.68</v>
      </c>
      <c r="I61" s="9" t="s">
        <v>13</v>
      </c>
    </row>
    <row r="62" spans="1:9" ht="21" customHeight="1" x14ac:dyDescent="0.2">
      <c r="A62" s="2">
        <f>IFERROR(VLOOKUP(B62,'[1]DADOS (OCULTAR)'!$P$3:$R$91,3,0),"")</f>
        <v>9039744000941</v>
      </c>
      <c r="B62" s="3" t="s">
        <v>9</v>
      </c>
      <c r="C62" s="4">
        <v>9315554000152</v>
      </c>
      <c r="D62" s="10" t="s">
        <v>28</v>
      </c>
      <c r="E62" s="6">
        <v>3</v>
      </c>
      <c r="F62" s="12">
        <v>43467</v>
      </c>
      <c r="G62" s="12">
        <v>44166</v>
      </c>
      <c r="H62" s="8">
        <v>7932</v>
      </c>
      <c r="I62" s="9" t="s">
        <v>13</v>
      </c>
    </row>
    <row r="63" spans="1:9" ht="21" customHeight="1" x14ac:dyDescent="0.2">
      <c r="A63" s="2">
        <f>IFERROR(VLOOKUP(B63,'[1]DADOS (OCULTAR)'!$P$3:$R$91,3,0),"")</f>
        <v>9039744000941</v>
      </c>
      <c r="B63" s="3" t="s">
        <v>9</v>
      </c>
      <c r="C63" s="4">
        <v>1141468000169</v>
      </c>
      <c r="D63" s="10" t="s">
        <v>29</v>
      </c>
      <c r="E63" s="6">
        <v>1</v>
      </c>
      <c r="F63" s="12">
        <v>43196</v>
      </c>
      <c r="G63" s="12">
        <v>43647</v>
      </c>
      <c r="H63" s="8">
        <v>4088.88</v>
      </c>
      <c r="I63" s="9" t="s">
        <v>13</v>
      </c>
    </row>
    <row r="64" spans="1:9" ht="21" customHeight="1" x14ac:dyDescent="0.2">
      <c r="A64" s="2">
        <f>IFERROR(VLOOKUP(B64,'[1]DADOS (OCULTAR)'!$P$3:$R$91,3,0),"")</f>
        <v>9039744000941</v>
      </c>
      <c r="B64" s="3" t="s">
        <v>9</v>
      </c>
      <c r="C64" s="4">
        <v>1141468000169</v>
      </c>
      <c r="D64" s="10" t="s">
        <v>29</v>
      </c>
      <c r="E64" s="6">
        <v>2</v>
      </c>
      <c r="F64" s="12">
        <v>43647</v>
      </c>
      <c r="G64" s="12">
        <v>44166</v>
      </c>
      <c r="H64" s="8">
        <v>4275.96</v>
      </c>
      <c r="I64" s="9" t="s">
        <v>13</v>
      </c>
    </row>
    <row r="65" spans="1:9" ht="21" customHeight="1" x14ac:dyDescent="0.2">
      <c r="A65" s="2">
        <f>IFERROR(VLOOKUP(B65,'[1]DADOS (OCULTAR)'!$P$3:$R$91,3,0),"")</f>
        <v>9039744000941</v>
      </c>
      <c r="B65" s="3" t="s">
        <v>9</v>
      </c>
      <c r="C65" s="4">
        <v>10859287000163</v>
      </c>
      <c r="D65" s="10" t="s">
        <v>30</v>
      </c>
      <c r="E65" s="6">
        <v>1</v>
      </c>
      <c r="F65" s="12">
        <v>42134</v>
      </c>
      <c r="G65" s="12">
        <v>43206</v>
      </c>
      <c r="H65" s="8">
        <v>12000</v>
      </c>
      <c r="I65" s="9" t="s">
        <v>13</v>
      </c>
    </row>
    <row r="66" spans="1:9" ht="21" customHeight="1" x14ac:dyDescent="0.2">
      <c r="A66" s="2">
        <f>IFERROR(VLOOKUP(B66,'[1]DADOS (OCULTAR)'!$P$3:$R$91,3,0),"")</f>
        <v>9039744000941</v>
      </c>
      <c r="B66" s="3" t="s">
        <v>9</v>
      </c>
      <c r="C66" s="4">
        <v>10859287000163</v>
      </c>
      <c r="D66" s="10" t="s">
        <v>30</v>
      </c>
      <c r="E66" s="6">
        <v>2</v>
      </c>
      <c r="F66" s="12">
        <v>43206</v>
      </c>
      <c r="G66" s="12">
        <v>44166</v>
      </c>
      <c r="H66" s="8">
        <v>10560</v>
      </c>
      <c r="I66" s="9" t="s">
        <v>13</v>
      </c>
    </row>
    <row r="67" spans="1:9" ht="21" customHeight="1" x14ac:dyDescent="0.2">
      <c r="A67" s="2">
        <f>IFERROR(VLOOKUP(B67,'[1]DADOS (OCULTAR)'!$P$3:$R$91,3,0),"")</f>
        <v>9039744000941</v>
      </c>
      <c r="B67" s="3" t="s">
        <v>9</v>
      </c>
      <c r="C67" s="4">
        <v>10816775000274</v>
      </c>
      <c r="D67" s="10" t="s">
        <v>31</v>
      </c>
      <c r="E67" s="6">
        <v>1</v>
      </c>
      <c r="F67" s="12">
        <v>42006</v>
      </c>
      <c r="G67" s="12">
        <v>42126</v>
      </c>
      <c r="H67" s="8">
        <v>4320</v>
      </c>
      <c r="I67" s="9" t="s">
        <v>13</v>
      </c>
    </row>
    <row r="68" spans="1:9" ht="21" customHeight="1" x14ac:dyDescent="0.2">
      <c r="A68" s="2">
        <f>IFERROR(VLOOKUP(B68,'[1]DADOS (OCULTAR)'!$P$3:$R$91,3,0),"")</f>
        <v>9039744000941</v>
      </c>
      <c r="B68" s="3" t="s">
        <v>9</v>
      </c>
      <c r="C68" s="4">
        <v>10816775000274</v>
      </c>
      <c r="D68" s="10" t="s">
        <v>31</v>
      </c>
      <c r="E68" s="6">
        <v>2</v>
      </c>
      <c r="F68" s="12">
        <v>42126</v>
      </c>
      <c r="G68" s="12">
        <v>42248</v>
      </c>
      <c r="H68" s="8">
        <v>4320</v>
      </c>
      <c r="I68" s="9" t="s">
        <v>13</v>
      </c>
    </row>
    <row r="69" spans="1:9" ht="21" customHeight="1" x14ac:dyDescent="0.2">
      <c r="A69" s="2">
        <f>IFERROR(VLOOKUP(B69,'[1]DADOS (OCULTAR)'!$P$3:$R$91,3,0),"")</f>
        <v>9039744000941</v>
      </c>
      <c r="B69" s="3" t="s">
        <v>9</v>
      </c>
      <c r="C69" s="4">
        <v>10816775000274</v>
      </c>
      <c r="D69" s="10" t="s">
        <v>31</v>
      </c>
      <c r="E69" s="6">
        <v>3</v>
      </c>
      <c r="F69" s="12">
        <v>42248</v>
      </c>
      <c r="G69" s="12">
        <v>44166</v>
      </c>
      <c r="H69" s="8">
        <v>4320</v>
      </c>
      <c r="I69" s="9" t="s">
        <v>13</v>
      </c>
    </row>
    <row r="70" spans="1:9" ht="21" customHeight="1" x14ac:dyDescent="0.2">
      <c r="A70" s="2">
        <f>IFERROR(VLOOKUP(B70,'[1]DADOS (OCULTAR)'!$P$3:$R$91,3,0),"")</f>
        <v>9039744000941</v>
      </c>
      <c r="B70" s="3" t="s">
        <v>9</v>
      </c>
      <c r="C70" s="4">
        <v>13409775000167</v>
      </c>
      <c r="D70" s="10" t="s">
        <v>32</v>
      </c>
      <c r="E70" s="6">
        <v>1</v>
      </c>
      <c r="F70" s="12">
        <v>43397</v>
      </c>
      <c r="G70" s="12">
        <v>43710</v>
      </c>
      <c r="H70" s="11">
        <v>15332.16</v>
      </c>
      <c r="I70" s="9" t="s">
        <v>13</v>
      </c>
    </row>
    <row r="71" spans="1:9" ht="21" customHeight="1" x14ac:dyDescent="0.2">
      <c r="A71" s="2">
        <f>IFERROR(VLOOKUP(B71,'[1]DADOS (OCULTAR)'!$P$3:$R$91,3,0),"")</f>
        <v>9039744000941</v>
      </c>
      <c r="B71" s="3" t="s">
        <v>9</v>
      </c>
      <c r="C71" s="4">
        <v>13409775000167</v>
      </c>
      <c r="D71" s="10" t="s">
        <v>32</v>
      </c>
      <c r="E71" s="6">
        <v>2</v>
      </c>
      <c r="F71" s="12">
        <v>43710</v>
      </c>
      <c r="G71" s="12">
        <v>44166</v>
      </c>
      <c r="H71" s="11">
        <v>20088</v>
      </c>
      <c r="I71" s="9" t="s">
        <v>13</v>
      </c>
    </row>
    <row r="72" spans="1:9" ht="21" customHeight="1" x14ac:dyDescent="0.2">
      <c r="A72" s="2">
        <f>IFERROR(VLOOKUP(B72,'[1]DADOS (OCULTAR)'!$P$3:$R$91,3,0),"")</f>
        <v>9039744000941</v>
      </c>
      <c r="B72" s="3" t="s">
        <v>9</v>
      </c>
      <c r="C72" s="4">
        <v>17398584000106</v>
      </c>
      <c r="D72" s="10" t="s">
        <v>33</v>
      </c>
      <c r="E72" s="6">
        <v>1</v>
      </c>
      <c r="F72" s="12">
        <v>43739</v>
      </c>
      <c r="G72" s="12">
        <v>44105</v>
      </c>
      <c r="H72" s="8">
        <v>7200</v>
      </c>
      <c r="I72" s="9" t="s">
        <v>13</v>
      </c>
    </row>
    <row r="73" spans="1:9" ht="21" customHeight="1" x14ac:dyDescent="0.2">
      <c r="A73" s="2">
        <f>IFERROR(VLOOKUP(B73,'[1]DADOS (OCULTAR)'!$P$3:$R$91,3,0),"")</f>
        <v>9039744000941</v>
      </c>
      <c r="B73" s="3" t="s">
        <v>9</v>
      </c>
      <c r="C73" s="4">
        <v>11343756000150</v>
      </c>
      <c r="D73" s="10" t="s">
        <v>34</v>
      </c>
      <c r="E73" s="6">
        <v>1</v>
      </c>
      <c r="F73" s="12">
        <v>41396</v>
      </c>
      <c r="G73" s="12">
        <v>44166</v>
      </c>
      <c r="H73" s="8">
        <v>3000</v>
      </c>
      <c r="I73" s="9" t="s">
        <v>13</v>
      </c>
    </row>
    <row r="74" spans="1:9" ht="21" customHeight="1" x14ac:dyDescent="0.2">
      <c r="A74" s="2">
        <f>IFERROR(VLOOKUP(B74,'[1]DADOS (OCULTAR)'!$P$3:$R$91,3,0),"")</f>
        <v>9039744000941</v>
      </c>
      <c r="B74" s="3" t="s">
        <v>9</v>
      </c>
      <c r="C74" s="4">
        <v>58426628000133</v>
      </c>
      <c r="D74" s="10" t="s">
        <v>22</v>
      </c>
      <c r="E74" s="6" t="s">
        <v>35</v>
      </c>
      <c r="F74" s="12">
        <v>44365</v>
      </c>
      <c r="G74" s="12">
        <v>44730</v>
      </c>
      <c r="H74" s="19">
        <v>13440</v>
      </c>
      <c r="I74" s="20" t="s">
        <v>36</v>
      </c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10"/>
      <c r="E75" s="6"/>
      <c r="F75" s="12"/>
      <c r="G75" s="12"/>
      <c r="H75" s="8"/>
      <c r="I75" s="10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10"/>
      <c r="E76" s="6"/>
      <c r="F76" s="12"/>
      <c r="G76" s="12"/>
      <c r="H76" s="8"/>
      <c r="I76" s="10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10"/>
      <c r="E77" s="6"/>
      <c r="F77" s="12"/>
      <c r="G77" s="12"/>
      <c r="H77" s="8"/>
      <c r="I77" s="10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10"/>
      <c r="E78" s="6"/>
      <c r="F78" s="12"/>
      <c r="G78" s="12"/>
      <c r="H78" s="8"/>
      <c r="I78" s="10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10"/>
      <c r="E79" s="6"/>
      <c r="F79" s="12"/>
      <c r="G79" s="12"/>
      <c r="H79" s="8"/>
      <c r="I79" s="10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10"/>
      <c r="E80" s="6"/>
      <c r="F80" s="12"/>
      <c r="G80" s="12"/>
      <c r="H80" s="8"/>
      <c r="I80" s="10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10"/>
      <c r="E81" s="6"/>
      <c r="F81" s="12"/>
      <c r="G81" s="12"/>
      <c r="H81" s="8"/>
      <c r="I81" s="10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10"/>
      <c r="E82" s="6"/>
      <c r="F82" s="12"/>
      <c r="G82" s="12"/>
      <c r="H82" s="8"/>
      <c r="I82" s="10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10"/>
      <c r="E83" s="6"/>
      <c r="F83" s="12"/>
      <c r="G83" s="12"/>
      <c r="H83" s="8"/>
      <c r="I83" s="10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10"/>
      <c r="E84" s="6"/>
      <c r="F84" s="12"/>
      <c r="G84" s="12"/>
      <c r="H84" s="8"/>
      <c r="I84" s="10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10"/>
      <c r="E85" s="6"/>
      <c r="F85" s="12"/>
      <c r="G85" s="12"/>
      <c r="H85" s="8"/>
      <c r="I85" s="10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10"/>
      <c r="E86" s="6"/>
      <c r="F86" s="12"/>
      <c r="G86" s="12"/>
      <c r="H86" s="8"/>
      <c r="I86" s="10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10"/>
      <c r="E87" s="6"/>
      <c r="F87" s="12"/>
      <c r="G87" s="12"/>
      <c r="H87" s="8"/>
      <c r="I87" s="10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10"/>
      <c r="E88" s="6"/>
      <c r="F88" s="12"/>
      <c r="G88" s="12"/>
      <c r="H88" s="8"/>
      <c r="I88" s="10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10"/>
      <c r="E89" s="6"/>
      <c r="F89" s="12"/>
      <c r="G89" s="12"/>
      <c r="H89" s="8"/>
      <c r="I89" s="10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10"/>
      <c r="E90" s="6"/>
      <c r="F90" s="12"/>
      <c r="G90" s="12"/>
      <c r="H90" s="8"/>
      <c r="I90" s="10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10"/>
      <c r="E91" s="6"/>
      <c r="F91" s="12"/>
      <c r="G91" s="12"/>
      <c r="H91" s="8"/>
      <c r="I91" s="10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10"/>
      <c r="E92" s="6"/>
      <c r="F92" s="12"/>
      <c r="G92" s="12"/>
      <c r="H92" s="8"/>
      <c r="I92" s="10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10"/>
      <c r="E93" s="6"/>
      <c r="F93" s="12"/>
      <c r="G93" s="12"/>
      <c r="H93" s="8"/>
      <c r="I93" s="10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10"/>
      <c r="E94" s="6"/>
      <c r="F94" s="12"/>
      <c r="G94" s="12"/>
      <c r="H94" s="8"/>
      <c r="I94" s="10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10"/>
      <c r="E95" s="6"/>
      <c r="F95" s="12"/>
      <c r="G95" s="12"/>
      <c r="H95" s="8"/>
      <c r="I95" s="10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10"/>
      <c r="E96" s="6"/>
      <c r="F96" s="12"/>
      <c r="G96" s="12"/>
      <c r="H96" s="8"/>
      <c r="I96" s="10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10"/>
      <c r="E97" s="6"/>
      <c r="F97" s="12"/>
      <c r="G97" s="12"/>
      <c r="H97" s="8"/>
      <c r="I97" s="10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10"/>
      <c r="E98" s="6"/>
      <c r="F98" s="12"/>
      <c r="G98" s="12"/>
      <c r="H98" s="8"/>
      <c r="I98" s="10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10"/>
      <c r="E99" s="6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10"/>
      <c r="E100" s="6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10"/>
      <c r="E101" s="6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10"/>
      <c r="E102" s="6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10"/>
      <c r="E103" s="6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10"/>
      <c r="E104" s="6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10"/>
      <c r="E105" s="6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10"/>
      <c r="E106" s="6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10"/>
      <c r="E107" s="6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10"/>
      <c r="E108" s="6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10"/>
      <c r="E109" s="6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10"/>
      <c r="E110" s="6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10"/>
      <c r="E111" s="6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10"/>
      <c r="E112" s="6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10"/>
      <c r="E113" s="6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10"/>
      <c r="E114" s="6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10"/>
      <c r="E115" s="6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10"/>
      <c r="E116" s="6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10"/>
      <c r="E117" s="6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10"/>
      <c r="E118" s="6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10"/>
      <c r="E119" s="6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10"/>
      <c r="E120" s="6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10"/>
      <c r="E121" s="6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10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10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10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10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10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10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10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10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10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10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10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10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10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10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10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10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10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10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10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10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10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10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10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10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10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10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10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10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10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10"/>
      <c r="E151" s="6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10"/>
      <c r="E152" s="6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10"/>
      <c r="E153" s="6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10"/>
      <c r="E154" s="6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10"/>
      <c r="E155" s="6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10"/>
      <c r="E156" s="6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10"/>
      <c r="E157" s="6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10"/>
      <c r="E158" s="6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10"/>
      <c r="E159" s="6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10"/>
      <c r="E160" s="6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10"/>
      <c r="E161" s="6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10"/>
      <c r="E162" s="6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10"/>
      <c r="E163" s="6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10"/>
      <c r="E164" s="6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10"/>
      <c r="E165" s="6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10"/>
      <c r="E166" s="6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10"/>
      <c r="E167" s="6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10"/>
      <c r="E168" s="6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10"/>
      <c r="E169" s="6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10"/>
      <c r="E170" s="6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10"/>
      <c r="E171" s="6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10"/>
      <c r="E172" s="6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10"/>
      <c r="E173" s="6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10"/>
      <c r="E174" s="6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10"/>
      <c r="E175" s="6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10"/>
      <c r="E176" s="6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10"/>
      <c r="E177" s="6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10"/>
      <c r="E178" s="6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10"/>
      <c r="E179" s="6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10"/>
      <c r="E180" s="6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10"/>
      <c r="E181" s="6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10"/>
      <c r="E182" s="6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10"/>
      <c r="E183" s="6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10"/>
      <c r="E184" s="6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10"/>
      <c r="E185" s="6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10"/>
      <c r="E186" s="6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10"/>
      <c r="E187" s="6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10"/>
      <c r="E188" s="6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10"/>
      <c r="E189" s="6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10"/>
      <c r="E190" s="6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10"/>
      <c r="E191" s="6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10"/>
      <c r="E192" s="6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10"/>
      <c r="E193" s="6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10"/>
      <c r="E194" s="6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10"/>
      <c r="E195" s="6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10"/>
      <c r="E196" s="6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10"/>
      <c r="E197" s="6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10"/>
      <c r="E198" s="6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10"/>
      <c r="E199" s="6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10"/>
      <c r="E200" s="6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10"/>
      <c r="E201" s="6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10"/>
      <c r="E202" s="6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10"/>
      <c r="E203" s="6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10"/>
      <c r="E204" s="6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10"/>
      <c r="E205" s="6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10"/>
      <c r="E206" s="6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10"/>
      <c r="E207" s="6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10"/>
      <c r="E208" s="6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10"/>
      <c r="E209" s="6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10"/>
      <c r="E210" s="6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10"/>
      <c r="E211" s="6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10"/>
      <c r="E212" s="6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10"/>
      <c r="E213" s="6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10"/>
      <c r="E214" s="6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10"/>
      <c r="E215" s="6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10"/>
      <c r="E216" s="6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10"/>
      <c r="E217" s="6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10"/>
      <c r="E218" s="6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10"/>
      <c r="E219" s="6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10"/>
      <c r="E220" s="6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10"/>
      <c r="E221" s="6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10"/>
      <c r="E222" s="6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10"/>
      <c r="E223" s="6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10"/>
      <c r="E224" s="6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10"/>
      <c r="E225" s="6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10"/>
      <c r="E226" s="6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10"/>
      <c r="E227" s="6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10"/>
      <c r="E228" s="6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10"/>
      <c r="E229" s="6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10"/>
      <c r="E230" s="6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10"/>
      <c r="E231" s="6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10"/>
      <c r="E232" s="6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10"/>
      <c r="E233" s="6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10"/>
      <c r="E234" s="6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10"/>
      <c r="E235" s="6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10"/>
      <c r="E236" s="6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10"/>
      <c r="E237" s="6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10"/>
      <c r="E238" s="6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10"/>
      <c r="E239" s="6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10"/>
      <c r="E240" s="6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10"/>
      <c r="E241" s="6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10"/>
      <c r="E242" s="6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10"/>
      <c r="E243" s="6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10"/>
      <c r="E244" s="6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10"/>
      <c r="E245" s="6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10"/>
      <c r="E246" s="6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10"/>
      <c r="E247" s="6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10"/>
      <c r="E248" s="6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10"/>
      <c r="E249" s="6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10"/>
      <c r="E250" s="6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10"/>
      <c r="E251" s="6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10"/>
      <c r="E252" s="6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10"/>
      <c r="E253" s="6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10"/>
      <c r="E254" s="6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10"/>
      <c r="E255" s="6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10"/>
      <c r="E256" s="6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10"/>
      <c r="E257" s="6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10"/>
      <c r="E258" s="6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10"/>
      <c r="E259" s="6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10"/>
      <c r="E260" s="6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10"/>
      <c r="E261" s="6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10"/>
      <c r="E262" s="6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10"/>
      <c r="E263" s="6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10"/>
      <c r="E264" s="6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10"/>
      <c r="E265" s="6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10"/>
      <c r="E266" s="6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10"/>
      <c r="E267" s="6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10"/>
      <c r="E268" s="6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10"/>
      <c r="E269" s="6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10"/>
      <c r="E270" s="6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10"/>
      <c r="E271" s="6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10"/>
      <c r="E272" s="6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10"/>
      <c r="E273" s="6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10"/>
      <c r="E274" s="6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10"/>
      <c r="E275" s="6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10"/>
      <c r="E276" s="6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10"/>
      <c r="E277" s="6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10"/>
      <c r="E278" s="6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10"/>
      <c r="E279" s="6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10"/>
      <c r="E280" s="6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10"/>
      <c r="E281" s="6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10"/>
      <c r="E282" s="6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10"/>
      <c r="E283" s="6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10"/>
      <c r="E284" s="6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10"/>
      <c r="E285" s="6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10"/>
      <c r="E286" s="6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10"/>
      <c r="E287" s="6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10"/>
      <c r="E288" s="6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10"/>
      <c r="E289" s="6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10"/>
      <c r="E290" s="6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10"/>
      <c r="E291" s="6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10"/>
      <c r="E292" s="6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10"/>
      <c r="E293" s="6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10"/>
      <c r="E294" s="6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10"/>
      <c r="E295" s="6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10"/>
      <c r="E296" s="6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10"/>
      <c r="E297" s="6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10"/>
      <c r="E298" s="6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10"/>
      <c r="E299" s="6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10"/>
      <c r="E300" s="6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10"/>
      <c r="E301" s="6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10"/>
      <c r="E302" s="6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10"/>
      <c r="E303" s="6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10"/>
      <c r="E304" s="6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10"/>
      <c r="E305" s="6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10"/>
      <c r="E306" s="6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10"/>
      <c r="E307" s="6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10"/>
      <c r="E308" s="6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10"/>
      <c r="E309" s="6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10"/>
      <c r="E310" s="6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10"/>
      <c r="E311" s="6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10"/>
      <c r="E312" s="6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10"/>
      <c r="E313" s="6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10"/>
      <c r="E314" s="6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10"/>
      <c r="E315" s="6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10"/>
      <c r="E316" s="6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10"/>
      <c r="E317" s="6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10"/>
      <c r="E318" s="6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10"/>
      <c r="E319" s="6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10"/>
      <c r="E320" s="6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10"/>
      <c r="E321" s="6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10"/>
      <c r="E322" s="6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10"/>
      <c r="E323" s="6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10"/>
      <c r="E324" s="6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10"/>
      <c r="E325" s="6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10"/>
      <c r="E326" s="6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10"/>
      <c r="E327" s="6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10"/>
      <c r="E328" s="6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10"/>
      <c r="E329" s="6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10"/>
      <c r="E330" s="6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10"/>
      <c r="E331" s="6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10"/>
      <c r="E332" s="6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10"/>
      <c r="E333" s="6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10"/>
      <c r="E334" s="6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10"/>
      <c r="E335" s="6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10"/>
      <c r="E336" s="6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10"/>
      <c r="E337" s="6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10"/>
      <c r="E338" s="6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10"/>
      <c r="E339" s="6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10"/>
      <c r="E340" s="6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10"/>
      <c r="E341" s="6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10"/>
      <c r="E342" s="6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10"/>
      <c r="E343" s="6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10"/>
      <c r="E344" s="6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10"/>
      <c r="E345" s="6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10"/>
      <c r="E346" s="6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10"/>
      <c r="E347" s="6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10"/>
      <c r="E348" s="6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10"/>
      <c r="E349" s="6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10"/>
      <c r="E350" s="6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10"/>
      <c r="E351" s="6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10"/>
      <c r="E352" s="6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10"/>
      <c r="E353" s="6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10"/>
      <c r="E354" s="6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10"/>
      <c r="E355" s="6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10"/>
      <c r="E356" s="6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10"/>
      <c r="E357" s="6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10"/>
      <c r="E358" s="6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10"/>
      <c r="E359" s="6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10"/>
      <c r="E360" s="6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10"/>
      <c r="E361" s="6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10"/>
      <c r="E362" s="6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10"/>
      <c r="E363" s="6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10"/>
      <c r="E364" s="6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10"/>
      <c r="E365" s="6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10"/>
      <c r="E366" s="6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10"/>
      <c r="E367" s="6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10"/>
      <c r="E368" s="6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10"/>
      <c r="E369" s="6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10"/>
      <c r="E370" s="6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10"/>
      <c r="E371" s="6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10"/>
      <c r="E372" s="6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10"/>
      <c r="E373" s="6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10"/>
      <c r="E374" s="6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10"/>
      <c r="E375" s="6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10"/>
      <c r="E376" s="6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10"/>
      <c r="E377" s="6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10"/>
      <c r="E378" s="6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10"/>
      <c r="E379" s="6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10"/>
      <c r="E380" s="6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10"/>
      <c r="E381" s="6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10"/>
      <c r="E382" s="6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10"/>
      <c r="E383" s="6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10"/>
      <c r="E384" s="6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10"/>
      <c r="E385" s="6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10"/>
      <c r="E386" s="6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10"/>
      <c r="E387" s="6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10"/>
      <c r="E388" s="6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10"/>
      <c r="E389" s="6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10"/>
      <c r="E390" s="6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10"/>
      <c r="E391" s="6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10"/>
      <c r="E392" s="6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10"/>
      <c r="E393" s="6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10"/>
      <c r="E394" s="6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10"/>
      <c r="E395" s="6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10"/>
      <c r="E396" s="6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10"/>
      <c r="E397" s="6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10"/>
      <c r="E398" s="6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10"/>
      <c r="E399" s="6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10"/>
      <c r="E400" s="6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10"/>
      <c r="E401" s="6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10"/>
      <c r="E402" s="6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10"/>
      <c r="E403" s="6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10"/>
      <c r="E404" s="6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10"/>
      <c r="E405" s="6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10"/>
      <c r="E406" s="6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10"/>
      <c r="E407" s="6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10"/>
      <c r="E408" s="6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10"/>
      <c r="E409" s="6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10"/>
      <c r="E410" s="6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10"/>
      <c r="E411" s="6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10"/>
      <c r="E412" s="6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10"/>
      <c r="E413" s="6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10"/>
      <c r="E414" s="6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10"/>
      <c r="E415" s="6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10"/>
      <c r="E416" s="6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10"/>
      <c r="E417" s="6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10"/>
      <c r="E418" s="6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10"/>
      <c r="E419" s="6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10"/>
      <c r="E420" s="6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10"/>
      <c r="E421" s="6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10"/>
      <c r="E422" s="6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10"/>
      <c r="E423" s="6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10"/>
      <c r="E424" s="6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10"/>
      <c r="E425" s="6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10"/>
      <c r="E426" s="6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10"/>
      <c r="E427" s="6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10"/>
      <c r="E428" s="6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10"/>
      <c r="E429" s="6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10"/>
      <c r="E430" s="6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10"/>
      <c r="E431" s="6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10"/>
      <c r="E432" s="6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10"/>
      <c r="E433" s="6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10"/>
      <c r="E434" s="6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10"/>
      <c r="E435" s="6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10"/>
      <c r="E436" s="6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10"/>
      <c r="E437" s="6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10"/>
      <c r="E438" s="6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10"/>
      <c r="E439" s="6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10"/>
      <c r="E440" s="6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10"/>
      <c r="E441" s="6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10"/>
      <c r="E442" s="6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10"/>
      <c r="E443" s="6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10"/>
      <c r="E444" s="6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10"/>
      <c r="E445" s="6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10"/>
      <c r="E446" s="6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10"/>
      <c r="E447" s="6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10"/>
      <c r="E448" s="6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10"/>
      <c r="E449" s="6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10"/>
      <c r="E450" s="6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10"/>
      <c r="E451" s="6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10"/>
      <c r="E452" s="6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10"/>
      <c r="E453" s="6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10"/>
      <c r="E454" s="6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10"/>
      <c r="E455" s="6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10"/>
      <c r="E456" s="6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10"/>
      <c r="E457" s="6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10"/>
      <c r="E458" s="6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10"/>
      <c r="E459" s="6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10"/>
      <c r="E460" s="6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10"/>
      <c r="E461" s="6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10"/>
      <c r="E462" s="6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10"/>
      <c r="E463" s="6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10"/>
      <c r="E464" s="6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10"/>
      <c r="E465" s="6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10"/>
      <c r="E466" s="6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10"/>
      <c r="E467" s="6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10"/>
      <c r="E468" s="6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10"/>
      <c r="E469" s="6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10"/>
      <c r="E470" s="6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10"/>
      <c r="E471" s="6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10"/>
      <c r="E472" s="6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10"/>
      <c r="E473" s="6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10"/>
      <c r="E474" s="6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10"/>
      <c r="E475" s="6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10"/>
      <c r="E476" s="6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10"/>
      <c r="E477" s="6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10"/>
      <c r="E478" s="6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10"/>
      <c r="E479" s="6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10"/>
      <c r="E480" s="6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10"/>
      <c r="E481" s="6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10"/>
      <c r="E482" s="6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10"/>
      <c r="E483" s="6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10"/>
      <c r="E484" s="6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10"/>
      <c r="E485" s="6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10"/>
      <c r="E486" s="6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10"/>
      <c r="E487" s="6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10"/>
      <c r="E488" s="6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10"/>
      <c r="E489" s="6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10"/>
      <c r="E490" s="6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10"/>
      <c r="E491" s="6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10"/>
      <c r="E492" s="6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10"/>
      <c r="E493" s="6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10"/>
      <c r="E494" s="6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10"/>
      <c r="E495" s="6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10"/>
      <c r="E496" s="6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10"/>
      <c r="E497" s="6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10"/>
      <c r="E498" s="6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10"/>
      <c r="E499" s="6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10"/>
      <c r="E500" s="6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10"/>
      <c r="E501" s="6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10"/>
      <c r="E502" s="6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10"/>
      <c r="E503" s="6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10"/>
      <c r="E504" s="6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10"/>
      <c r="E505" s="6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10"/>
      <c r="E506" s="6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10"/>
      <c r="E507" s="6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10"/>
      <c r="E508" s="6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10"/>
      <c r="E509" s="6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10"/>
      <c r="E510" s="6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10"/>
      <c r="E511" s="6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10"/>
      <c r="E512" s="6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10"/>
      <c r="E513" s="6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10"/>
      <c r="E514" s="6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10"/>
      <c r="E515" s="6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10"/>
      <c r="E516" s="6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10"/>
      <c r="E517" s="6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10"/>
      <c r="E518" s="6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10"/>
      <c r="E519" s="6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10"/>
      <c r="E520" s="6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10"/>
      <c r="E521" s="6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10"/>
      <c r="E522" s="6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10"/>
      <c r="E523" s="6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10"/>
      <c r="E524" s="6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10"/>
      <c r="E525" s="6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10"/>
      <c r="E526" s="6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10"/>
      <c r="E527" s="6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10"/>
      <c r="E528" s="6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10"/>
      <c r="E529" s="6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10"/>
      <c r="E530" s="6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10"/>
      <c r="E531" s="6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10"/>
      <c r="E532" s="6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10"/>
      <c r="E533" s="6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10"/>
      <c r="E534" s="6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10"/>
      <c r="E535" s="6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10"/>
      <c r="E536" s="6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10"/>
      <c r="E537" s="6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10"/>
      <c r="E538" s="6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10"/>
      <c r="E539" s="6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10"/>
      <c r="E540" s="6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10"/>
      <c r="E541" s="6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10"/>
      <c r="E542" s="6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10"/>
      <c r="E543" s="6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10"/>
      <c r="E544" s="6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10"/>
      <c r="E545" s="6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10"/>
      <c r="E546" s="6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10"/>
      <c r="E547" s="6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10"/>
      <c r="E548" s="6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10"/>
      <c r="E549" s="6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10"/>
      <c r="E550" s="6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10"/>
      <c r="E551" s="6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10"/>
      <c r="E552" s="6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10"/>
      <c r="E553" s="6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10"/>
      <c r="E554" s="6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10"/>
      <c r="E555" s="6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10"/>
      <c r="E556" s="6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10"/>
      <c r="E557" s="6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10"/>
      <c r="E558" s="6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10"/>
      <c r="E559" s="6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10"/>
      <c r="E560" s="6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10"/>
      <c r="E561" s="6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10"/>
      <c r="E562" s="6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10"/>
      <c r="E563" s="6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10"/>
      <c r="E564" s="6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10"/>
      <c r="E565" s="6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10"/>
      <c r="E566" s="6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10"/>
      <c r="E567" s="6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10"/>
      <c r="E568" s="6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10"/>
      <c r="E569" s="6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10"/>
      <c r="E570" s="6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10"/>
      <c r="E571" s="6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10"/>
      <c r="E572" s="6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10"/>
      <c r="E573" s="6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10"/>
      <c r="E574" s="6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10"/>
      <c r="E575" s="6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10"/>
      <c r="E576" s="6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10"/>
      <c r="E577" s="6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10"/>
      <c r="E578" s="6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10"/>
      <c r="E579" s="6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10"/>
      <c r="E580" s="6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10"/>
      <c r="E581" s="6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10"/>
      <c r="E582" s="6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10"/>
      <c r="E583" s="6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10"/>
      <c r="E584" s="6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10"/>
      <c r="E585" s="6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10"/>
      <c r="E586" s="6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10"/>
      <c r="E587" s="6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10"/>
      <c r="E588" s="6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10"/>
      <c r="E589" s="6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10"/>
      <c r="E590" s="6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10"/>
      <c r="E591" s="6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10"/>
      <c r="E592" s="6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10"/>
      <c r="E593" s="6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10"/>
      <c r="E594" s="6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10"/>
      <c r="E595" s="6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10"/>
      <c r="E596" s="6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10"/>
      <c r="E597" s="6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10"/>
      <c r="E598" s="6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10"/>
      <c r="E599" s="6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10"/>
      <c r="E600" s="6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10"/>
      <c r="E601" s="6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10"/>
      <c r="E602" s="6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10"/>
      <c r="E603" s="6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10"/>
      <c r="E604" s="6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10"/>
      <c r="E605" s="6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10"/>
      <c r="E606" s="6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10"/>
      <c r="E607" s="6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10"/>
      <c r="E608" s="6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10"/>
      <c r="E609" s="6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10"/>
      <c r="E610" s="6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10"/>
      <c r="E611" s="6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10"/>
      <c r="E612" s="6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10"/>
      <c r="E613" s="6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10"/>
      <c r="E614" s="6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10"/>
      <c r="E615" s="6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10"/>
      <c r="E616" s="6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10"/>
      <c r="E617" s="6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10"/>
      <c r="E618" s="6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10"/>
      <c r="E619" s="6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10"/>
      <c r="E620" s="6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10"/>
      <c r="E621" s="6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10"/>
      <c r="E622" s="6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10"/>
      <c r="E623" s="6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10"/>
      <c r="E624" s="6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10"/>
      <c r="E625" s="6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10"/>
      <c r="E626" s="6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10"/>
      <c r="E627" s="6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10"/>
      <c r="E628" s="6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10"/>
      <c r="E629" s="6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10"/>
      <c r="E630" s="6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10"/>
      <c r="E631" s="6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10"/>
      <c r="E632" s="6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10"/>
      <c r="E633" s="6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10"/>
      <c r="E634" s="6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10"/>
      <c r="E635" s="6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10"/>
      <c r="E636" s="6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10"/>
      <c r="E637" s="6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10"/>
      <c r="E638" s="6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10"/>
      <c r="E639" s="6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10"/>
      <c r="E640" s="6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10"/>
      <c r="E641" s="6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10"/>
      <c r="E642" s="6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10"/>
      <c r="E643" s="6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10"/>
      <c r="E644" s="6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10"/>
      <c r="E645" s="6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10"/>
      <c r="E646" s="6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10"/>
      <c r="E647" s="6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10"/>
      <c r="E648" s="6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10"/>
      <c r="E649" s="6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10"/>
      <c r="E650" s="6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10"/>
      <c r="E651" s="6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10"/>
      <c r="E652" s="6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10"/>
      <c r="E653" s="6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10"/>
      <c r="E654" s="6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10"/>
      <c r="E655" s="6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10"/>
      <c r="E656" s="6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10"/>
      <c r="E657" s="6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10"/>
      <c r="E658" s="6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10"/>
      <c r="E659" s="6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10"/>
      <c r="E660" s="6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10"/>
      <c r="E661" s="6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10"/>
      <c r="E662" s="6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10"/>
      <c r="E663" s="6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10"/>
      <c r="E664" s="6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10"/>
      <c r="E665" s="6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10"/>
      <c r="E666" s="6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10"/>
      <c r="E667" s="6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10"/>
      <c r="E668" s="6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10"/>
      <c r="E669" s="6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10"/>
      <c r="E670" s="6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10"/>
      <c r="E671" s="6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10"/>
      <c r="E672" s="6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10"/>
      <c r="E673" s="6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10"/>
      <c r="E674" s="6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10"/>
      <c r="E675" s="6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10"/>
      <c r="E676" s="6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10"/>
      <c r="E677" s="6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10"/>
      <c r="E678" s="6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10"/>
      <c r="E679" s="6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10"/>
      <c r="E680" s="6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10"/>
      <c r="E681" s="6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10"/>
      <c r="E682" s="6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10"/>
      <c r="E683" s="6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10"/>
      <c r="E684" s="6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10"/>
      <c r="E685" s="6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10"/>
      <c r="E686" s="6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10"/>
      <c r="E687" s="6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10"/>
      <c r="E688" s="6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10"/>
      <c r="E689" s="6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10"/>
      <c r="E690" s="6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10"/>
      <c r="E691" s="6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10"/>
      <c r="E692" s="6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10"/>
      <c r="E693" s="6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10"/>
      <c r="E694" s="6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10"/>
      <c r="E695" s="6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10"/>
      <c r="E696" s="6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10"/>
      <c r="E697" s="6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10"/>
      <c r="E698" s="6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10"/>
      <c r="E699" s="6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10"/>
      <c r="E700" s="6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10"/>
      <c r="E701" s="6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10"/>
      <c r="E702" s="6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10"/>
      <c r="E703" s="6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10"/>
      <c r="E704" s="6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10"/>
      <c r="E705" s="6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10"/>
      <c r="E706" s="6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10"/>
      <c r="E707" s="6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10"/>
      <c r="E708" s="6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10"/>
      <c r="E709" s="6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10"/>
      <c r="E710" s="6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10"/>
      <c r="E711" s="6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10"/>
      <c r="E712" s="6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10"/>
      <c r="E713" s="6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10"/>
      <c r="E714" s="6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10"/>
      <c r="E715" s="6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10"/>
      <c r="E716" s="6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10"/>
      <c r="E717" s="6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10"/>
      <c r="E718" s="6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10"/>
      <c r="E719" s="6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10"/>
      <c r="E720" s="6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10"/>
      <c r="E721" s="6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10"/>
      <c r="E722" s="6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10"/>
      <c r="E723" s="6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10"/>
      <c r="E724" s="6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10"/>
      <c r="E725" s="6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10"/>
      <c r="E726" s="6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10"/>
      <c r="E727" s="6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10"/>
      <c r="E728" s="6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10"/>
      <c r="E729" s="6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10"/>
      <c r="E730" s="6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10"/>
      <c r="E731" s="6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10"/>
      <c r="E732" s="6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10"/>
      <c r="E733" s="6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10"/>
      <c r="E734" s="6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10"/>
      <c r="E735" s="6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10"/>
      <c r="E736" s="6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10"/>
      <c r="E737" s="6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10"/>
      <c r="E738" s="6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10"/>
      <c r="E739" s="6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10"/>
      <c r="E740" s="6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10"/>
      <c r="E741" s="6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10"/>
      <c r="E742" s="6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10"/>
      <c r="E743" s="6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10"/>
      <c r="E744" s="6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10"/>
      <c r="E745" s="6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10"/>
      <c r="E746" s="6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10"/>
      <c r="E747" s="6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10"/>
      <c r="E748" s="6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10"/>
      <c r="E749" s="6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10"/>
      <c r="E750" s="6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10"/>
      <c r="E751" s="6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10"/>
      <c r="E752" s="6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10"/>
      <c r="E753" s="6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10"/>
      <c r="E754" s="6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10"/>
      <c r="E755" s="6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10"/>
      <c r="E756" s="6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10"/>
      <c r="E757" s="6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10"/>
      <c r="E758" s="6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10"/>
      <c r="E759" s="6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10"/>
      <c r="E760" s="6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10"/>
      <c r="E761" s="6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10"/>
      <c r="E762" s="6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10"/>
      <c r="E763" s="6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10"/>
      <c r="E764" s="6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10"/>
      <c r="E765" s="6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10"/>
      <c r="E766" s="6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10"/>
      <c r="E767" s="6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10"/>
      <c r="E768" s="6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10"/>
      <c r="E769" s="6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10"/>
      <c r="E770" s="6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10"/>
      <c r="E771" s="6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10"/>
      <c r="E772" s="6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10"/>
      <c r="E773" s="6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10"/>
      <c r="E774" s="6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10"/>
      <c r="E775" s="6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10"/>
      <c r="E776" s="6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10"/>
      <c r="E777" s="6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10"/>
      <c r="E778" s="6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10"/>
      <c r="E779" s="6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10"/>
      <c r="E780" s="6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10"/>
      <c r="E781" s="6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10"/>
      <c r="E782" s="6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10"/>
      <c r="E783" s="6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10"/>
      <c r="E784" s="6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10"/>
      <c r="E785" s="6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10"/>
      <c r="E786" s="6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10"/>
      <c r="E787" s="6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10"/>
      <c r="E788" s="6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10"/>
      <c r="E789" s="6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10"/>
      <c r="E790" s="6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10"/>
      <c r="E791" s="6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10"/>
      <c r="E792" s="6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10"/>
      <c r="E793" s="6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10"/>
      <c r="E794" s="6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10"/>
      <c r="E795" s="6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10"/>
      <c r="E796" s="6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10"/>
      <c r="E797" s="6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10"/>
      <c r="E798" s="6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10"/>
      <c r="E799" s="6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10"/>
      <c r="E800" s="6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10"/>
      <c r="E801" s="6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10"/>
      <c r="E802" s="6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10"/>
      <c r="E803" s="6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10"/>
      <c r="E804" s="6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10"/>
      <c r="E805" s="6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10"/>
      <c r="E806" s="6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10"/>
      <c r="E807" s="6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10"/>
      <c r="E808" s="6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10"/>
      <c r="E809" s="6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10"/>
      <c r="E810" s="6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10"/>
      <c r="E811" s="6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10"/>
      <c r="E812" s="6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10"/>
      <c r="E813" s="6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10"/>
      <c r="E814" s="6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10"/>
      <c r="E815" s="6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10"/>
      <c r="E816" s="6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10"/>
      <c r="E817" s="6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10"/>
      <c r="E818" s="6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10"/>
      <c r="E819" s="6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10"/>
      <c r="E820" s="6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10"/>
      <c r="E821" s="6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10"/>
      <c r="E822" s="6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10"/>
      <c r="E823" s="6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10"/>
      <c r="E824" s="6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10"/>
      <c r="E825" s="6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10"/>
      <c r="E826" s="6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10"/>
      <c r="E827" s="6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10"/>
      <c r="E828" s="6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10"/>
      <c r="E829" s="6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10"/>
      <c r="E830" s="6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10"/>
      <c r="E831" s="6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10"/>
      <c r="E832" s="6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10"/>
      <c r="E833" s="6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10"/>
      <c r="E834" s="6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10"/>
      <c r="E835" s="6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10"/>
      <c r="E836" s="6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10"/>
      <c r="E837" s="6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10"/>
      <c r="E838" s="6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10"/>
      <c r="E839" s="6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10"/>
      <c r="E840" s="6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10"/>
      <c r="E841" s="6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10"/>
      <c r="E842" s="6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10"/>
      <c r="E843" s="6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10"/>
      <c r="E844" s="6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10"/>
      <c r="E845" s="6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10"/>
      <c r="E846" s="6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10"/>
      <c r="E847" s="6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10"/>
      <c r="E848" s="6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10"/>
      <c r="E849" s="6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10"/>
      <c r="E850" s="6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10"/>
      <c r="E851" s="6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10"/>
      <c r="E852" s="6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10"/>
      <c r="E853" s="6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10"/>
      <c r="E854" s="6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10"/>
      <c r="E855" s="6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10"/>
      <c r="E856" s="6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10"/>
      <c r="E857" s="6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10"/>
      <c r="E858" s="6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10"/>
      <c r="E859" s="6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10"/>
      <c r="E860" s="6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10"/>
      <c r="E861" s="6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10"/>
      <c r="E862" s="6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10"/>
      <c r="E863" s="6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10"/>
      <c r="E864" s="6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10"/>
      <c r="E865" s="6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10"/>
      <c r="E866" s="6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10"/>
      <c r="E867" s="6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10"/>
      <c r="E868" s="6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10"/>
      <c r="E869" s="6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10"/>
      <c r="E870" s="6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10"/>
      <c r="E871" s="6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10"/>
      <c r="E872" s="6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10"/>
      <c r="E873" s="6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10"/>
      <c r="E874" s="6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10"/>
      <c r="E875" s="6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10"/>
      <c r="E876" s="6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10"/>
      <c r="E877" s="6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10"/>
      <c r="E878" s="6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10"/>
      <c r="E879" s="6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10"/>
      <c r="E880" s="6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10"/>
      <c r="E881" s="6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10"/>
      <c r="E882" s="6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10"/>
      <c r="E883" s="6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10"/>
      <c r="E884" s="6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10"/>
      <c r="E885" s="6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10"/>
      <c r="E886" s="6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10"/>
      <c r="E887" s="6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10"/>
      <c r="E888" s="6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10"/>
      <c r="E889" s="6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10"/>
      <c r="E890" s="6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10"/>
      <c r="E891" s="6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10"/>
      <c r="E892" s="6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10"/>
      <c r="E893" s="6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10"/>
      <c r="E894" s="6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10"/>
      <c r="E895" s="6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10"/>
      <c r="E896" s="6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10"/>
      <c r="E897" s="6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10"/>
      <c r="E898" s="6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10"/>
      <c r="E899" s="6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10"/>
      <c r="E900" s="6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10"/>
      <c r="E901" s="6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10"/>
      <c r="E902" s="6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10"/>
      <c r="E903" s="6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10"/>
      <c r="E904" s="6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10"/>
      <c r="E905" s="6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10"/>
      <c r="E906" s="6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10"/>
      <c r="E907" s="6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10"/>
      <c r="E908" s="6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10"/>
      <c r="E909" s="6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10"/>
      <c r="E910" s="6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10"/>
      <c r="E911" s="6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10"/>
      <c r="E912" s="6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10"/>
      <c r="E913" s="6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10"/>
      <c r="E914" s="6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10"/>
      <c r="E915" s="6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10"/>
      <c r="E916" s="6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10"/>
      <c r="E917" s="6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10"/>
      <c r="E918" s="6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10"/>
      <c r="E919" s="6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10"/>
      <c r="E920" s="6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10"/>
      <c r="E921" s="6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10"/>
      <c r="E922" s="6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10"/>
      <c r="E923" s="6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10"/>
      <c r="E924" s="6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10"/>
      <c r="E925" s="6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10"/>
      <c r="E926" s="6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10"/>
      <c r="E927" s="6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10"/>
      <c r="E928" s="6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10"/>
      <c r="E929" s="6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10"/>
      <c r="E930" s="6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10"/>
      <c r="E931" s="6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10"/>
      <c r="E932" s="6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10"/>
      <c r="E933" s="6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10"/>
      <c r="E934" s="6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10"/>
      <c r="E935" s="6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10"/>
      <c r="E936" s="6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10"/>
      <c r="E937" s="6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10"/>
      <c r="E938" s="6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10"/>
      <c r="E939" s="6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10"/>
      <c r="E940" s="6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10"/>
      <c r="E941" s="6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10"/>
      <c r="E942" s="6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10"/>
      <c r="E943" s="6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10"/>
      <c r="E944" s="6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10"/>
      <c r="E945" s="6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10"/>
      <c r="E946" s="6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10"/>
      <c r="E947" s="6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10"/>
      <c r="E948" s="6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10"/>
      <c r="E949" s="6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10"/>
      <c r="E950" s="6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10"/>
      <c r="E951" s="6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10"/>
      <c r="E952" s="6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10"/>
      <c r="E953" s="6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10"/>
      <c r="E954" s="6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10"/>
      <c r="E955" s="6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10"/>
      <c r="E956" s="6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10"/>
      <c r="E957" s="6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10"/>
      <c r="E958" s="6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10"/>
      <c r="E959" s="6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10"/>
      <c r="E960" s="6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10"/>
      <c r="E961" s="6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10"/>
      <c r="E962" s="6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10"/>
      <c r="E963" s="6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10"/>
      <c r="E964" s="6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10"/>
      <c r="E965" s="6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10"/>
      <c r="E966" s="6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10"/>
      <c r="E967" s="6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10"/>
      <c r="E968" s="6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10"/>
      <c r="E969" s="6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10"/>
      <c r="E970" s="6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10"/>
      <c r="E971" s="6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10"/>
      <c r="E972" s="6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10"/>
      <c r="E973" s="6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10"/>
      <c r="E974" s="6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10"/>
      <c r="E975" s="6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10"/>
      <c r="E976" s="6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10"/>
      <c r="E977" s="6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10"/>
      <c r="E978" s="6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10"/>
      <c r="E979" s="6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10"/>
      <c r="E980" s="6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10"/>
      <c r="E981" s="6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10"/>
      <c r="E982" s="6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10"/>
      <c r="E983" s="6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10"/>
      <c r="E984" s="6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10"/>
      <c r="E985" s="6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10"/>
      <c r="E986" s="6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10"/>
      <c r="E987" s="6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10"/>
      <c r="E988" s="6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10"/>
      <c r="E989" s="6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10"/>
      <c r="E990" s="6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10"/>
      <c r="E991" s="6"/>
      <c r="F991" s="12"/>
      <c r="G991" s="12"/>
      <c r="H991" s="8"/>
      <c r="I991" s="10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2C675215-EAF6-40D3-AEEA-6AFD0E77F7EA}">
      <formula1>UNIDADES_OSS</formula1>
    </dataValidation>
  </dataValidations>
  <hyperlinks>
    <hyperlink ref="I2" r:id="rId1" xr:uid="{BCFD9A58-A972-4B4A-B5CD-B39B4AC6D360}"/>
    <hyperlink ref="I3:I73" r:id="rId2" display="https://fpmf-sistemas.org.br/sistemas/aplic/transp/menu_ext_fpmf/" xr:uid="{86801D90-3C77-4EE8-BFE7-2227E450A8E4}"/>
    <hyperlink ref="I74" r:id="rId3" xr:uid="{8B45B6FA-F993-4A4E-9247-E2869EB5C60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2021-11-04T16:43:04Z</dcterms:created>
  <dcterms:modified xsi:type="dcterms:W3CDTF">2021-11-04T16:43:18Z</dcterms:modified>
</cp:coreProperties>
</file>