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07 - Planilha Contábil Financ - Julho 2020\13 PCF\13 2 PCF em Excel\arquivos em excel resolucao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(OCULTAR)'!$AK$3:$AK$190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S6" i="1"/>
  <c r="AB6" i="1" s="1"/>
  <c r="AB7" i="1"/>
  <c r="S10" i="1"/>
  <c r="AB10" i="1" s="1"/>
  <c r="AB11" i="1"/>
  <c r="V13" i="1"/>
  <c r="S14" i="1"/>
  <c r="AB14" i="1" s="1"/>
  <c r="P15" i="1"/>
  <c r="AB15" i="1" s="1"/>
  <c r="V17" i="1"/>
  <c r="S18" i="1"/>
  <c r="AB18" i="1" s="1"/>
  <c r="S22" i="1"/>
  <c r="AB22" i="1" s="1"/>
  <c r="P23" i="1"/>
  <c r="AB23" i="1" s="1"/>
  <c r="V25" i="1"/>
  <c r="S26" i="1"/>
  <c r="AB26" i="1" s="1"/>
  <c r="P27" i="1"/>
  <c r="AB27" i="1" s="1"/>
  <c r="Z27" i="1"/>
  <c r="V29" i="1"/>
  <c r="S30" i="1"/>
  <c r="AB30" i="1" s="1"/>
  <c r="P31" i="1"/>
  <c r="Z31" i="1"/>
  <c r="AB31" i="1" s="1"/>
  <c r="V33" i="1"/>
  <c r="S34" i="1"/>
  <c r="AB34" i="1" s="1"/>
  <c r="P35" i="1"/>
  <c r="AB35" i="1" s="1"/>
  <c r="Z35" i="1"/>
  <c r="V37" i="1"/>
  <c r="S38" i="1"/>
  <c r="AB38" i="1" s="1"/>
  <c r="AB39" i="1"/>
  <c r="V41" i="1"/>
  <c r="S42" i="1"/>
  <c r="AB42" i="1" s="1"/>
  <c r="P43" i="1"/>
  <c r="AB43" i="1" s="1"/>
  <c r="Z43" i="1"/>
  <c r="V45" i="1"/>
  <c r="S46" i="1"/>
  <c r="AB46" i="1" s="1"/>
  <c r="AB47" i="1"/>
  <c r="V49" i="1"/>
  <c r="S50" i="1"/>
  <c r="AB50" i="1" s="1"/>
  <c r="V53" i="1"/>
  <c r="S54" i="1"/>
  <c r="AB54" i="1" s="1"/>
  <c r="V57" i="1"/>
  <c r="S58" i="1"/>
  <c r="AB58" i="1" s="1"/>
  <c r="V61" i="1"/>
  <c r="S62" i="1"/>
  <c r="AB62" i="1" s="1"/>
  <c r="AB63" i="1"/>
  <c r="S66" i="1"/>
  <c r="AB66" i="1" s="1"/>
  <c r="AB67" i="1"/>
  <c r="V69" i="1"/>
  <c r="S70" i="1"/>
  <c r="AB70" i="1" s="1"/>
  <c r="P71" i="1"/>
  <c r="AB71" i="1" s="1"/>
  <c r="Z71" i="1"/>
  <c r="V73" i="1"/>
  <c r="S74" i="1"/>
  <c r="AB74" i="1" s="1"/>
  <c r="P75" i="1"/>
  <c r="Z75" i="1"/>
  <c r="AB75" i="1" s="1"/>
  <c r="V77" i="1"/>
  <c r="S78" i="1"/>
  <c r="AB78" i="1" s="1"/>
  <c r="P79" i="1"/>
  <c r="AB79" i="1" s="1"/>
  <c r="Z79" i="1"/>
  <c r="V81" i="1"/>
  <c r="S82" i="1"/>
  <c r="AB82" i="1" s="1"/>
  <c r="P83" i="1"/>
  <c r="Z83" i="1"/>
  <c r="AB83" i="1" s="1"/>
  <c r="V85" i="1"/>
  <c r="S86" i="1"/>
  <c r="AB86" i="1" s="1"/>
  <c r="P87" i="1"/>
  <c r="AB87" i="1" s="1"/>
  <c r="Z87" i="1"/>
  <c r="V89" i="1"/>
  <c r="S90" i="1"/>
  <c r="AB90" i="1" s="1"/>
  <c r="AB91" i="1"/>
  <c r="P91" i="1"/>
  <c r="S94" i="1"/>
  <c r="AB94" i="1" s="1"/>
  <c r="S98" i="1"/>
  <c r="AB98" i="1" s="1"/>
  <c r="S102" i="1"/>
  <c r="AB102" i="1" s="1"/>
  <c r="AB106" i="1"/>
  <c r="S106" i="1"/>
  <c r="AB108" i="1"/>
  <c r="AB109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7" i="1"/>
  <c r="AB140" i="1"/>
  <c r="AB141" i="1"/>
  <c r="AB144" i="1"/>
  <c r="AB145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1" i="1"/>
  <c r="AB204" i="1"/>
  <c r="AB205" i="1"/>
  <c r="AB208" i="1"/>
  <c r="AB209" i="1"/>
  <c r="AB212" i="1"/>
  <c r="AB213" i="1"/>
  <c r="AB216" i="1"/>
  <c r="AB217" i="1"/>
  <c r="AB220" i="1"/>
  <c r="AB224" i="1"/>
  <c r="AB228" i="1"/>
  <c r="AB232" i="1"/>
  <c r="AB236" i="1"/>
  <c r="AB240" i="1"/>
  <c r="AB244" i="1"/>
  <c r="AB248" i="1"/>
  <c r="AB252" i="1"/>
  <c r="AB256" i="1"/>
  <c r="AB257" i="1"/>
  <c r="AB260" i="1"/>
  <c r="AB261" i="1"/>
  <c r="AB264" i="1"/>
  <c r="AB268" i="1"/>
  <c r="AB272" i="1"/>
  <c r="AB276" i="1"/>
  <c r="AB277" i="1"/>
  <c r="AB280" i="1"/>
  <c r="AB281" i="1"/>
  <c r="AB284" i="1"/>
  <c r="AB285" i="1"/>
  <c r="AB288" i="1"/>
  <c r="AB289" i="1"/>
  <c r="AB292" i="1"/>
  <c r="AB296" i="1"/>
  <c r="AB297" i="1"/>
  <c r="AB300" i="1"/>
  <c r="AB301" i="1"/>
  <c r="AB304" i="1"/>
  <c r="AB305" i="1"/>
  <c r="AB308" i="1"/>
  <c r="AB309" i="1"/>
  <c r="AB312" i="1"/>
  <c r="AB313" i="1"/>
  <c r="AB316" i="1"/>
  <c r="AB320" i="1"/>
  <c r="AB321" i="1"/>
  <c r="AB324" i="1"/>
  <c r="AB328" i="1"/>
  <c r="AB329" i="1"/>
  <c r="AB332" i="1"/>
  <c r="AB333" i="1"/>
  <c r="AB336" i="1"/>
  <c r="AB337" i="1"/>
  <c r="AB340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6" i="1"/>
  <c r="AB377" i="1"/>
  <c r="AB380" i="1"/>
  <c r="AB381" i="1"/>
  <c r="AB384" i="1"/>
  <c r="AB385" i="1"/>
  <c r="AB388" i="1"/>
  <c r="AB392" i="1"/>
  <c r="AB393" i="1"/>
  <c r="AB396" i="1"/>
  <c r="AB397" i="1"/>
  <c r="AB400" i="1"/>
  <c r="AB401" i="1"/>
  <c r="AB404" i="1"/>
  <c r="AB405" i="1"/>
  <c r="AB408" i="1"/>
  <c r="AB409" i="1"/>
  <c r="AB412" i="1"/>
  <c r="AB416" i="1"/>
  <c r="AB417" i="1"/>
  <c r="AB420" i="1"/>
  <c r="AB421" i="1"/>
  <c r="AB424" i="1"/>
  <c r="AB425" i="1"/>
  <c r="AB428" i="1"/>
  <c r="AB432" i="1"/>
  <c r="AB436" i="1"/>
  <c r="AB440" i="1"/>
  <c r="AB444" i="1"/>
  <c r="AB448" i="1"/>
  <c r="AB449" i="1"/>
  <c r="AB452" i="1"/>
  <c r="AB453" i="1"/>
  <c r="AB456" i="1"/>
  <c r="AB460" i="1"/>
  <c r="AB461" i="1"/>
  <c r="AB464" i="1"/>
  <c r="AB465" i="1"/>
  <c r="AB468" i="1"/>
  <c r="AB469" i="1"/>
  <c r="AB472" i="1"/>
  <c r="AB473" i="1"/>
  <c r="AB476" i="1"/>
  <c r="AB480" i="1"/>
  <c r="AB484" i="1"/>
  <c r="AB488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8" i="1"/>
  <c r="AB532" i="1"/>
  <c r="AB536" i="1"/>
  <c r="AB540" i="1"/>
  <c r="AB544" i="1"/>
  <c r="AB548" i="1"/>
  <c r="AB552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600" i="1"/>
  <c r="AB604" i="1"/>
  <c r="AB608" i="1"/>
  <c r="AB612" i="1"/>
  <c r="AB616" i="1"/>
  <c r="AB620" i="1"/>
  <c r="AB624" i="1"/>
  <c r="AB628" i="1"/>
  <c r="AB632" i="1"/>
  <c r="AB636" i="1"/>
  <c r="AB637" i="1"/>
  <c r="AB640" i="1"/>
  <c r="AB641" i="1"/>
  <c r="AB644" i="1"/>
  <c r="AB645" i="1"/>
  <c r="AB648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4" i="1"/>
  <c r="AB748" i="1"/>
  <c r="AB752" i="1"/>
  <c r="AB756" i="1"/>
  <c r="AB760" i="1"/>
  <c r="AB764" i="1"/>
  <c r="AB768" i="1"/>
  <c r="AB772" i="1"/>
  <c r="AB776" i="1"/>
  <c r="AB780" i="1"/>
  <c r="AB781" i="1"/>
  <c r="AB784" i="1"/>
  <c r="AB785" i="1"/>
  <c r="AB788" i="1"/>
  <c r="AB789" i="1"/>
  <c r="AB792" i="1"/>
  <c r="AB796" i="1"/>
  <c r="AB800" i="1"/>
  <c r="AB801" i="1"/>
  <c r="AB804" i="1"/>
  <c r="AB805" i="1"/>
  <c r="AB808" i="1"/>
  <c r="AB809" i="1"/>
  <c r="AB812" i="1"/>
  <c r="AB816" i="1"/>
  <c r="AB820" i="1"/>
  <c r="AB824" i="1"/>
  <c r="AB828" i="1"/>
  <c r="AB829" i="1"/>
  <c r="AB832" i="1"/>
  <c r="AB833" i="1"/>
  <c r="AB836" i="1"/>
  <c r="AB840" i="1"/>
  <c r="AB844" i="1"/>
  <c r="AB848" i="1"/>
  <c r="AB849" i="1"/>
  <c r="AB852" i="1"/>
  <c r="AB853" i="1"/>
  <c r="AB856" i="1"/>
  <c r="AB860" i="1"/>
  <c r="AB864" i="1"/>
  <c r="AB868" i="1"/>
  <c r="AB872" i="1"/>
  <c r="AB876" i="1"/>
  <c r="AB877" i="1"/>
  <c r="AB880" i="1"/>
  <c r="AB881" i="1"/>
  <c r="AB884" i="1"/>
  <c r="AB888" i="1"/>
  <c r="AB892" i="1"/>
  <c r="AB896" i="1"/>
  <c r="AB900" i="1"/>
  <c r="AB904" i="1"/>
  <c r="AB908" i="1"/>
  <c r="AB912" i="1"/>
  <c r="AB916" i="1"/>
  <c r="AB920" i="1"/>
  <c r="AB924" i="1"/>
  <c r="AB925" i="1"/>
  <c r="AB928" i="1"/>
  <c r="AB932" i="1"/>
  <c r="AB936" i="1"/>
  <c r="AB940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3" i="1"/>
  <c r="AB1076" i="1"/>
  <c r="AB1077" i="1"/>
  <c r="AB1080" i="1"/>
  <c r="AB1081" i="1"/>
  <c r="AB1084" i="1"/>
  <c r="AB1088" i="1"/>
  <c r="AB1092" i="1"/>
  <c r="AB1096" i="1"/>
  <c r="AB1100" i="1"/>
  <c r="AB1104" i="1"/>
  <c r="S4" i="1"/>
  <c r="AB4" i="1" s="1"/>
  <c r="AB5" i="1"/>
  <c r="S8" i="1"/>
  <c r="AB8" i="1" s="1"/>
  <c r="AB9" i="1"/>
  <c r="S12" i="1"/>
  <c r="AB12" i="1" s="1"/>
  <c r="AB13" i="1"/>
  <c r="S16" i="1"/>
  <c r="AB16" i="1" s="1"/>
  <c r="AB17" i="1"/>
  <c r="V19" i="1"/>
  <c r="AB19" i="1" s="1"/>
  <c r="S20" i="1"/>
  <c r="AB20" i="1" s="1"/>
  <c r="P21" i="1"/>
  <c r="AB21" i="1" s="1"/>
  <c r="S24" i="1"/>
  <c r="AB24" i="1" s="1"/>
  <c r="AB25" i="1"/>
  <c r="S28" i="1"/>
  <c r="AB28" i="1" s="1"/>
  <c r="AB29" i="1"/>
  <c r="S32" i="1"/>
  <c r="AB32" i="1" s="1"/>
  <c r="AB33" i="1"/>
  <c r="S36" i="1"/>
  <c r="AB36" i="1" s="1"/>
  <c r="AB37" i="1"/>
  <c r="S40" i="1"/>
  <c r="AB40" i="1" s="1"/>
  <c r="AB41" i="1"/>
  <c r="S44" i="1"/>
  <c r="AB44" i="1" s="1"/>
  <c r="AB45" i="1"/>
  <c r="S48" i="1"/>
  <c r="AB48" i="1" s="1"/>
  <c r="AB49" i="1"/>
  <c r="V51" i="1"/>
  <c r="AB51" i="1" s="1"/>
  <c r="S52" i="1"/>
  <c r="AB52" i="1" s="1"/>
  <c r="AB53" i="1"/>
  <c r="V55" i="1"/>
  <c r="AB55" i="1" s="1"/>
  <c r="S56" i="1"/>
  <c r="AB56" i="1" s="1"/>
  <c r="AB57" i="1"/>
  <c r="V59" i="1"/>
  <c r="AB59" i="1" s="1"/>
  <c r="S60" i="1"/>
  <c r="AB60" i="1" s="1"/>
  <c r="AB61" i="1"/>
  <c r="S64" i="1"/>
  <c r="AB64" i="1" s="1"/>
  <c r="AB65" i="1"/>
  <c r="S68" i="1"/>
  <c r="AB68" i="1" s="1"/>
  <c r="AB69" i="1"/>
  <c r="S72" i="1"/>
  <c r="AB72" i="1" s="1"/>
  <c r="AB73" i="1"/>
  <c r="S76" i="1"/>
  <c r="AB76" i="1" s="1"/>
  <c r="AB77" i="1"/>
  <c r="S80" i="1"/>
  <c r="AB80" i="1" s="1"/>
  <c r="AB81" i="1"/>
  <c r="S84" i="1"/>
  <c r="AB84" i="1" s="1"/>
  <c r="AB85" i="1"/>
  <c r="S88" i="1"/>
  <c r="AB88" i="1" s="1"/>
  <c r="AB89" i="1"/>
  <c r="S92" i="1"/>
  <c r="AB92" i="1" s="1"/>
  <c r="AB93" i="1"/>
  <c r="V95" i="1"/>
  <c r="AB95" i="1" s="1"/>
  <c r="S96" i="1"/>
  <c r="AB96" i="1" s="1"/>
  <c r="P97" i="1"/>
  <c r="Z97" i="1"/>
  <c r="AB97" i="1" s="1"/>
  <c r="V99" i="1"/>
  <c r="AB99" i="1" s="1"/>
  <c r="S100" i="1"/>
  <c r="AB100" i="1" s="1"/>
  <c r="P101" i="1"/>
  <c r="AB101" i="1" s="1"/>
  <c r="Z101" i="1"/>
  <c r="V103" i="1"/>
  <c r="AB103" i="1" s="1"/>
  <c r="S104" i="1"/>
  <c r="AB104" i="1" s="1"/>
  <c r="P105" i="1"/>
  <c r="Z105" i="1"/>
  <c r="AB105" i="1" s="1"/>
  <c r="AB112" i="1"/>
  <c r="AB116" i="1"/>
  <c r="AB120" i="1"/>
  <c r="AB138" i="1"/>
  <c r="AB142" i="1"/>
  <c r="AB146" i="1"/>
  <c r="AB150" i="1"/>
  <c r="AB154" i="1"/>
  <c r="AB158" i="1"/>
  <c r="AB159" i="1"/>
  <c r="AB162" i="1"/>
  <c r="AB166" i="1"/>
  <c r="AB170" i="1"/>
  <c r="AB174" i="1"/>
  <c r="AB178" i="1"/>
  <c r="AB182" i="1"/>
  <c r="AB183" i="1"/>
  <c r="AB186" i="1"/>
  <c r="AB190" i="1"/>
  <c r="AB194" i="1"/>
  <c r="AB198" i="1"/>
  <c r="AB202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5" i="1"/>
  <c r="AB538" i="1"/>
  <c r="AB539" i="1"/>
  <c r="AB542" i="1"/>
  <c r="AB546" i="1"/>
  <c r="AB550" i="1"/>
  <c r="AB554" i="1"/>
  <c r="AB558" i="1"/>
  <c r="AB570" i="1"/>
  <c r="AB574" i="1"/>
  <c r="AB582" i="1"/>
  <c r="AB586" i="1"/>
  <c r="AB590" i="1"/>
  <c r="AB594" i="1"/>
  <c r="AB598" i="1"/>
  <c r="AB602" i="1"/>
  <c r="AB603" i="1"/>
  <c r="AB606" i="1"/>
  <c r="AB607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1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67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5" i="1"/>
  <c r="AB1058" i="1"/>
  <c r="AB1059" i="1"/>
  <c r="AB1062" i="1"/>
  <c r="AB1063" i="1"/>
  <c r="AB1066" i="1"/>
  <c r="AB1070" i="1"/>
  <c r="AB1074" i="1"/>
  <c r="AB1078" i="1"/>
  <c r="AB1082" i="1"/>
  <c r="AB1086" i="1"/>
  <c r="AB1090" i="1"/>
  <c r="AB1094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S1120" i="1"/>
  <c r="AB1120" i="1" s="1"/>
  <c r="P1121" i="1"/>
  <c r="AB1121" i="1" s="1"/>
  <c r="Z1121" i="1"/>
  <c r="M1122" i="1"/>
  <c r="AB1122" i="1" s="1"/>
  <c r="V1123" i="1"/>
  <c r="S1124" i="1"/>
  <c r="AB1124" i="1" s="1"/>
  <c r="P1125" i="1"/>
  <c r="Z1125" i="1"/>
  <c r="AB1125" i="1" s="1"/>
  <c r="M1126" i="1"/>
  <c r="AB1126" i="1" s="1"/>
  <c r="V1127" i="1"/>
  <c r="S1128" i="1"/>
  <c r="AB1128" i="1" s="1"/>
  <c r="P1129" i="1"/>
  <c r="Z1129" i="1"/>
  <c r="AB1129" i="1" s="1"/>
  <c r="V1131" i="1"/>
  <c r="S1132" i="1"/>
  <c r="AB1132" i="1" s="1"/>
  <c r="AB1133" i="1"/>
  <c r="V1135" i="1"/>
  <c r="S1136" i="1"/>
  <c r="AB1136" i="1" s="1"/>
  <c r="P1137" i="1"/>
  <c r="AB1137" i="1" s="1"/>
  <c r="Z1137" i="1"/>
  <c r="V1139" i="1"/>
  <c r="S1140" i="1"/>
  <c r="AB1140" i="1" s="1"/>
  <c r="P1141" i="1"/>
  <c r="AB1141" i="1" s="1"/>
  <c r="Z1141" i="1"/>
  <c r="V1143" i="1"/>
  <c r="S1144" i="1"/>
  <c r="AB1144" i="1" s="1"/>
  <c r="P1145" i="1"/>
  <c r="AB1145" i="1" s="1"/>
  <c r="Z1145" i="1"/>
  <c r="V1147" i="1"/>
  <c r="S1148" i="1"/>
  <c r="AB1148" i="1" s="1"/>
  <c r="AB1149" i="1"/>
  <c r="S1152" i="1"/>
  <c r="AB1152" i="1" s="1"/>
  <c r="V1155" i="1"/>
  <c r="S1156" i="1"/>
  <c r="AB1156" i="1" s="1"/>
  <c r="S1160" i="1"/>
  <c r="AB1160" i="1" s="1"/>
  <c r="S1164" i="1"/>
  <c r="AB1164" i="1" s="1"/>
  <c r="V1167" i="1"/>
  <c r="S1168" i="1"/>
  <c r="AB1168" i="1" s="1"/>
  <c r="P1169" i="1"/>
  <c r="AB1169" i="1" s="1"/>
  <c r="Z1169" i="1"/>
  <c r="V1171" i="1"/>
  <c r="S1172" i="1"/>
  <c r="AB1172" i="1" s="1"/>
  <c r="P1173" i="1"/>
  <c r="AB1173" i="1" s="1"/>
  <c r="Z1173" i="1"/>
  <c r="V1175" i="1"/>
  <c r="S1176" i="1"/>
  <c r="AB1176" i="1" s="1"/>
  <c r="P1177" i="1"/>
  <c r="AB1177" i="1" s="1"/>
  <c r="Z1177" i="1"/>
  <c r="V1179" i="1"/>
  <c r="S1180" i="1"/>
  <c r="AB1180" i="1" s="1"/>
  <c r="P1181" i="1"/>
  <c r="AB1181" i="1" s="1"/>
  <c r="V1183" i="1"/>
  <c r="S1184" i="1"/>
  <c r="AB1184" i="1" s="1"/>
  <c r="P1185" i="1"/>
  <c r="AB1185" i="1" s="1"/>
  <c r="V1187" i="1"/>
  <c r="S1188" i="1"/>
  <c r="AB1188" i="1" s="1"/>
  <c r="P1189" i="1"/>
  <c r="AB1189" i="1" s="1"/>
  <c r="V1191" i="1"/>
  <c r="S1192" i="1"/>
  <c r="AB1192" i="1" s="1"/>
  <c r="P1193" i="1"/>
  <c r="Z1193" i="1"/>
  <c r="AB1193" i="1" s="1"/>
  <c r="V1195" i="1"/>
  <c r="S1196" i="1"/>
  <c r="AB1196" i="1" s="1"/>
  <c r="P1197" i="1"/>
  <c r="AB1197" i="1" s="1"/>
  <c r="Z1197" i="1"/>
  <c r="V1199" i="1"/>
  <c r="S1200" i="1"/>
  <c r="AB1200" i="1" s="1"/>
  <c r="P1201" i="1"/>
  <c r="Z1201" i="1"/>
  <c r="AB1201" i="1" s="1"/>
  <c r="V1203" i="1"/>
  <c r="S1204" i="1"/>
  <c r="AB1204" i="1" s="1"/>
  <c r="AB1205" i="1"/>
  <c r="V1207" i="1"/>
  <c r="S1208" i="1"/>
  <c r="AB1208" i="1" s="1"/>
  <c r="P1209" i="1"/>
  <c r="Z1209" i="1"/>
  <c r="AB1209" i="1" s="1"/>
  <c r="V1211" i="1"/>
  <c r="S1212" i="1"/>
  <c r="AB1212" i="1" s="1"/>
  <c r="AB1213" i="1"/>
  <c r="V1215" i="1"/>
  <c r="S1216" i="1"/>
  <c r="AB1216" i="1" s="1"/>
  <c r="P1217" i="1"/>
  <c r="AB1217" i="1" s="1"/>
  <c r="Z1217" i="1"/>
  <c r="V1219" i="1"/>
  <c r="S1220" i="1"/>
  <c r="AB1220" i="1" s="1"/>
  <c r="P1221" i="1"/>
  <c r="AB1221" i="1" s="1"/>
  <c r="Z1221" i="1"/>
  <c r="V1223" i="1"/>
  <c r="S1224" i="1"/>
  <c r="AB1224" i="1" s="1"/>
  <c r="P1225" i="1"/>
  <c r="AB1225" i="1" s="1"/>
  <c r="Z1225" i="1"/>
  <c r="V1227" i="1"/>
  <c r="S1228" i="1"/>
  <c r="AB1228" i="1" s="1"/>
  <c r="P1229" i="1"/>
  <c r="AB1229" i="1" s="1"/>
  <c r="V1231" i="1"/>
  <c r="S1232" i="1"/>
  <c r="AB1232" i="1" s="1"/>
  <c r="AB1233" i="1"/>
  <c r="V1235" i="1"/>
  <c r="S1236" i="1"/>
  <c r="AB1236" i="1" s="1"/>
  <c r="P1237" i="1"/>
  <c r="AB1237" i="1" s="1"/>
  <c r="Z1237" i="1"/>
  <c r="V1239" i="1"/>
  <c r="S1240" i="1"/>
  <c r="AB1240" i="1" s="1"/>
  <c r="P1241" i="1"/>
  <c r="Z1241" i="1"/>
  <c r="AB1241" i="1" s="1"/>
  <c r="V1243" i="1"/>
  <c r="S1244" i="1"/>
  <c r="AB1244" i="1" s="1"/>
  <c r="P1245" i="1"/>
  <c r="AB1245" i="1" s="1"/>
  <c r="Z1245" i="1"/>
  <c r="V1247" i="1"/>
  <c r="S1248" i="1"/>
  <c r="AB1248" i="1" s="1"/>
  <c r="P1249" i="1"/>
  <c r="Z1249" i="1"/>
  <c r="AB1249" i="1" s="1"/>
  <c r="V1251" i="1"/>
  <c r="S1252" i="1"/>
  <c r="AB1252" i="1" s="1"/>
  <c r="P1253" i="1"/>
  <c r="AB1253" i="1" s="1"/>
  <c r="Z1253" i="1"/>
  <c r="V1255" i="1"/>
  <c r="S1256" i="1"/>
  <c r="AB1256" i="1" s="1"/>
  <c r="P1257" i="1"/>
  <c r="AB1257" i="1" s="1"/>
  <c r="Z1257" i="1"/>
  <c r="V1259" i="1"/>
  <c r="S1260" i="1"/>
  <c r="AB1260" i="1" s="1"/>
  <c r="P1261" i="1"/>
  <c r="AB1261" i="1" s="1"/>
  <c r="Z1261" i="1"/>
  <c r="V1263" i="1"/>
  <c r="S1264" i="1"/>
  <c r="AB1264" i="1" s="1"/>
  <c r="P1265" i="1"/>
  <c r="AB1265" i="1" s="1"/>
  <c r="Z1265" i="1"/>
  <c r="V1267" i="1"/>
  <c r="S1268" i="1"/>
  <c r="AB1268" i="1" s="1"/>
  <c r="P1269" i="1"/>
  <c r="AB1269" i="1" s="1"/>
  <c r="Z1269" i="1"/>
  <c r="V1271" i="1"/>
  <c r="S1272" i="1"/>
  <c r="AB1272" i="1" s="1"/>
  <c r="S1276" i="1"/>
  <c r="AB1276" i="1" s="1"/>
  <c r="S1280" i="1"/>
  <c r="AB1280" i="1" s="1"/>
  <c r="AB1281" i="1"/>
  <c r="V1283" i="1"/>
  <c r="S1284" i="1"/>
  <c r="AB1284" i="1" s="1"/>
  <c r="P1285" i="1"/>
  <c r="AB1285" i="1" s="1"/>
  <c r="Z1285" i="1"/>
  <c r="V1287" i="1"/>
  <c r="S1288" i="1"/>
  <c r="AB1288" i="1" s="1"/>
  <c r="P1289" i="1"/>
  <c r="Z1289" i="1"/>
  <c r="AB1289" i="1" s="1"/>
  <c r="V1291" i="1"/>
  <c r="S1292" i="1"/>
  <c r="AB1292" i="1" s="1"/>
  <c r="P1293" i="1"/>
  <c r="AB1293" i="1" s="1"/>
  <c r="Z1293" i="1"/>
  <c r="V1295" i="1"/>
  <c r="S1296" i="1"/>
  <c r="AB1296" i="1" s="1"/>
  <c r="P1297" i="1"/>
  <c r="Z1297" i="1"/>
  <c r="AB1297" i="1" s="1"/>
  <c r="V1299" i="1"/>
  <c r="S1300" i="1"/>
  <c r="AB1300" i="1" s="1"/>
  <c r="P1301" i="1"/>
  <c r="AB1301" i="1" s="1"/>
  <c r="Z1301" i="1"/>
  <c r="V1303" i="1"/>
  <c r="S1304" i="1"/>
  <c r="AB1304" i="1" s="1"/>
  <c r="P1305" i="1"/>
  <c r="Z1305" i="1"/>
  <c r="AB1305" i="1" s="1"/>
  <c r="V1307" i="1"/>
  <c r="S1308" i="1"/>
  <c r="AB1308" i="1" s="1"/>
  <c r="P1309" i="1"/>
  <c r="AB1309" i="1" s="1"/>
  <c r="S1312" i="1"/>
  <c r="AB1312" i="1" s="1"/>
  <c r="AB1313" i="1"/>
  <c r="V1315" i="1"/>
  <c r="S1316" i="1"/>
  <c r="AB1316" i="1" s="1"/>
  <c r="P1317" i="1"/>
  <c r="AB1317" i="1" s="1"/>
  <c r="Z1317" i="1"/>
  <c r="V1319" i="1"/>
  <c r="S1320" i="1"/>
  <c r="AB1320" i="1" s="1"/>
  <c r="AB1321" i="1"/>
  <c r="V1323" i="1"/>
  <c r="S1324" i="1"/>
  <c r="AB1324" i="1" s="1"/>
  <c r="AB1325" i="1"/>
  <c r="S1328" i="1"/>
  <c r="AB1328" i="1" s="1"/>
  <c r="AB1329" i="1"/>
  <c r="V1331" i="1"/>
  <c r="S1332" i="1"/>
  <c r="AB1332" i="1" s="1"/>
  <c r="P1333" i="1"/>
  <c r="Z1333" i="1"/>
  <c r="AB1333" i="1" s="1"/>
  <c r="V1335" i="1"/>
  <c r="S1336" i="1"/>
  <c r="AB1336" i="1" s="1"/>
  <c r="AB1337" i="1"/>
  <c r="S1340" i="1"/>
  <c r="AB1340" i="1" s="1"/>
  <c r="V1343" i="1"/>
  <c r="S1344" i="1"/>
  <c r="AB1344" i="1" s="1"/>
  <c r="P1345" i="1"/>
  <c r="AB1345" i="1" s="1"/>
  <c r="Z1345" i="1"/>
  <c r="V1347" i="1"/>
  <c r="S1348" i="1"/>
  <c r="AB1348" i="1" s="1"/>
  <c r="P1349" i="1"/>
  <c r="Z1349" i="1"/>
  <c r="AB1349" i="1" s="1"/>
  <c r="V1351" i="1"/>
  <c r="S1352" i="1"/>
  <c r="AB1352" i="1" s="1"/>
  <c r="P1353" i="1"/>
  <c r="AB1353" i="1" s="1"/>
  <c r="Z1353" i="1"/>
  <c r="V1355" i="1"/>
  <c r="S1356" i="1"/>
  <c r="AB1356" i="1" s="1"/>
  <c r="P1357" i="1"/>
  <c r="AB1357" i="1" s="1"/>
  <c r="Z1357" i="1"/>
  <c r="V1359" i="1"/>
  <c r="S1360" i="1"/>
  <c r="AB1360" i="1" s="1"/>
  <c r="P1361" i="1"/>
  <c r="AB1361" i="1" s="1"/>
  <c r="Z1361" i="1"/>
  <c r="V1363" i="1"/>
  <c r="S1364" i="1"/>
  <c r="AB1364" i="1" s="1"/>
  <c r="P1365" i="1"/>
  <c r="Z1365" i="1"/>
  <c r="AB1365" i="1" s="1"/>
  <c r="V1367" i="1"/>
  <c r="S1368" i="1"/>
  <c r="AB1368" i="1" s="1"/>
  <c r="P1369" i="1"/>
  <c r="AB1369" i="1" s="1"/>
  <c r="S1372" i="1"/>
  <c r="AB1372" i="1" s="1"/>
  <c r="P1373" i="1"/>
  <c r="AB1373" i="1" s="1"/>
  <c r="Z1373" i="1"/>
  <c r="V1375" i="1"/>
  <c r="S1376" i="1"/>
  <c r="AB1376" i="1" s="1"/>
  <c r="P1377" i="1"/>
  <c r="AB1377" i="1" s="1"/>
  <c r="V1379" i="1"/>
  <c r="S1380" i="1"/>
  <c r="AB1380" i="1" s="1"/>
  <c r="AB1381" i="1"/>
  <c r="V1383" i="1"/>
  <c r="S1384" i="1"/>
  <c r="AB1384" i="1" s="1"/>
  <c r="P1385" i="1"/>
  <c r="AB1385" i="1" s="1"/>
  <c r="V1387" i="1"/>
  <c r="S1388" i="1"/>
  <c r="AB1388" i="1" s="1"/>
  <c r="V1391" i="1"/>
  <c r="S1392" i="1"/>
  <c r="AB1392" i="1" s="1"/>
  <c r="P1393" i="1"/>
  <c r="AB1393" i="1" s="1"/>
  <c r="Z1393" i="1"/>
  <c r="S1396" i="1"/>
  <c r="AB1396" i="1" s="1"/>
  <c r="AB1397" i="1"/>
  <c r="V1399" i="1"/>
  <c r="S1400" i="1"/>
  <c r="AB1400" i="1" s="1"/>
  <c r="P1401" i="1"/>
  <c r="AB1401" i="1" s="1"/>
  <c r="V1403" i="1"/>
  <c r="S1404" i="1"/>
  <c r="AB1404" i="1" s="1"/>
  <c r="AB1405" i="1"/>
  <c r="P1405" i="1"/>
  <c r="S1408" i="1"/>
  <c r="AB1408" i="1" s="1"/>
  <c r="P1409" i="1"/>
  <c r="AB1409" i="1" s="1"/>
  <c r="Z1409" i="1"/>
  <c r="S1412" i="1"/>
  <c r="AB1412" i="1" s="1"/>
  <c r="V1415" i="1"/>
  <c r="S1416" i="1"/>
  <c r="AB1416" i="1" s="1"/>
  <c r="P1417" i="1"/>
  <c r="Z1417" i="1"/>
  <c r="AB1417" i="1" s="1"/>
  <c r="V1419" i="1"/>
  <c r="S1420" i="1"/>
  <c r="AB1420" i="1" s="1"/>
  <c r="P1421" i="1"/>
  <c r="AB1421" i="1" s="1"/>
  <c r="Z1421" i="1"/>
  <c r="V1423" i="1"/>
  <c r="S1424" i="1"/>
  <c r="AB1424" i="1" s="1"/>
  <c r="AB1425" i="1"/>
  <c r="P1425" i="1"/>
  <c r="V1427" i="1"/>
  <c r="S1428" i="1"/>
  <c r="AB1428" i="1" s="1"/>
  <c r="V1431" i="1"/>
  <c r="S1432" i="1"/>
  <c r="AB1432" i="1" s="1"/>
  <c r="AB1433" i="1"/>
  <c r="V1435" i="1"/>
  <c r="S1436" i="1"/>
  <c r="AB1436" i="1" s="1"/>
  <c r="P1437" i="1"/>
  <c r="AB1437" i="1" s="1"/>
  <c r="Z1437" i="1"/>
  <c r="V1439" i="1"/>
  <c r="S1440" i="1"/>
  <c r="AB1440" i="1" s="1"/>
  <c r="P1441" i="1"/>
  <c r="AB1441" i="1" s="1"/>
  <c r="Z1441" i="1"/>
  <c r="V1443" i="1"/>
  <c r="S1444" i="1"/>
  <c r="AB1444" i="1" s="1"/>
  <c r="P1445" i="1"/>
  <c r="AB1445" i="1" s="1"/>
  <c r="Z1445" i="1"/>
  <c r="V1447" i="1"/>
  <c r="S1448" i="1"/>
  <c r="AB1448" i="1" s="1"/>
  <c r="AB1449" i="1"/>
  <c r="S1452" i="1"/>
  <c r="AB1452" i="1" s="1"/>
  <c r="AB1453" i="1"/>
  <c r="P1453" i="1"/>
  <c r="V1455" i="1"/>
  <c r="S1456" i="1"/>
  <c r="AB1456" i="1" s="1"/>
  <c r="AB1457" i="1"/>
  <c r="P1457" i="1"/>
  <c r="V1459" i="1"/>
  <c r="S1460" i="1"/>
  <c r="AB1460" i="1" s="1"/>
  <c r="S1464" i="1"/>
  <c r="AB1464" i="1" s="1"/>
  <c r="AB1465" i="1"/>
  <c r="P1465" i="1"/>
  <c r="V1467" i="1"/>
  <c r="S1468" i="1"/>
  <c r="AB1468" i="1" s="1"/>
  <c r="P1469" i="1"/>
  <c r="Z1469" i="1"/>
  <c r="AB1469" i="1" s="1"/>
  <c r="V1471" i="1"/>
  <c r="S1472" i="1"/>
  <c r="AB1472" i="1" s="1"/>
  <c r="P1473" i="1"/>
  <c r="AB1473" i="1" s="1"/>
  <c r="Z1473" i="1"/>
  <c r="V1475" i="1"/>
  <c r="S1476" i="1"/>
  <c r="AB1476" i="1" s="1"/>
  <c r="P1477" i="1"/>
  <c r="Z1477" i="1"/>
  <c r="AB1477" i="1" s="1"/>
  <c r="V1479" i="1"/>
  <c r="S1480" i="1"/>
  <c r="AB1480" i="1" s="1"/>
  <c r="P1481" i="1"/>
  <c r="AB1481" i="1" s="1"/>
  <c r="Z1481" i="1"/>
  <c r="V1483" i="1"/>
  <c r="S1484" i="1"/>
  <c r="AB1484" i="1" s="1"/>
  <c r="P1485" i="1"/>
  <c r="Z1485" i="1"/>
  <c r="AB1485" i="1" s="1"/>
  <c r="V1487" i="1"/>
  <c r="S1488" i="1"/>
  <c r="AB1488" i="1" s="1"/>
  <c r="P1489" i="1"/>
  <c r="AB1489" i="1" s="1"/>
  <c r="Z1489" i="1"/>
  <c r="V1491" i="1"/>
  <c r="S1492" i="1"/>
  <c r="AB1492" i="1" s="1"/>
  <c r="P1493" i="1"/>
  <c r="Z1493" i="1"/>
  <c r="AB1493" i="1" s="1"/>
  <c r="V1495" i="1"/>
  <c r="S1496" i="1"/>
  <c r="AB1496" i="1" s="1"/>
  <c r="P1497" i="1"/>
  <c r="AB1497" i="1" s="1"/>
  <c r="Z1497" i="1"/>
  <c r="V1499" i="1"/>
  <c r="S1500" i="1"/>
  <c r="AB1500" i="1" s="1"/>
  <c r="P1501" i="1"/>
  <c r="Z1501" i="1"/>
  <c r="AB1501" i="1" s="1"/>
  <c r="V1503" i="1"/>
  <c r="S1504" i="1"/>
  <c r="AB1504" i="1" s="1"/>
  <c r="P1505" i="1"/>
  <c r="AB1505" i="1" s="1"/>
  <c r="S1508" i="1"/>
  <c r="AB1508" i="1" s="1"/>
  <c r="S1512" i="1"/>
  <c r="AB1512" i="1" s="1"/>
  <c r="P1513" i="1"/>
  <c r="AB1513" i="1" s="1"/>
  <c r="S1516" i="1"/>
  <c r="AB1516" i="1" s="1"/>
  <c r="S1520" i="1"/>
  <c r="AB1520" i="1" s="1"/>
  <c r="S1524" i="1"/>
  <c r="AB1524" i="1" s="1"/>
  <c r="P1525" i="1"/>
  <c r="AB1525" i="1" s="1"/>
  <c r="S1528" i="1"/>
  <c r="AB1528" i="1" s="1"/>
  <c r="P1529" i="1"/>
  <c r="AB1529" i="1" s="1"/>
  <c r="V1531" i="1"/>
  <c r="S1532" i="1"/>
  <c r="AB1532" i="1" s="1"/>
  <c r="P1533" i="1"/>
  <c r="AB1533" i="1" s="1"/>
  <c r="Z1533" i="1"/>
  <c r="V1535" i="1"/>
  <c r="S1536" i="1"/>
  <c r="AB1536" i="1" s="1"/>
  <c r="P1537" i="1"/>
  <c r="AB1537" i="1" s="1"/>
  <c r="Z1537" i="1"/>
  <c r="V1539" i="1"/>
  <c r="S1540" i="1"/>
  <c r="AB1540" i="1" s="1"/>
  <c r="P1541" i="1"/>
  <c r="AB1541" i="1" s="1"/>
  <c r="Z1541" i="1"/>
  <c r="M1542" i="1"/>
  <c r="AB1542" i="1" s="1"/>
  <c r="V1543" i="1"/>
  <c r="S1544" i="1"/>
  <c r="AB1544" i="1" s="1"/>
  <c r="P1545" i="1"/>
  <c r="Z1545" i="1"/>
  <c r="AB1545" i="1" s="1"/>
  <c r="V1547" i="1"/>
  <c r="S1548" i="1"/>
  <c r="AB1548" i="1" s="1"/>
  <c r="P1549" i="1"/>
  <c r="AB1549" i="1" s="1"/>
  <c r="Z1549" i="1"/>
  <c r="V1551" i="1"/>
  <c r="S1552" i="1"/>
  <c r="AB1552" i="1" s="1"/>
  <c r="AB1553" i="1"/>
  <c r="P1553" i="1"/>
  <c r="V1555" i="1"/>
  <c r="S1556" i="1"/>
  <c r="AB1556" i="1" s="1"/>
  <c r="AB1557" i="1"/>
  <c r="P1557" i="1"/>
  <c r="V1559" i="1"/>
  <c r="S1560" i="1"/>
  <c r="AB1560" i="1" s="1"/>
  <c r="AB1561" i="1"/>
  <c r="V1563" i="1"/>
  <c r="S1564" i="1"/>
  <c r="AB1564" i="1" s="1"/>
  <c r="P1565" i="1"/>
  <c r="AB1565" i="1" s="1"/>
  <c r="V1567" i="1"/>
  <c r="S1568" i="1"/>
  <c r="AB1568" i="1" s="1"/>
  <c r="P1569" i="1"/>
  <c r="AB1569" i="1" s="1"/>
  <c r="V1571" i="1"/>
  <c r="S1572" i="1"/>
  <c r="AB1572" i="1" s="1"/>
  <c r="P1573" i="1"/>
  <c r="AB1573" i="1" s="1"/>
  <c r="Z1573" i="1"/>
  <c r="V1575" i="1"/>
  <c r="S1576" i="1"/>
  <c r="AB1576" i="1" s="1"/>
  <c r="P1577" i="1"/>
  <c r="AB1577" i="1" s="1"/>
  <c r="V1579" i="1"/>
  <c r="S1580" i="1"/>
  <c r="AB1580" i="1" s="1"/>
  <c r="S1584" i="1"/>
  <c r="AB1584" i="1" s="1"/>
  <c r="S1588" i="1"/>
  <c r="AB1588" i="1" s="1"/>
  <c r="AB1744" i="1"/>
  <c r="AB1123" i="1"/>
  <c r="AB1127" i="1"/>
  <c r="S1130" i="1"/>
  <c r="AB1130" i="1" s="1"/>
  <c r="AB1131" i="1"/>
  <c r="S1134" i="1"/>
  <c r="AB1134" i="1" s="1"/>
  <c r="AB1135" i="1"/>
  <c r="S1138" i="1"/>
  <c r="AB1138" i="1" s="1"/>
  <c r="AB1139" i="1"/>
  <c r="S1142" i="1"/>
  <c r="AB1142" i="1" s="1"/>
  <c r="AB1143" i="1"/>
  <c r="S1146" i="1"/>
  <c r="AB1146" i="1" s="1"/>
  <c r="AB1147" i="1"/>
  <c r="S1150" i="1"/>
  <c r="AB1150" i="1" s="1"/>
  <c r="AB1151" i="1"/>
  <c r="V1153" i="1"/>
  <c r="AB1153" i="1" s="1"/>
  <c r="S1154" i="1"/>
  <c r="AB1154" i="1" s="1"/>
  <c r="AB1155" i="1"/>
  <c r="V1157" i="1"/>
  <c r="AB1157" i="1" s="1"/>
  <c r="S1158" i="1"/>
  <c r="AB1158" i="1" s="1"/>
  <c r="AB1159" i="1"/>
  <c r="P1159" i="1"/>
  <c r="V1161" i="1"/>
  <c r="AB1161" i="1" s="1"/>
  <c r="S1162" i="1"/>
  <c r="AB1162" i="1" s="1"/>
  <c r="AB1163" i="1"/>
  <c r="P1163" i="1"/>
  <c r="V1165" i="1"/>
  <c r="AB1165" i="1" s="1"/>
  <c r="S1166" i="1"/>
  <c r="AB1166" i="1" s="1"/>
  <c r="AB1167" i="1"/>
  <c r="S1170" i="1"/>
  <c r="AB1170" i="1" s="1"/>
  <c r="AB1171" i="1"/>
  <c r="S1174" i="1"/>
  <c r="AB1174" i="1" s="1"/>
  <c r="AB1175" i="1"/>
  <c r="S1178" i="1"/>
  <c r="AB1178" i="1" s="1"/>
  <c r="AB1179" i="1"/>
  <c r="S1182" i="1"/>
  <c r="AB1182" i="1" s="1"/>
  <c r="AB1183" i="1"/>
  <c r="S1186" i="1"/>
  <c r="AB1186" i="1" s="1"/>
  <c r="AB1187" i="1"/>
  <c r="S1190" i="1"/>
  <c r="AB1190" i="1" s="1"/>
  <c r="AB1191" i="1"/>
  <c r="S1194" i="1"/>
  <c r="AB1194" i="1" s="1"/>
  <c r="AB1195" i="1"/>
  <c r="S1198" i="1"/>
  <c r="AB1198" i="1" s="1"/>
  <c r="AB1199" i="1"/>
  <c r="S1202" i="1"/>
  <c r="AB1202" i="1" s="1"/>
  <c r="AB1203" i="1"/>
  <c r="S1206" i="1"/>
  <c r="AB1206" i="1" s="1"/>
  <c r="AB1207" i="1"/>
  <c r="S1210" i="1"/>
  <c r="AB1210" i="1" s="1"/>
  <c r="AB1211" i="1"/>
  <c r="S1214" i="1"/>
  <c r="AB1214" i="1" s="1"/>
  <c r="AB1215" i="1"/>
  <c r="S1218" i="1"/>
  <c r="AB1218" i="1" s="1"/>
  <c r="AB1219" i="1"/>
  <c r="S1222" i="1"/>
  <c r="AB1222" i="1" s="1"/>
  <c r="AB1223" i="1"/>
  <c r="S1226" i="1"/>
  <c r="AB1226" i="1" s="1"/>
  <c r="AB1227" i="1"/>
  <c r="S1230" i="1"/>
  <c r="AB1230" i="1" s="1"/>
  <c r="AB1231" i="1"/>
  <c r="S1234" i="1"/>
  <c r="AB1234" i="1" s="1"/>
  <c r="AB1235" i="1"/>
  <c r="S1238" i="1"/>
  <c r="AB1238" i="1" s="1"/>
  <c r="AB1239" i="1"/>
  <c r="S1242" i="1"/>
  <c r="AB1242" i="1" s="1"/>
  <c r="AB1243" i="1"/>
  <c r="S1246" i="1"/>
  <c r="AB1246" i="1" s="1"/>
  <c r="AB1247" i="1"/>
  <c r="S1250" i="1"/>
  <c r="AB1250" i="1" s="1"/>
  <c r="AB1251" i="1"/>
  <c r="S1254" i="1"/>
  <c r="AB1254" i="1" s="1"/>
  <c r="AB1255" i="1"/>
  <c r="S1258" i="1"/>
  <c r="AB1258" i="1" s="1"/>
  <c r="AB1259" i="1"/>
  <c r="S1262" i="1"/>
  <c r="AB1262" i="1" s="1"/>
  <c r="AB1263" i="1"/>
  <c r="S1266" i="1"/>
  <c r="AB1266" i="1" s="1"/>
  <c r="AB1267" i="1"/>
  <c r="S1270" i="1"/>
  <c r="AB1270" i="1" s="1"/>
  <c r="AB1271" i="1"/>
  <c r="V1273" i="1"/>
  <c r="AB1273" i="1" s="1"/>
  <c r="S1274" i="1"/>
  <c r="AB1274" i="1" s="1"/>
  <c r="P1275" i="1"/>
  <c r="AB1275" i="1" s="1"/>
  <c r="Z1275" i="1"/>
  <c r="V1277" i="1"/>
  <c r="AB1277" i="1" s="1"/>
  <c r="S1278" i="1"/>
  <c r="AB1278" i="1" s="1"/>
  <c r="P1279" i="1"/>
  <c r="Z1279" i="1"/>
  <c r="AB1279" i="1" s="1"/>
  <c r="S1282" i="1"/>
  <c r="AB1282" i="1" s="1"/>
  <c r="AB1283" i="1"/>
  <c r="S1286" i="1"/>
  <c r="AB1286" i="1" s="1"/>
  <c r="AB1287" i="1"/>
  <c r="S1290" i="1"/>
  <c r="AB1290" i="1" s="1"/>
  <c r="AB1291" i="1"/>
  <c r="S1294" i="1"/>
  <c r="AB1294" i="1" s="1"/>
  <c r="AB1295" i="1"/>
  <c r="S1298" i="1"/>
  <c r="AB1298" i="1" s="1"/>
  <c r="AB1299" i="1"/>
  <c r="S1302" i="1"/>
  <c r="AB1302" i="1" s="1"/>
  <c r="AB1303" i="1"/>
  <c r="S1306" i="1"/>
  <c r="AB1306" i="1" s="1"/>
  <c r="AB1307" i="1"/>
  <c r="S1310" i="1"/>
  <c r="AB1310" i="1" s="1"/>
  <c r="AB1311" i="1"/>
  <c r="P1311" i="1"/>
  <c r="S1314" i="1"/>
  <c r="AB1314" i="1" s="1"/>
  <c r="AB1315" i="1"/>
  <c r="S1318" i="1"/>
  <c r="AB1318" i="1" s="1"/>
  <c r="AB1319" i="1"/>
  <c r="S1322" i="1"/>
  <c r="AB1322" i="1" s="1"/>
  <c r="AB1323" i="1"/>
  <c r="S1326" i="1"/>
  <c r="AB1326" i="1" s="1"/>
  <c r="AB1327" i="1"/>
  <c r="S1330" i="1"/>
  <c r="AB1330" i="1" s="1"/>
  <c r="AB1331" i="1"/>
  <c r="S1334" i="1"/>
  <c r="AB1334" i="1" s="1"/>
  <c r="AB1335" i="1"/>
  <c r="S1338" i="1"/>
  <c r="AB1338" i="1" s="1"/>
  <c r="P1339" i="1"/>
  <c r="AB1339" i="1" s="1"/>
  <c r="Z1339" i="1"/>
  <c r="V1341" i="1"/>
  <c r="AB1341" i="1" s="1"/>
  <c r="S1342" i="1"/>
  <c r="AB1342" i="1" s="1"/>
  <c r="AB1343" i="1"/>
  <c r="S1346" i="1"/>
  <c r="AB1346" i="1" s="1"/>
  <c r="AB1347" i="1"/>
  <c r="S1350" i="1"/>
  <c r="AB1350" i="1" s="1"/>
  <c r="AB1351" i="1"/>
  <c r="S1354" i="1"/>
  <c r="AB1354" i="1" s="1"/>
  <c r="AB1355" i="1"/>
  <c r="S1358" i="1"/>
  <c r="AB1358" i="1" s="1"/>
  <c r="AB1359" i="1"/>
  <c r="S1362" i="1"/>
  <c r="AB1362" i="1" s="1"/>
  <c r="AB1363" i="1"/>
  <c r="S1366" i="1"/>
  <c r="AB1366" i="1" s="1"/>
  <c r="AB1367" i="1"/>
  <c r="S1370" i="1"/>
  <c r="AB1370" i="1" s="1"/>
  <c r="AB1371" i="1"/>
  <c r="S1374" i="1"/>
  <c r="AB1374" i="1" s="1"/>
  <c r="AB1375" i="1"/>
  <c r="S1378" i="1"/>
  <c r="AB1378" i="1" s="1"/>
  <c r="AB1379" i="1"/>
  <c r="S1382" i="1"/>
  <c r="AB1382" i="1" s="1"/>
  <c r="AB1383" i="1"/>
  <c r="S1386" i="1"/>
  <c r="AB1386" i="1" s="1"/>
  <c r="AB1387" i="1"/>
  <c r="V1389" i="1"/>
  <c r="AB1389" i="1" s="1"/>
  <c r="S1390" i="1"/>
  <c r="AB1390" i="1" s="1"/>
  <c r="AB1391" i="1"/>
  <c r="S1394" i="1"/>
  <c r="AB1394" i="1" s="1"/>
  <c r="AB1395" i="1"/>
  <c r="S1398" i="1"/>
  <c r="AB1398" i="1" s="1"/>
  <c r="AB1399" i="1"/>
  <c r="S1402" i="1"/>
  <c r="AB1402" i="1" s="1"/>
  <c r="AB1403" i="1"/>
  <c r="S1406" i="1"/>
  <c r="AB1406" i="1" s="1"/>
  <c r="AB1407" i="1"/>
  <c r="S1410" i="1"/>
  <c r="AB1410" i="1" s="1"/>
  <c r="AB1411" i="1"/>
  <c r="V1413" i="1"/>
  <c r="AB1413" i="1" s="1"/>
  <c r="S1414" i="1"/>
  <c r="AB1414" i="1" s="1"/>
  <c r="AB1415" i="1"/>
  <c r="S1418" i="1"/>
  <c r="AB1418" i="1" s="1"/>
  <c r="AB1419" i="1"/>
  <c r="S1422" i="1"/>
  <c r="AB1422" i="1" s="1"/>
  <c r="AB1423" i="1"/>
  <c r="S1426" i="1"/>
  <c r="AB1426" i="1" s="1"/>
  <c r="AB1427" i="1"/>
  <c r="V1429" i="1"/>
  <c r="AB1429" i="1" s="1"/>
  <c r="S1430" i="1"/>
  <c r="AB1430" i="1" s="1"/>
  <c r="AB1431" i="1"/>
  <c r="S1434" i="1"/>
  <c r="AB1434" i="1" s="1"/>
  <c r="AB1435" i="1"/>
  <c r="S1438" i="1"/>
  <c r="AB1438" i="1" s="1"/>
  <c r="AB1439" i="1"/>
  <c r="S1442" i="1"/>
  <c r="AB1442" i="1" s="1"/>
  <c r="AB1443" i="1"/>
  <c r="S1446" i="1"/>
  <c r="AB1446" i="1" s="1"/>
  <c r="AB1447" i="1"/>
  <c r="S1450" i="1"/>
  <c r="AB1450" i="1" s="1"/>
  <c r="P1451" i="1"/>
  <c r="AB1451" i="1" s="1"/>
  <c r="S1454" i="1"/>
  <c r="AB1454" i="1" s="1"/>
  <c r="AB1455" i="1"/>
  <c r="S1458" i="1"/>
  <c r="AB1458" i="1" s="1"/>
  <c r="AB1459" i="1"/>
  <c r="V1461" i="1"/>
  <c r="AB1461" i="1" s="1"/>
  <c r="S1462" i="1"/>
  <c r="AB1462" i="1" s="1"/>
  <c r="AB1463" i="1"/>
  <c r="S1466" i="1"/>
  <c r="AB1466" i="1" s="1"/>
  <c r="AB1467" i="1"/>
  <c r="S1470" i="1"/>
  <c r="AB1470" i="1" s="1"/>
  <c r="AB1471" i="1"/>
  <c r="S1474" i="1"/>
  <c r="AB1474" i="1" s="1"/>
  <c r="AB1475" i="1"/>
  <c r="S1478" i="1"/>
  <c r="AB1478" i="1" s="1"/>
  <c r="AB1479" i="1"/>
  <c r="S1482" i="1"/>
  <c r="AB1482" i="1" s="1"/>
  <c r="AB1483" i="1"/>
  <c r="S1486" i="1"/>
  <c r="AB1486" i="1" s="1"/>
  <c r="AB1487" i="1"/>
  <c r="S1490" i="1"/>
  <c r="AB1490" i="1" s="1"/>
  <c r="AB1491" i="1"/>
  <c r="S1494" i="1"/>
  <c r="AB1494" i="1" s="1"/>
  <c r="AB1495" i="1"/>
  <c r="S1498" i="1"/>
  <c r="AB1498" i="1" s="1"/>
  <c r="AB1499" i="1"/>
  <c r="S1502" i="1"/>
  <c r="AB1502" i="1" s="1"/>
  <c r="AB1503" i="1"/>
  <c r="S1506" i="1"/>
  <c r="AB1506" i="1" s="1"/>
  <c r="AB1507" i="1"/>
  <c r="V1509" i="1"/>
  <c r="AB1509" i="1" s="1"/>
  <c r="S1510" i="1"/>
  <c r="AB1510" i="1" s="1"/>
  <c r="AB1511" i="1"/>
  <c r="S1514" i="1"/>
  <c r="AB1514" i="1" s="1"/>
  <c r="AB1515" i="1"/>
  <c r="V1517" i="1"/>
  <c r="AB1517" i="1" s="1"/>
  <c r="S1518" i="1"/>
  <c r="AB1518" i="1" s="1"/>
  <c r="P1519" i="1"/>
  <c r="AB1519" i="1" s="1"/>
  <c r="Z1519" i="1"/>
  <c r="V1521" i="1"/>
  <c r="AB1521" i="1" s="1"/>
  <c r="S1522" i="1"/>
  <c r="AB1522" i="1" s="1"/>
  <c r="AB1523" i="1"/>
  <c r="P1523" i="1"/>
  <c r="S1526" i="1"/>
  <c r="AB1526" i="1" s="1"/>
  <c r="AB1527" i="1"/>
  <c r="S1530" i="1"/>
  <c r="AB1530" i="1" s="1"/>
  <c r="AB1531" i="1"/>
  <c r="S1534" i="1"/>
  <c r="AB1534" i="1" s="1"/>
  <c r="AB1535" i="1"/>
  <c r="S1538" i="1"/>
  <c r="AB1538" i="1" s="1"/>
  <c r="AB1539" i="1"/>
  <c r="AB1543" i="1"/>
  <c r="S1546" i="1"/>
  <c r="AB1546" i="1" s="1"/>
  <c r="AB1547" i="1"/>
  <c r="S1550" i="1"/>
  <c r="AB1550" i="1" s="1"/>
  <c r="AB1551" i="1"/>
  <c r="S1554" i="1"/>
  <c r="AB1554" i="1" s="1"/>
  <c r="AB1555" i="1"/>
  <c r="S1558" i="1"/>
  <c r="AB1558" i="1" s="1"/>
  <c r="AB1559" i="1"/>
  <c r="S1562" i="1"/>
  <c r="AB1562" i="1" s="1"/>
  <c r="AB1563" i="1"/>
  <c r="S1566" i="1"/>
  <c r="AB1566" i="1" s="1"/>
  <c r="AB1567" i="1"/>
  <c r="S1570" i="1"/>
  <c r="AB1570" i="1" s="1"/>
  <c r="AB1571" i="1"/>
  <c r="S1574" i="1"/>
  <c r="AB1574" i="1" s="1"/>
  <c r="AB1575" i="1"/>
  <c r="S1578" i="1"/>
  <c r="AB1578" i="1" s="1"/>
  <c r="AB1579" i="1"/>
  <c r="V1581" i="1"/>
  <c r="AB1581" i="1" s="1"/>
  <c r="S1582" i="1"/>
  <c r="AB1582" i="1" s="1"/>
  <c r="P1583" i="1"/>
  <c r="AB1583" i="1" s="1"/>
  <c r="Z1583" i="1"/>
  <c r="V1585" i="1"/>
  <c r="AB1585" i="1" s="1"/>
  <c r="S1586" i="1"/>
  <c r="AB1586" i="1" s="1"/>
  <c r="P1587" i="1"/>
  <c r="Z1587" i="1"/>
  <c r="AB1587" i="1" s="1"/>
  <c r="V1589" i="1"/>
  <c r="AB1589" i="1" s="1"/>
  <c r="S1590" i="1"/>
  <c r="AB1590" i="1" s="1"/>
  <c r="P1591" i="1"/>
  <c r="AB1591" i="1" s="1"/>
  <c r="Z1591" i="1"/>
  <c r="M1592" i="1"/>
  <c r="AB1592" i="1" s="1"/>
  <c r="V1593" i="1"/>
  <c r="AB1593" i="1" s="1"/>
  <c r="S1594" i="1"/>
  <c r="AB1594" i="1" s="1"/>
  <c r="P1595" i="1"/>
  <c r="AB1595" i="1" s="1"/>
  <c r="Z1595" i="1"/>
  <c r="M1596" i="1"/>
  <c r="AB1596" i="1" s="1"/>
  <c r="V1597" i="1"/>
  <c r="AB1597" i="1" s="1"/>
  <c r="S1598" i="1"/>
  <c r="AB1598" i="1" s="1"/>
  <c r="P1599" i="1"/>
  <c r="AB1599" i="1" s="1"/>
  <c r="Z1599" i="1"/>
  <c r="M1600" i="1"/>
  <c r="AB1600" i="1" s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S1760" i="1"/>
  <c r="AB1760" i="1" s="1"/>
  <c r="P1761" i="1"/>
  <c r="Z1761" i="1"/>
  <c r="AB1761" i="1" s="1"/>
  <c r="M1762" i="1"/>
  <c r="AB1762" i="1" s="1"/>
  <c r="V1763" i="1"/>
  <c r="AB1763" i="1" s="1"/>
  <c r="S1764" i="1"/>
  <c r="AB1764" i="1" s="1"/>
  <c r="P1765" i="1"/>
  <c r="AB1765" i="1" s="1"/>
  <c r="Z1765" i="1"/>
  <c r="M1766" i="1"/>
  <c r="AB1766" i="1" s="1"/>
  <c r="V1767" i="1"/>
  <c r="AB1767" i="1" s="1"/>
  <c r="S1768" i="1"/>
  <c r="AB1768" i="1" s="1"/>
  <c r="P1769" i="1"/>
  <c r="Z1769" i="1"/>
  <c r="AB1769" i="1" s="1"/>
  <c r="M1770" i="1"/>
  <c r="AB1770" i="1" s="1"/>
  <c r="V1771" i="1"/>
  <c r="AB1771" i="1" s="1"/>
  <c r="S1772" i="1"/>
  <c r="AB1772" i="1" s="1"/>
  <c r="P1773" i="1"/>
  <c r="Z1773" i="1"/>
  <c r="AB1773" i="1" s="1"/>
  <c r="M1774" i="1"/>
  <c r="AB1774" i="1" s="1"/>
  <c r="V1775" i="1"/>
  <c r="AB1775" i="1" s="1"/>
  <c r="S1776" i="1"/>
  <c r="AB1776" i="1" s="1"/>
  <c r="P1777" i="1"/>
  <c r="Z1777" i="1"/>
  <c r="AB1777" i="1" s="1"/>
  <c r="M1778" i="1"/>
  <c r="AB1778" i="1" s="1"/>
  <c r="V1779" i="1"/>
  <c r="AB1779" i="1" s="1"/>
  <c r="S1780" i="1"/>
  <c r="AB1780" i="1" s="1"/>
  <c r="P1781" i="1"/>
  <c r="Z1781" i="1"/>
  <c r="AB1781" i="1" s="1"/>
  <c r="M1782" i="1"/>
  <c r="AB1782" i="1" s="1"/>
  <c r="V1783" i="1"/>
  <c r="AB1783" i="1" s="1"/>
  <c r="S1784" i="1"/>
  <c r="AB1784" i="1" s="1"/>
  <c r="P1785" i="1"/>
  <c r="Z1785" i="1"/>
  <c r="AB1785" i="1" s="1"/>
  <c r="M1786" i="1"/>
  <c r="AB1786" i="1" s="1"/>
  <c r="V1787" i="1"/>
  <c r="AB1787" i="1" s="1"/>
  <c r="S1788" i="1"/>
  <c r="AB1788" i="1" s="1"/>
  <c r="P1789" i="1"/>
  <c r="Z1789" i="1"/>
  <c r="AB1789" i="1" s="1"/>
  <c r="M1790" i="1"/>
  <c r="AB1790" i="1" s="1"/>
  <c r="V1791" i="1"/>
  <c r="AB1791" i="1" s="1"/>
  <c r="S1792" i="1"/>
  <c r="AB1792" i="1" s="1"/>
  <c r="P1793" i="1"/>
  <c r="Z1793" i="1"/>
  <c r="AB1793" i="1" s="1"/>
  <c r="M1794" i="1"/>
  <c r="AB1794" i="1" s="1"/>
  <c r="V1795" i="1"/>
  <c r="AB1795" i="1" s="1"/>
  <c r="S1796" i="1"/>
  <c r="AB1796" i="1" s="1"/>
  <c r="P1797" i="1"/>
  <c r="AB1797" i="1" s="1"/>
  <c r="Z1797" i="1"/>
  <c r="M1798" i="1"/>
  <c r="AB1798" i="1" s="1"/>
  <c r="V1799" i="1"/>
  <c r="AB1799" i="1" s="1"/>
  <c r="S1800" i="1"/>
  <c r="AB1800" i="1" s="1"/>
  <c r="P1801" i="1"/>
  <c r="Z1801" i="1"/>
  <c r="AB1801" i="1" s="1"/>
  <c r="M1802" i="1"/>
  <c r="AB1802" i="1" s="1"/>
  <c r="V1803" i="1"/>
  <c r="AB1803" i="1" s="1"/>
  <c r="S1804" i="1"/>
  <c r="AB1804" i="1" s="1"/>
  <c r="P1805" i="1"/>
  <c r="Z1805" i="1"/>
  <c r="AB1805" i="1" s="1"/>
  <c r="M1806" i="1"/>
  <c r="AB1806" i="1" s="1"/>
  <c r="V1807" i="1"/>
  <c r="AB1807" i="1" s="1"/>
  <c r="S1808" i="1"/>
  <c r="AB1808" i="1" s="1"/>
  <c r="P1809" i="1"/>
  <c r="Z1809" i="1"/>
  <c r="AB1809" i="1" s="1"/>
  <c r="M1810" i="1"/>
  <c r="AB1810" i="1" s="1"/>
  <c r="V1811" i="1"/>
  <c r="AB1811" i="1" s="1"/>
  <c r="S1812" i="1"/>
  <c r="AB1812" i="1" s="1"/>
  <c r="P1813" i="1"/>
  <c r="AB1813" i="1" s="1"/>
  <c r="Z1813" i="1"/>
  <c r="M1814" i="1"/>
  <c r="AB1814" i="1" s="1"/>
  <c r="V1815" i="1"/>
  <c r="AB1815" i="1" s="1"/>
  <c r="S1816" i="1"/>
  <c r="AB1816" i="1" s="1"/>
  <c r="P1817" i="1"/>
  <c r="Z1817" i="1"/>
  <c r="AB1817" i="1" s="1"/>
  <c r="M1818" i="1"/>
  <c r="AB1818" i="1" s="1"/>
  <c r="V1819" i="1"/>
  <c r="AB1819" i="1" s="1"/>
  <c r="S1820" i="1"/>
  <c r="AB1820" i="1" s="1"/>
  <c r="P1821" i="1"/>
  <c r="AB1821" i="1" s="1"/>
  <c r="Z1821" i="1"/>
  <c r="M1822" i="1"/>
  <c r="AB1822" i="1" s="1"/>
  <c r="V1823" i="1"/>
  <c r="AB1823" i="1" s="1"/>
  <c r="S1824" i="1"/>
  <c r="AB1824" i="1" s="1"/>
  <c r="P1825" i="1"/>
  <c r="AB1825" i="1" s="1"/>
  <c r="Z1825" i="1"/>
  <c r="M1826" i="1"/>
  <c r="AB1826" i="1" s="1"/>
  <c r="V1827" i="1"/>
  <c r="AB1827" i="1" s="1"/>
  <c r="S1828" i="1"/>
  <c r="AB1828" i="1" s="1"/>
  <c r="P1829" i="1"/>
  <c r="Z1829" i="1"/>
  <c r="AB1829" i="1" s="1"/>
  <c r="M1830" i="1"/>
  <c r="AB1830" i="1" s="1"/>
  <c r="V1831" i="1"/>
  <c r="AB1831" i="1" s="1"/>
  <c r="S1832" i="1"/>
  <c r="AB1832" i="1" s="1"/>
  <c r="P1833" i="1"/>
  <c r="Z1833" i="1"/>
  <c r="AB1833" i="1" s="1"/>
  <c r="M1834" i="1"/>
  <c r="AB1834" i="1" s="1"/>
  <c r="V1835" i="1"/>
  <c r="AB1835" i="1" s="1"/>
  <c r="S1836" i="1"/>
  <c r="AB1836" i="1" s="1"/>
  <c r="P1837" i="1"/>
  <c r="Z1837" i="1"/>
  <c r="AB1837" i="1" s="1"/>
  <c r="M1838" i="1"/>
  <c r="AB1838" i="1" s="1"/>
  <c r="V1839" i="1"/>
  <c r="AB1839" i="1" s="1"/>
  <c r="S1840" i="1"/>
  <c r="AB1840" i="1" s="1"/>
  <c r="P1841" i="1"/>
  <c r="AB1841" i="1" s="1"/>
  <c r="Z1841" i="1"/>
  <c r="M1842" i="1"/>
  <c r="AB1842" i="1" s="1"/>
  <c r="V1843" i="1"/>
  <c r="AB1843" i="1" s="1"/>
  <c r="S1844" i="1"/>
  <c r="AB1844" i="1" s="1"/>
  <c r="P1845" i="1"/>
  <c r="AB1845" i="1" s="1"/>
  <c r="Z1845" i="1"/>
  <c r="M1846" i="1"/>
  <c r="AB1846" i="1" s="1"/>
  <c r="V1847" i="1"/>
  <c r="AB1847" i="1" s="1"/>
  <c r="S1848" i="1"/>
  <c r="AB1848" i="1" s="1"/>
  <c r="P1849" i="1"/>
  <c r="AB1849" i="1" s="1"/>
  <c r="Z1849" i="1"/>
  <c r="M1850" i="1"/>
  <c r="AB1850" i="1" s="1"/>
  <c r="V1851" i="1"/>
  <c r="AB1851" i="1" s="1"/>
  <c r="S1852" i="1"/>
  <c r="AB1852" i="1" s="1"/>
  <c r="P1853" i="1"/>
  <c r="AB1853" i="1" s="1"/>
  <c r="Z1853" i="1"/>
  <c r="M1854" i="1"/>
  <c r="AB1854" i="1" s="1"/>
  <c r="V1855" i="1"/>
  <c r="AB1855" i="1" s="1"/>
  <c r="S1856" i="1"/>
  <c r="AB1856" i="1" s="1"/>
  <c r="P1857" i="1"/>
  <c r="AB1857" i="1" s="1"/>
  <c r="Z1857" i="1"/>
  <c r="M1858" i="1"/>
  <c r="AB1858" i="1" s="1"/>
  <c r="V1859" i="1"/>
  <c r="AB1859" i="1" s="1"/>
  <c r="S1860" i="1"/>
  <c r="AB1860" i="1" s="1"/>
  <c r="P1861" i="1"/>
  <c r="AB1861" i="1" s="1"/>
  <c r="Z1861" i="1"/>
  <c r="M1862" i="1"/>
  <c r="AB1862" i="1" s="1"/>
  <c r="V1863" i="1"/>
  <c r="AB1863" i="1" s="1"/>
  <c r="S1864" i="1"/>
  <c r="AB1864" i="1" s="1"/>
  <c r="P1865" i="1"/>
  <c r="AB1865" i="1" s="1"/>
  <c r="Z1865" i="1"/>
  <c r="M1866" i="1"/>
  <c r="AB1866" i="1" s="1"/>
  <c r="V1867" i="1"/>
  <c r="AB1867" i="1" s="1"/>
  <c r="S1868" i="1"/>
  <c r="AB1868" i="1" s="1"/>
  <c r="P1869" i="1"/>
  <c r="AB1869" i="1" s="1"/>
  <c r="Z1869" i="1"/>
  <c r="M1870" i="1"/>
  <c r="AB1870" i="1" s="1"/>
  <c r="V1871" i="1"/>
  <c r="AB1871" i="1" s="1"/>
  <c r="S1872" i="1"/>
  <c r="AB1872" i="1" s="1"/>
  <c r="P1873" i="1"/>
  <c r="AB1873" i="1" s="1"/>
  <c r="Z1873" i="1"/>
  <c r="M1874" i="1"/>
  <c r="AB1874" i="1" s="1"/>
  <c r="V1875" i="1"/>
  <c r="AB1875" i="1" s="1"/>
  <c r="S1876" i="1"/>
  <c r="AB1876" i="1" s="1"/>
  <c r="P1877" i="1"/>
  <c r="AB1877" i="1" s="1"/>
  <c r="Z1877" i="1"/>
  <c r="M1878" i="1"/>
  <c r="AB1878" i="1" s="1"/>
  <c r="V1879" i="1"/>
  <c r="AB1879" i="1" s="1"/>
  <c r="S1880" i="1"/>
  <c r="AB1880" i="1" s="1"/>
  <c r="P1881" i="1"/>
  <c r="AB1881" i="1" s="1"/>
  <c r="Z1881" i="1"/>
  <c r="M1882" i="1"/>
  <c r="AB1882" i="1" s="1"/>
  <c r="V1883" i="1"/>
  <c r="AB1883" i="1" s="1"/>
  <c r="S1884" i="1"/>
  <c r="AB1884" i="1" s="1"/>
  <c r="P1885" i="1"/>
  <c r="AB1885" i="1" s="1"/>
  <c r="Z1885" i="1"/>
  <c r="M1886" i="1"/>
  <c r="AB1886" i="1" s="1"/>
  <c r="V1887" i="1"/>
  <c r="AB1887" i="1" s="1"/>
  <c r="S1888" i="1"/>
  <c r="AB1888" i="1" s="1"/>
  <c r="P1889" i="1"/>
  <c r="AB1889" i="1" s="1"/>
  <c r="Z1889" i="1"/>
  <c r="M1890" i="1"/>
  <c r="AB1890" i="1" s="1"/>
  <c r="V1891" i="1"/>
  <c r="AB1891" i="1" s="1"/>
  <c r="S1892" i="1"/>
  <c r="AB1892" i="1" s="1"/>
  <c r="P1893" i="1"/>
  <c r="AB1893" i="1" s="1"/>
  <c r="Z1893" i="1"/>
  <c r="M1894" i="1"/>
  <c r="AB1894" i="1" s="1"/>
  <c r="V1895" i="1"/>
  <c r="AB1895" i="1" s="1"/>
  <c r="S1896" i="1"/>
  <c r="AB1896" i="1" s="1"/>
  <c r="P1897" i="1"/>
  <c r="Z1897" i="1"/>
  <c r="AB1897" i="1" s="1"/>
  <c r="M1898" i="1"/>
  <c r="AB1898" i="1" s="1"/>
  <c r="V1899" i="1"/>
  <c r="AB1899" i="1" s="1"/>
  <c r="S1900" i="1"/>
  <c r="AB1900" i="1" s="1"/>
  <c r="P1901" i="1"/>
  <c r="AB1901" i="1" s="1"/>
  <c r="Z1901" i="1"/>
  <c r="M1902" i="1"/>
  <c r="AB1902" i="1" s="1"/>
  <c r="V1903" i="1"/>
  <c r="AB1903" i="1" s="1"/>
  <c r="S1904" i="1"/>
  <c r="AB1904" i="1" s="1"/>
  <c r="P1905" i="1"/>
  <c r="AB1905" i="1" s="1"/>
  <c r="Z1905" i="1"/>
  <c r="M1906" i="1"/>
  <c r="AB1906" i="1" s="1"/>
  <c r="V1907" i="1"/>
  <c r="AB1907" i="1" s="1"/>
  <c r="S1908" i="1"/>
  <c r="AB1908" i="1" s="1"/>
  <c r="P1909" i="1"/>
  <c r="AB1909" i="1" s="1"/>
  <c r="Z1909" i="1"/>
  <c r="M1910" i="1"/>
  <c r="AB1910" i="1" s="1"/>
  <c r="V1911" i="1"/>
  <c r="AB1911" i="1" s="1"/>
  <c r="S1912" i="1"/>
  <c r="AB1912" i="1" s="1"/>
  <c r="P1913" i="1"/>
  <c r="AB1913" i="1" s="1"/>
  <c r="Z1913" i="1"/>
  <c r="M1914" i="1"/>
  <c r="AB1914" i="1" s="1"/>
  <c r="V1915" i="1"/>
  <c r="AB1915" i="1" s="1"/>
  <c r="S1916" i="1"/>
  <c r="AB1916" i="1" s="1"/>
  <c r="P1917" i="1"/>
  <c r="AB1917" i="1" s="1"/>
  <c r="Z1917" i="1"/>
  <c r="M1918" i="1"/>
  <c r="AB1918" i="1" s="1"/>
  <c r="V1919" i="1"/>
  <c r="AB1919" i="1" s="1"/>
  <c r="S1920" i="1"/>
  <c r="AB1920" i="1" s="1"/>
  <c r="P1921" i="1"/>
  <c r="AB1921" i="1" s="1"/>
  <c r="Z1921" i="1"/>
  <c r="M1922" i="1"/>
  <c r="AB1922" i="1" s="1"/>
  <c r="V1923" i="1"/>
  <c r="AB1923" i="1" s="1"/>
  <c r="S1924" i="1"/>
  <c r="AB1924" i="1" s="1"/>
  <c r="P1925" i="1"/>
  <c r="AB1925" i="1" s="1"/>
  <c r="Z1925" i="1"/>
  <c r="M1926" i="1"/>
  <c r="AB1926" i="1" s="1"/>
  <c r="V1927" i="1"/>
  <c r="AB1927" i="1" s="1"/>
  <c r="S1928" i="1"/>
  <c r="AB1928" i="1" s="1"/>
  <c r="P1929" i="1"/>
  <c r="AB1929" i="1" s="1"/>
  <c r="Z1929" i="1"/>
  <c r="M1930" i="1"/>
  <c r="AB1930" i="1" s="1"/>
  <c r="V1931" i="1"/>
  <c r="AB1931" i="1" s="1"/>
  <c r="S1932" i="1"/>
  <c r="AB1932" i="1" s="1"/>
  <c r="P1933" i="1"/>
  <c r="AB1933" i="1" s="1"/>
  <c r="Z1933" i="1"/>
  <c r="M1934" i="1"/>
  <c r="AB1934" i="1" s="1"/>
  <c r="V1935" i="1"/>
  <c r="AB1935" i="1" s="1"/>
  <c r="S1936" i="1"/>
  <c r="AB1936" i="1" s="1"/>
  <c r="P1937" i="1"/>
  <c r="AB1937" i="1" s="1"/>
  <c r="Z1937" i="1"/>
  <c r="M1938" i="1"/>
  <c r="AB1938" i="1" s="1"/>
  <c r="V1939" i="1"/>
  <c r="AB1939" i="1" s="1"/>
  <c r="S1940" i="1"/>
  <c r="AB1940" i="1" s="1"/>
  <c r="P1941" i="1"/>
  <c r="AB1941" i="1" s="1"/>
  <c r="Z1941" i="1"/>
  <c r="M1942" i="1"/>
  <c r="AB1942" i="1" s="1"/>
  <c r="V1943" i="1"/>
  <c r="AB1943" i="1" s="1"/>
  <c r="S1944" i="1"/>
  <c r="AB1944" i="1" s="1"/>
  <c r="P1945" i="1"/>
  <c r="AB1945" i="1" s="1"/>
  <c r="Z1945" i="1"/>
  <c r="M1946" i="1"/>
  <c r="AB1946" i="1" s="1"/>
  <c r="V1947" i="1"/>
  <c r="AB1947" i="1" s="1"/>
  <c r="S1948" i="1"/>
  <c r="AB1948" i="1" s="1"/>
  <c r="P1949" i="1"/>
  <c r="AB1949" i="1" s="1"/>
  <c r="Z1949" i="1"/>
  <c r="M1950" i="1"/>
  <c r="AB1950" i="1" s="1"/>
  <c r="V1951" i="1"/>
  <c r="AB1951" i="1" s="1"/>
  <c r="S1952" i="1"/>
  <c r="AB1952" i="1" s="1"/>
  <c r="P1953" i="1"/>
  <c r="AB1953" i="1" s="1"/>
  <c r="Z1953" i="1"/>
  <c r="M1954" i="1"/>
  <c r="AB1954" i="1" s="1"/>
  <c r="V1955" i="1"/>
  <c r="AB1955" i="1" s="1"/>
  <c r="S1956" i="1"/>
  <c r="AB1956" i="1" s="1"/>
  <c r="P1957" i="1"/>
  <c r="Z1957" i="1"/>
  <c r="AB1957" i="1" s="1"/>
  <c r="M1958" i="1"/>
  <c r="AB1958" i="1" s="1"/>
  <c r="V1959" i="1"/>
  <c r="AB1959" i="1" s="1"/>
  <c r="S1960" i="1"/>
  <c r="AB1960" i="1" s="1"/>
  <c r="P1961" i="1"/>
  <c r="Z1961" i="1"/>
  <c r="AB1961" i="1" s="1"/>
  <c r="M1962" i="1"/>
  <c r="AB1962" i="1" s="1"/>
  <c r="V1963" i="1"/>
  <c r="AB1963" i="1" s="1"/>
  <c r="S1964" i="1"/>
  <c r="AB1964" i="1" s="1"/>
  <c r="P1965" i="1"/>
  <c r="Z1965" i="1"/>
  <c r="AB1965" i="1" s="1"/>
  <c r="M1966" i="1"/>
  <c r="AB1966" i="1" s="1"/>
  <c r="V1967" i="1"/>
  <c r="AB1967" i="1" s="1"/>
  <c r="S1968" i="1"/>
  <c r="AB1968" i="1" s="1"/>
  <c r="P1969" i="1"/>
  <c r="AB1969" i="1" s="1"/>
  <c r="Z1969" i="1"/>
  <c r="M1970" i="1"/>
  <c r="AB1970" i="1" s="1"/>
  <c r="V1971" i="1"/>
  <c r="AB1971" i="1" s="1"/>
  <c r="S1972" i="1"/>
  <c r="AB1972" i="1" s="1"/>
  <c r="P1973" i="1"/>
  <c r="Z1973" i="1"/>
  <c r="AB1973" i="1" s="1"/>
  <c r="M1974" i="1"/>
  <c r="AB1974" i="1" s="1"/>
  <c r="V1975" i="1"/>
  <c r="AB1975" i="1" s="1"/>
  <c r="S1976" i="1"/>
  <c r="AB1976" i="1" s="1"/>
  <c r="P1977" i="1"/>
  <c r="AB1977" i="1" s="1"/>
  <c r="Z1977" i="1"/>
  <c r="M1978" i="1"/>
  <c r="AB1978" i="1" s="1"/>
  <c r="V1979" i="1"/>
  <c r="AB1979" i="1" s="1"/>
  <c r="S1980" i="1"/>
  <c r="AB1980" i="1" s="1"/>
  <c r="P1981" i="1"/>
  <c r="AB1981" i="1" s="1"/>
  <c r="Z1981" i="1"/>
  <c r="M1982" i="1"/>
  <c r="AB1982" i="1" s="1"/>
  <c r="V1983" i="1"/>
  <c r="AB1983" i="1" s="1"/>
  <c r="S1984" i="1"/>
  <c r="AB1984" i="1" s="1"/>
  <c r="P1985" i="1"/>
  <c r="Z1985" i="1"/>
  <c r="AB1985" i="1" s="1"/>
  <c r="M1986" i="1"/>
  <c r="AB1986" i="1" s="1"/>
  <c r="V1987" i="1"/>
  <c r="AB1987" i="1" s="1"/>
  <c r="S1988" i="1"/>
  <c r="AB1988" i="1" s="1"/>
  <c r="P1989" i="1"/>
  <c r="Z1989" i="1"/>
  <c r="AB1989" i="1" s="1"/>
  <c r="M1990" i="1"/>
  <c r="AB1990" i="1" s="1"/>
  <c r="V1991" i="1"/>
  <c r="AB1991" i="1" s="1"/>
  <c r="S1992" i="1"/>
  <c r="AB1992" i="1" s="1"/>
  <c r="P1993" i="1"/>
  <c r="Z1993" i="1"/>
  <c r="AB1993" i="1" s="1"/>
  <c r="M1994" i="1"/>
  <c r="AB1994" i="1" s="1"/>
  <c r="V1995" i="1"/>
  <c r="AB1995" i="1" s="1"/>
  <c r="S1996" i="1"/>
  <c r="AB1996" i="1" s="1"/>
  <c r="P1997" i="1"/>
  <c r="Z1997" i="1"/>
  <c r="AB1997" i="1" s="1"/>
  <c r="M1998" i="1"/>
  <c r="AB1998" i="1" s="1"/>
  <c r="V1999" i="1"/>
  <c r="AB1999" i="1" s="1"/>
  <c r="S2000" i="1"/>
  <c r="AB2000" i="1" s="1"/>
  <c r="P2001" i="1"/>
  <c r="Z2001" i="1"/>
  <c r="AB2001" i="1" s="1"/>
  <c r="M2002" i="1"/>
  <c r="AB2002" i="1" s="1"/>
  <c r="V2003" i="1"/>
  <c r="AB2003" i="1" s="1"/>
  <c r="S2004" i="1"/>
  <c r="AB2004" i="1" s="1"/>
  <c r="P2005" i="1"/>
  <c r="AB2005" i="1" s="1"/>
  <c r="Z2005" i="1"/>
  <c r="M2006" i="1"/>
  <c r="AB2006" i="1" s="1"/>
  <c r="V2007" i="1"/>
  <c r="AB2007" i="1" s="1"/>
  <c r="S2008" i="1"/>
  <c r="AB2008" i="1" s="1"/>
  <c r="P2009" i="1"/>
  <c r="Z2009" i="1"/>
  <c r="AB2009" i="1" s="1"/>
  <c r="M2010" i="1"/>
  <c r="AB2010" i="1" s="1"/>
  <c r="V2011" i="1"/>
  <c r="AB2011" i="1" s="1"/>
  <c r="S2012" i="1"/>
  <c r="AB2012" i="1" s="1"/>
  <c r="P2013" i="1"/>
  <c r="Z2013" i="1"/>
  <c r="AB2013" i="1" s="1"/>
  <c r="M2014" i="1"/>
  <c r="AB2014" i="1" s="1"/>
  <c r="V2015" i="1"/>
  <c r="AB2015" i="1" s="1"/>
  <c r="S2016" i="1"/>
  <c r="AB2016" i="1" s="1"/>
  <c r="P2017" i="1"/>
  <c r="Z2017" i="1"/>
  <c r="AB2017" i="1" s="1"/>
  <c r="M2018" i="1"/>
  <c r="AB2018" i="1" s="1"/>
  <c r="V2019" i="1"/>
  <c r="AB2019" i="1" s="1"/>
  <c r="S2020" i="1"/>
  <c r="AB2020" i="1" s="1"/>
  <c r="P2021" i="1"/>
  <c r="Z2021" i="1"/>
  <c r="AB2021" i="1" s="1"/>
  <c r="M2022" i="1"/>
  <c r="AB2022" i="1" s="1"/>
  <c r="V2023" i="1"/>
  <c r="AB2023" i="1" s="1"/>
  <c r="S2024" i="1"/>
  <c r="AB2024" i="1" s="1"/>
  <c r="P2025" i="1"/>
  <c r="Z2025" i="1"/>
  <c r="AB2025" i="1" s="1"/>
  <c r="M2026" i="1"/>
  <c r="AB2026" i="1" s="1"/>
  <c r="V2027" i="1"/>
  <c r="AB2027" i="1" s="1"/>
  <c r="S2028" i="1"/>
  <c r="AB2028" i="1" s="1"/>
  <c r="P2029" i="1"/>
  <c r="AB2029" i="1" s="1"/>
  <c r="Z2029" i="1"/>
  <c r="M2030" i="1"/>
  <c r="AB2030" i="1" s="1"/>
  <c r="V2031" i="1"/>
  <c r="AB2031" i="1" s="1"/>
  <c r="S2032" i="1"/>
  <c r="AB2032" i="1" s="1"/>
  <c r="P2033" i="1"/>
  <c r="AB2033" i="1" s="1"/>
  <c r="Z2033" i="1"/>
  <c r="M2034" i="1"/>
  <c r="AB2034" i="1" s="1"/>
  <c r="V2035" i="1"/>
  <c r="AB2035" i="1" s="1"/>
  <c r="S2036" i="1"/>
  <c r="AB2036" i="1" s="1"/>
  <c r="P2037" i="1"/>
  <c r="Z2037" i="1"/>
  <c r="AB2037" i="1" s="1"/>
  <c r="M2038" i="1"/>
  <c r="AB2038" i="1" s="1"/>
  <c r="V2039" i="1"/>
  <c r="AB2039" i="1" s="1"/>
  <c r="S2040" i="1"/>
  <c r="AB2040" i="1" s="1"/>
  <c r="P2041" i="1"/>
  <c r="Z2041" i="1"/>
  <c r="AB2041" i="1" s="1"/>
  <c r="M2042" i="1"/>
  <c r="AB2042" i="1" s="1"/>
  <c r="V2043" i="1"/>
  <c r="AB2043" i="1" s="1"/>
  <c r="S2044" i="1"/>
  <c r="AB2044" i="1" s="1"/>
  <c r="P2045" i="1"/>
  <c r="Z2045" i="1"/>
  <c r="AB2045" i="1" s="1"/>
  <c r="M2046" i="1"/>
  <c r="AB2046" i="1" s="1"/>
  <c r="V2047" i="1"/>
  <c r="AB2047" i="1" s="1"/>
  <c r="S2048" i="1"/>
  <c r="AB2048" i="1" s="1"/>
  <c r="P2049" i="1"/>
  <c r="Z2049" i="1"/>
  <c r="AB2049" i="1" s="1"/>
  <c r="M2050" i="1"/>
  <c r="AB2050" i="1" s="1"/>
  <c r="V2051" i="1"/>
  <c r="AB2051" i="1" s="1"/>
  <c r="S2052" i="1"/>
  <c r="AB2052" i="1" s="1"/>
  <c r="P2053" i="1"/>
  <c r="Z2053" i="1"/>
  <c r="AB2053" i="1" s="1"/>
  <c r="M2054" i="1"/>
  <c r="AB2054" i="1" s="1"/>
  <c r="V2055" i="1"/>
  <c r="AB2055" i="1" s="1"/>
  <c r="S2056" i="1"/>
  <c r="AB2056" i="1" s="1"/>
  <c r="P2057" i="1"/>
  <c r="Z2057" i="1"/>
  <c r="AB2057" i="1" s="1"/>
  <c r="M2058" i="1"/>
  <c r="AB2058" i="1" s="1"/>
  <c r="V2059" i="1"/>
  <c r="AB2059" i="1" s="1"/>
  <c r="S2060" i="1"/>
  <c r="AB2060" i="1" s="1"/>
  <c r="P2061" i="1"/>
  <c r="AB2061" i="1" s="1"/>
  <c r="Z2061" i="1"/>
  <c r="M2062" i="1"/>
  <c r="AB2062" i="1" s="1"/>
  <c r="V2063" i="1"/>
  <c r="AB2063" i="1" s="1"/>
  <c r="S2064" i="1"/>
  <c r="AB2064" i="1" s="1"/>
  <c r="P2065" i="1"/>
  <c r="AB2065" i="1" s="1"/>
  <c r="Z2065" i="1"/>
  <c r="M2066" i="1"/>
  <c r="AB2066" i="1" s="1"/>
  <c r="V2067" i="1"/>
  <c r="AB2067" i="1" s="1"/>
  <c r="S2068" i="1"/>
  <c r="AB2068" i="1" s="1"/>
  <c r="P2069" i="1"/>
  <c r="Z2069" i="1"/>
  <c r="AB2069" i="1" s="1"/>
  <c r="M2070" i="1"/>
  <c r="AB2070" i="1" s="1"/>
  <c r="V2071" i="1"/>
  <c r="AB2071" i="1" s="1"/>
  <c r="S2072" i="1"/>
  <c r="AB2072" i="1" s="1"/>
  <c r="P2073" i="1"/>
  <c r="Z2073" i="1"/>
  <c r="AB2073" i="1" s="1"/>
  <c r="M2074" i="1"/>
  <c r="AB2074" i="1" s="1"/>
  <c r="V2075" i="1"/>
  <c r="AB2075" i="1" s="1"/>
  <c r="S2076" i="1"/>
  <c r="AB2076" i="1" s="1"/>
  <c r="P2077" i="1"/>
  <c r="AB2077" i="1" s="1"/>
  <c r="Z2077" i="1"/>
  <c r="M2078" i="1"/>
  <c r="AB2078" i="1" s="1"/>
  <c r="V2079" i="1"/>
  <c r="AB2079" i="1" s="1"/>
  <c r="S2080" i="1"/>
  <c r="AB2080" i="1" s="1"/>
  <c r="P2081" i="1"/>
  <c r="Z2081" i="1"/>
  <c r="AB2081" i="1" s="1"/>
  <c r="M2082" i="1"/>
  <c r="AB2082" i="1" s="1"/>
  <c r="V2083" i="1"/>
  <c r="AB2083" i="1" s="1"/>
  <c r="S2084" i="1"/>
  <c r="AB2084" i="1" s="1"/>
  <c r="P2085" i="1"/>
  <c r="Z2085" i="1"/>
  <c r="AB2085" i="1" s="1"/>
  <c r="M2086" i="1"/>
  <c r="AB2086" i="1" s="1"/>
  <c r="V2087" i="1"/>
  <c r="AB2087" i="1" s="1"/>
  <c r="S2088" i="1"/>
  <c r="AB2088" i="1" s="1"/>
  <c r="P2089" i="1"/>
  <c r="AB2089" i="1" s="1"/>
  <c r="Z2089" i="1"/>
  <c r="M2090" i="1"/>
  <c r="AB2090" i="1" s="1"/>
  <c r="V2091" i="1"/>
  <c r="AB2091" i="1" s="1"/>
  <c r="S2092" i="1"/>
  <c r="AB2092" i="1" s="1"/>
  <c r="P2093" i="1"/>
  <c r="AB2093" i="1" s="1"/>
  <c r="Z2093" i="1"/>
  <c r="M2094" i="1"/>
  <c r="AB2094" i="1" s="1"/>
  <c r="V2095" i="1"/>
  <c r="AB2095" i="1" s="1"/>
  <c r="S2096" i="1"/>
  <c r="AB2096" i="1" s="1"/>
  <c r="P2097" i="1"/>
  <c r="AB2097" i="1" s="1"/>
  <c r="Z2097" i="1"/>
  <c r="M2098" i="1"/>
  <c r="AB2098" i="1" s="1"/>
  <c r="V2099" i="1"/>
  <c r="AB2099" i="1" s="1"/>
  <c r="S2100" i="1"/>
  <c r="AB2100" i="1" s="1"/>
  <c r="P2101" i="1"/>
  <c r="AB2101" i="1" s="1"/>
  <c r="Z2101" i="1"/>
  <c r="M2102" i="1"/>
  <c r="AB2102" i="1" s="1"/>
  <c r="V2103" i="1"/>
  <c r="AB2103" i="1" s="1"/>
  <c r="S2104" i="1"/>
  <c r="AB2104" i="1" s="1"/>
  <c r="P2105" i="1"/>
  <c r="AB2105" i="1" s="1"/>
  <c r="Z2105" i="1"/>
  <c r="M2106" i="1"/>
  <c r="AB2106" i="1" s="1"/>
  <c r="V2107" i="1"/>
  <c r="AB2107" i="1" s="1"/>
  <c r="S2108" i="1"/>
  <c r="AB2108" i="1" s="1"/>
  <c r="P2109" i="1"/>
  <c r="AB2109" i="1" s="1"/>
  <c r="Z2109" i="1"/>
  <c r="M2110" i="1"/>
  <c r="AB2110" i="1" s="1"/>
  <c r="V2111" i="1"/>
  <c r="AB2111" i="1" s="1"/>
  <c r="S2112" i="1"/>
  <c r="AB2112" i="1" s="1"/>
  <c r="P2113" i="1"/>
  <c r="AB2113" i="1" s="1"/>
  <c r="Z2113" i="1"/>
  <c r="M2114" i="1"/>
  <c r="AB2114" i="1" s="1"/>
  <c r="V2115" i="1"/>
  <c r="AB2115" i="1" s="1"/>
  <c r="S2116" i="1"/>
  <c r="AB2116" i="1" s="1"/>
  <c r="P2117" i="1"/>
  <c r="AB2117" i="1" s="1"/>
  <c r="Z2117" i="1"/>
  <c r="M2118" i="1"/>
  <c r="AB2118" i="1" s="1"/>
  <c r="V2119" i="1"/>
  <c r="AB2119" i="1" s="1"/>
  <c r="S2120" i="1"/>
  <c r="AB2120" i="1" s="1"/>
  <c r="P2121" i="1"/>
  <c r="AB2121" i="1" s="1"/>
  <c r="Z2121" i="1"/>
  <c r="M2122" i="1"/>
  <c r="AB2122" i="1" s="1"/>
  <c r="V2123" i="1"/>
  <c r="AB2123" i="1" s="1"/>
  <c r="S2124" i="1"/>
  <c r="AB2124" i="1" s="1"/>
  <c r="P2125" i="1"/>
  <c r="Z2125" i="1"/>
  <c r="AB2125" i="1" s="1"/>
  <c r="M2126" i="1"/>
  <c r="AB2126" i="1" s="1"/>
  <c r="V2127" i="1"/>
  <c r="AB2127" i="1" s="1"/>
  <c r="S2128" i="1"/>
  <c r="AB2128" i="1" s="1"/>
  <c r="P2129" i="1"/>
  <c r="AB2129" i="1" s="1"/>
  <c r="Z2129" i="1"/>
  <c r="M2130" i="1"/>
  <c r="AB2130" i="1" s="1"/>
  <c r="V2131" i="1"/>
  <c r="AB2131" i="1" s="1"/>
  <c r="S2132" i="1"/>
  <c r="AB2132" i="1" s="1"/>
  <c r="P2133" i="1"/>
  <c r="AB2133" i="1" s="1"/>
  <c r="Z2133" i="1"/>
  <c r="M2134" i="1"/>
  <c r="AB2134" i="1" s="1"/>
  <c r="V2135" i="1"/>
  <c r="AB2135" i="1" s="1"/>
  <c r="S2136" i="1"/>
  <c r="AB2136" i="1" s="1"/>
  <c r="P2137" i="1"/>
  <c r="AB2137" i="1" s="1"/>
  <c r="Z2137" i="1"/>
  <c r="M2138" i="1"/>
  <c r="AB2138" i="1" s="1"/>
  <c r="V2139" i="1"/>
  <c r="AB2139" i="1" s="1"/>
  <c r="S2140" i="1"/>
  <c r="AB2140" i="1" s="1"/>
  <c r="P2141" i="1"/>
  <c r="Z2141" i="1"/>
  <c r="AB2141" i="1" s="1"/>
  <c r="M2142" i="1"/>
  <c r="AB2142" i="1" s="1"/>
  <c r="V2143" i="1"/>
  <c r="AB2143" i="1" s="1"/>
  <c r="S2144" i="1"/>
  <c r="AB2144" i="1" s="1"/>
  <c r="P2145" i="1"/>
  <c r="AB2145" i="1" s="1"/>
  <c r="Z2145" i="1"/>
  <c r="M2146" i="1"/>
  <c r="AB2146" i="1" s="1"/>
  <c r="V2147" i="1"/>
  <c r="AB2147" i="1" s="1"/>
  <c r="S2148" i="1"/>
  <c r="AB2148" i="1" s="1"/>
  <c r="P2149" i="1"/>
  <c r="Z2149" i="1"/>
  <c r="AB2149" i="1" s="1"/>
  <c r="M2150" i="1"/>
  <c r="AB2150" i="1" s="1"/>
  <c r="V2151" i="1"/>
  <c r="AB2151" i="1" s="1"/>
  <c r="S2152" i="1"/>
  <c r="AB2152" i="1" s="1"/>
  <c r="P2153" i="1"/>
  <c r="Z2153" i="1"/>
  <c r="AB2153" i="1" s="1"/>
  <c r="M2154" i="1"/>
  <c r="AB2154" i="1" s="1"/>
  <c r="V2155" i="1"/>
  <c r="AB2155" i="1" s="1"/>
  <c r="S2156" i="1"/>
  <c r="AB2156" i="1" s="1"/>
  <c r="P2157" i="1"/>
  <c r="AB2157" i="1" s="1"/>
  <c r="Z2157" i="1"/>
  <c r="M2158" i="1"/>
  <c r="AB2158" i="1" s="1"/>
  <c r="V2159" i="1"/>
  <c r="AB2159" i="1" s="1"/>
  <c r="S2160" i="1"/>
  <c r="AB2160" i="1" s="1"/>
  <c r="P2161" i="1"/>
  <c r="AB2161" i="1" s="1"/>
  <c r="Z2161" i="1"/>
  <c r="M2162" i="1"/>
  <c r="AB2162" i="1" s="1"/>
  <c r="V2163" i="1"/>
  <c r="AB2163" i="1" s="1"/>
  <c r="S2164" i="1"/>
  <c r="AB2164" i="1" s="1"/>
  <c r="P2165" i="1"/>
  <c r="AB2165" i="1" s="1"/>
  <c r="Z2165" i="1"/>
  <c r="M2166" i="1"/>
  <c r="AB2166" i="1" s="1"/>
  <c r="V2167" i="1"/>
  <c r="AB2167" i="1" s="1"/>
  <c r="S2168" i="1"/>
  <c r="AB2168" i="1" s="1"/>
  <c r="P2169" i="1"/>
  <c r="AB2169" i="1" s="1"/>
  <c r="Z2169" i="1"/>
  <c r="M2170" i="1"/>
  <c r="AB2170" i="1" s="1"/>
  <c r="V2171" i="1"/>
  <c r="AB2171" i="1" s="1"/>
  <c r="S2172" i="1"/>
  <c r="AB2172" i="1" s="1"/>
  <c r="P2173" i="1"/>
  <c r="AB2173" i="1" s="1"/>
  <c r="Z2173" i="1"/>
  <c r="M2174" i="1"/>
  <c r="AB2174" i="1" s="1"/>
  <c r="V2175" i="1"/>
  <c r="AB2175" i="1" s="1"/>
  <c r="S2176" i="1"/>
  <c r="AB2176" i="1" s="1"/>
  <c r="P2177" i="1"/>
  <c r="AB2177" i="1" s="1"/>
  <c r="Z2177" i="1"/>
  <c r="M2178" i="1"/>
  <c r="AB2178" i="1" s="1"/>
  <c r="V2179" i="1"/>
  <c r="AB2179" i="1" s="1"/>
  <c r="S2180" i="1"/>
  <c r="AB2180" i="1" s="1"/>
  <c r="P2181" i="1"/>
  <c r="Z2181" i="1"/>
  <c r="AB2181" i="1" s="1"/>
  <c r="M2182" i="1"/>
  <c r="AB2182" i="1" s="1"/>
  <c r="V2183" i="1"/>
  <c r="AB2183" i="1" s="1"/>
  <c r="S2184" i="1"/>
  <c r="AB2184" i="1" s="1"/>
  <c r="P2185" i="1"/>
  <c r="Z2185" i="1"/>
  <c r="AB2185" i="1" s="1"/>
  <c r="M2186" i="1"/>
  <c r="AB2186" i="1" s="1"/>
  <c r="V2187" i="1"/>
  <c r="AB2187" i="1" s="1"/>
  <c r="S2188" i="1"/>
  <c r="AB2188" i="1" s="1"/>
  <c r="P2189" i="1"/>
  <c r="AB2189" i="1" s="1"/>
  <c r="Z2189" i="1"/>
  <c r="M2190" i="1"/>
  <c r="AB2190" i="1" s="1"/>
  <c r="V2191" i="1"/>
  <c r="AB2191" i="1" s="1"/>
  <c r="S2192" i="1"/>
  <c r="AB2192" i="1" s="1"/>
  <c r="P2193" i="1"/>
  <c r="AB2193" i="1" s="1"/>
  <c r="Z2193" i="1"/>
  <c r="M2194" i="1"/>
  <c r="AB2194" i="1" s="1"/>
  <c r="V2195" i="1"/>
  <c r="AB2195" i="1" s="1"/>
  <c r="S2196" i="1"/>
  <c r="AB2196" i="1" s="1"/>
  <c r="P2197" i="1"/>
  <c r="AB2197" i="1" s="1"/>
  <c r="Z2197" i="1"/>
  <c r="M2198" i="1"/>
  <c r="AB2198" i="1" s="1"/>
  <c r="V2199" i="1"/>
  <c r="AB2199" i="1" s="1"/>
  <c r="S2200" i="1"/>
  <c r="AB2200" i="1" s="1"/>
  <c r="P2201" i="1"/>
  <c r="AB2201" i="1" s="1"/>
  <c r="Z2201" i="1"/>
  <c r="M2202" i="1"/>
  <c r="AB2202" i="1" s="1"/>
  <c r="V2203" i="1"/>
  <c r="AB2203" i="1" s="1"/>
  <c r="S2204" i="1"/>
  <c r="AB2204" i="1" s="1"/>
  <c r="P2205" i="1"/>
  <c r="AB2205" i="1" s="1"/>
  <c r="Z2205" i="1"/>
  <c r="M2206" i="1"/>
  <c r="AB2206" i="1" s="1"/>
  <c r="V2207" i="1"/>
  <c r="AB2207" i="1" s="1"/>
  <c r="S2208" i="1"/>
  <c r="AB2208" i="1" s="1"/>
  <c r="P2209" i="1"/>
  <c r="AB2209" i="1" s="1"/>
  <c r="Z2209" i="1"/>
  <c r="M2210" i="1"/>
  <c r="AB2210" i="1" s="1"/>
  <c r="V2211" i="1"/>
  <c r="AB2211" i="1" s="1"/>
  <c r="S2212" i="1"/>
  <c r="AB2212" i="1" s="1"/>
  <c r="P2213" i="1"/>
  <c r="Z2213" i="1"/>
  <c r="AB2213" i="1" s="1"/>
  <c r="M2214" i="1"/>
  <c r="AB2214" i="1" s="1"/>
  <c r="V2215" i="1"/>
  <c r="AB2215" i="1" s="1"/>
  <c r="S2216" i="1"/>
  <c r="AB2216" i="1" s="1"/>
  <c r="P2217" i="1"/>
  <c r="AB2217" i="1" s="1"/>
  <c r="Z2217" i="1"/>
  <c r="M2218" i="1"/>
  <c r="AB2218" i="1" s="1"/>
  <c r="V2219" i="1"/>
  <c r="AB2219" i="1" s="1"/>
  <c r="S2220" i="1"/>
  <c r="AB2220" i="1" s="1"/>
  <c r="P2221" i="1"/>
  <c r="AB2221" i="1" s="1"/>
  <c r="Z2221" i="1"/>
  <c r="M2222" i="1"/>
  <c r="AB2222" i="1" s="1"/>
  <c r="V2223" i="1"/>
  <c r="AB2223" i="1" s="1"/>
  <c r="S2224" i="1"/>
  <c r="AB2224" i="1" s="1"/>
  <c r="P2225" i="1"/>
  <c r="Z2225" i="1"/>
  <c r="AB2225" i="1" s="1"/>
  <c r="M2226" i="1"/>
  <c r="AB2226" i="1" s="1"/>
  <c r="V2227" i="1"/>
  <c r="AB2227" i="1" s="1"/>
  <c r="S2228" i="1"/>
  <c r="AB2228" i="1" s="1"/>
  <c r="P2229" i="1"/>
  <c r="AB2229" i="1" s="1"/>
  <c r="Z2229" i="1"/>
  <c r="M2230" i="1"/>
  <c r="AB2230" i="1" s="1"/>
  <c r="V2231" i="1"/>
  <c r="AB2231" i="1" s="1"/>
  <c r="S2232" i="1"/>
  <c r="AB2232" i="1" s="1"/>
  <c r="P2233" i="1"/>
  <c r="AB2233" i="1" s="1"/>
  <c r="Z2233" i="1"/>
  <c r="M2234" i="1"/>
  <c r="AB2234" i="1" s="1"/>
  <c r="V2235" i="1"/>
  <c r="AB2235" i="1" s="1"/>
  <c r="S2236" i="1"/>
  <c r="AB2236" i="1" s="1"/>
  <c r="P2237" i="1"/>
  <c r="Z2237" i="1"/>
  <c r="AB2237" i="1" s="1"/>
  <c r="M2238" i="1"/>
  <c r="AB2238" i="1" s="1"/>
  <c r="V2239" i="1"/>
  <c r="AB2239" i="1" s="1"/>
  <c r="S2240" i="1"/>
  <c r="AB2240" i="1" s="1"/>
  <c r="P2241" i="1"/>
  <c r="Z2241" i="1"/>
  <c r="AB2241" i="1" s="1"/>
  <c r="M2242" i="1"/>
  <c r="AB2242" i="1" s="1"/>
  <c r="V2243" i="1"/>
  <c r="AB2243" i="1" s="1"/>
  <c r="S2244" i="1"/>
  <c r="AB2244" i="1" s="1"/>
  <c r="P2245" i="1"/>
  <c r="Z2245" i="1"/>
  <c r="AB2245" i="1" s="1"/>
  <c r="M2246" i="1"/>
  <c r="AB2246" i="1" s="1"/>
  <c r="V2247" i="1"/>
  <c r="AB2247" i="1" s="1"/>
  <c r="S2248" i="1"/>
  <c r="AB2248" i="1" s="1"/>
  <c r="P2249" i="1"/>
  <c r="Z2249" i="1"/>
  <c r="AB2249" i="1" s="1"/>
  <c r="M2250" i="1"/>
  <c r="AB2250" i="1" s="1"/>
  <c r="V2251" i="1"/>
  <c r="AB2251" i="1" s="1"/>
  <c r="S2252" i="1"/>
  <c r="AB2252" i="1" s="1"/>
  <c r="P2253" i="1"/>
  <c r="AB2253" i="1" s="1"/>
  <c r="Z2253" i="1"/>
  <c r="M2254" i="1"/>
  <c r="AB2254" i="1" s="1"/>
  <c r="V2255" i="1"/>
  <c r="AB2255" i="1" s="1"/>
  <c r="S2256" i="1"/>
  <c r="AB2256" i="1" s="1"/>
  <c r="P2257" i="1"/>
  <c r="AB2257" i="1" s="1"/>
  <c r="Z2257" i="1"/>
  <c r="M2258" i="1"/>
  <c r="AB2258" i="1" s="1"/>
  <c r="V2259" i="1"/>
  <c r="AB2259" i="1" s="1"/>
  <c r="S2260" i="1"/>
  <c r="AB2260" i="1" s="1"/>
  <c r="P2261" i="1"/>
  <c r="Z2261" i="1"/>
  <c r="AB2261" i="1" s="1"/>
  <c r="M2262" i="1"/>
  <c r="AB2262" i="1" s="1"/>
  <c r="V2263" i="1"/>
  <c r="AB2263" i="1" s="1"/>
  <c r="S2264" i="1"/>
  <c r="AB2264" i="1" s="1"/>
  <c r="P2265" i="1"/>
  <c r="Z2265" i="1"/>
  <c r="AB2265" i="1" s="1"/>
  <c r="M2266" i="1"/>
  <c r="AB2266" i="1" s="1"/>
  <c r="V2267" i="1"/>
  <c r="AB2267" i="1" s="1"/>
  <c r="S2268" i="1"/>
  <c r="AB2268" i="1" s="1"/>
  <c r="P2269" i="1"/>
  <c r="AB2269" i="1" s="1"/>
  <c r="Z2269" i="1"/>
  <c r="M2270" i="1"/>
  <c r="AB2270" i="1" s="1"/>
  <c r="V2271" i="1"/>
  <c r="AB2271" i="1" s="1"/>
  <c r="S2272" i="1"/>
  <c r="AB2272" i="1" s="1"/>
  <c r="P2273" i="1"/>
  <c r="AB2273" i="1" s="1"/>
  <c r="Z2273" i="1"/>
  <c r="M2274" i="1"/>
  <c r="AB2274" i="1" s="1"/>
  <c r="V2275" i="1"/>
  <c r="AB2275" i="1" s="1"/>
  <c r="S2276" i="1"/>
  <c r="AB2276" i="1" s="1"/>
  <c r="P2277" i="1"/>
  <c r="AB2277" i="1" s="1"/>
  <c r="Z2277" i="1"/>
  <c r="M2278" i="1"/>
  <c r="AB2278" i="1" s="1"/>
  <c r="V2279" i="1"/>
  <c r="AB2279" i="1" s="1"/>
  <c r="S2280" i="1"/>
  <c r="AB2280" i="1" s="1"/>
  <c r="P2281" i="1"/>
  <c r="Z2281" i="1"/>
  <c r="AB2281" i="1" s="1"/>
  <c r="M2282" i="1"/>
  <c r="AB2282" i="1" s="1"/>
  <c r="V2283" i="1"/>
  <c r="AB2283" i="1" s="1"/>
  <c r="S2284" i="1"/>
  <c r="AB2284" i="1" s="1"/>
  <c r="P2285" i="1"/>
  <c r="AB2285" i="1" s="1"/>
  <c r="Z2285" i="1"/>
  <c r="M2286" i="1"/>
  <c r="AB2286" i="1" s="1"/>
  <c r="V2287" i="1"/>
  <c r="AB2287" i="1" s="1"/>
  <c r="S2288" i="1"/>
  <c r="AB2288" i="1" s="1"/>
  <c r="P2289" i="1"/>
  <c r="AB2289" i="1" s="1"/>
  <c r="Z2289" i="1"/>
  <c r="M2290" i="1"/>
  <c r="AB2290" i="1" s="1"/>
  <c r="V2291" i="1"/>
  <c r="AB2291" i="1" s="1"/>
  <c r="S2292" i="1"/>
  <c r="AB2292" i="1" s="1"/>
  <c r="P2293" i="1"/>
  <c r="Z2293" i="1"/>
  <c r="AB2293" i="1" s="1"/>
  <c r="M2294" i="1"/>
  <c r="AB2294" i="1" s="1"/>
  <c r="V2295" i="1"/>
  <c r="AB2295" i="1" s="1"/>
  <c r="S2296" i="1"/>
  <c r="AB2296" i="1" s="1"/>
  <c r="P2297" i="1"/>
  <c r="AB2297" i="1" s="1"/>
  <c r="Z2297" i="1"/>
  <c r="M2298" i="1"/>
  <c r="AB2298" i="1" s="1"/>
  <c r="V2299" i="1"/>
  <c r="AB2299" i="1" s="1"/>
  <c r="S2300" i="1"/>
  <c r="AB2300" i="1" s="1"/>
  <c r="P2301" i="1"/>
  <c r="AB2301" i="1" s="1"/>
  <c r="Z2301" i="1"/>
  <c r="M2302" i="1"/>
  <c r="AB2302" i="1" s="1"/>
  <c r="V2303" i="1"/>
  <c r="AB2303" i="1" s="1"/>
  <c r="S2304" i="1"/>
  <c r="AB2304" i="1" s="1"/>
  <c r="P2305" i="1"/>
  <c r="AB2305" i="1" s="1"/>
  <c r="Z2305" i="1"/>
  <c r="M2306" i="1"/>
  <c r="AB2306" i="1" s="1"/>
  <c r="V2307" i="1"/>
  <c r="AB2307" i="1" s="1"/>
  <c r="S2308" i="1"/>
  <c r="AB2308" i="1" s="1"/>
  <c r="P2309" i="1"/>
  <c r="AB2309" i="1" s="1"/>
  <c r="Z2309" i="1"/>
  <c r="M2310" i="1"/>
  <c r="AB2310" i="1" s="1"/>
  <c r="V2311" i="1"/>
  <c r="AB2311" i="1" s="1"/>
  <c r="S2312" i="1"/>
  <c r="AB2312" i="1" s="1"/>
  <c r="P2313" i="1"/>
  <c r="Z2313" i="1"/>
  <c r="AB2313" i="1" s="1"/>
  <c r="M2314" i="1"/>
  <c r="AB2314" i="1" s="1"/>
  <c r="V2315" i="1"/>
  <c r="AB2315" i="1" s="1"/>
  <c r="S2316" i="1"/>
  <c r="AB2316" i="1" s="1"/>
  <c r="P2317" i="1"/>
  <c r="Z2317" i="1"/>
  <c r="AB2317" i="1" s="1"/>
  <c r="M2318" i="1"/>
  <c r="AB2318" i="1" s="1"/>
  <c r="V2319" i="1"/>
  <c r="AB2319" i="1" s="1"/>
  <c r="S2320" i="1"/>
  <c r="AB2320" i="1" s="1"/>
  <c r="P2321" i="1"/>
  <c r="Z2321" i="1"/>
  <c r="AB2321" i="1" s="1"/>
  <c r="M2322" i="1"/>
  <c r="AB2322" i="1" s="1"/>
  <c r="V2323" i="1"/>
  <c r="AB2323" i="1" s="1"/>
  <c r="S2324" i="1"/>
  <c r="AB2324" i="1" s="1"/>
  <c r="P2325" i="1"/>
  <c r="Z2325" i="1"/>
  <c r="AB2325" i="1" s="1"/>
  <c r="M2326" i="1"/>
  <c r="AB2326" i="1" s="1"/>
  <c r="V2327" i="1"/>
  <c r="AB2327" i="1" s="1"/>
  <c r="S2328" i="1"/>
  <c r="AB2328" i="1" s="1"/>
  <c r="P2329" i="1"/>
  <c r="AB2329" i="1" s="1"/>
  <c r="Z2329" i="1"/>
  <c r="M2330" i="1"/>
  <c r="AB2330" i="1" s="1"/>
  <c r="V2331" i="1"/>
  <c r="AB2331" i="1" s="1"/>
  <c r="S2332" i="1"/>
  <c r="AB2332" i="1" s="1"/>
  <c r="P2333" i="1"/>
  <c r="Z2333" i="1"/>
  <c r="AB2333" i="1" s="1"/>
  <c r="M2334" i="1"/>
  <c r="AB2334" i="1" s="1"/>
  <c r="V2335" i="1"/>
  <c r="AB2335" i="1" s="1"/>
  <c r="S2336" i="1"/>
  <c r="AB2336" i="1" s="1"/>
  <c r="P2337" i="1"/>
  <c r="Z2337" i="1"/>
  <c r="AB2337" i="1" s="1"/>
  <c r="M2338" i="1"/>
  <c r="AB2338" i="1" s="1"/>
  <c r="V2339" i="1"/>
  <c r="AB2339" i="1" s="1"/>
  <c r="S2340" i="1"/>
  <c r="AB2340" i="1" s="1"/>
  <c r="P2341" i="1"/>
  <c r="AB2341" i="1" s="1"/>
  <c r="Z2341" i="1"/>
  <c r="M2342" i="1"/>
  <c r="AB2342" i="1" s="1"/>
  <c r="V2343" i="1"/>
  <c r="AB2343" i="1" s="1"/>
  <c r="S2344" i="1"/>
  <c r="AB2344" i="1" s="1"/>
  <c r="P2345" i="1"/>
  <c r="Z2345" i="1"/>
  <c r="AB2345" i="1" s="1"/>
  <c r="M2346" i="1"/>
  <c r="AB2346" i="1" s="1"/>
  <c r="V2347" i="1"/>
  <c r="AB2347" i="1" s="1"/>
  <c r="S2348" i="1"/>
  <c r="AB2348" i="1" s="1"/>
  <c r="P2349" i="1"/>
  <c r="AB2349" i="1" s="1"/>
  <c r="Z2349" i="1"/>
  <c r="M2350" i="1"/>
  <c r="AB2350" i="1" s="1"/>
  <c r="V2351" i="1"/>
  <c r="AB2351" i="1" s="1"/>
  <c r="S2352" i="1"/>
  <c r="AB2352" i="1" s="1"/>
  <c r="P2353" i="1"/>
  <c r="AB2353" i="1" s="1"/>
  <c r="Z2353" i="1"/>
  <c r="M2354" i="1"/>
  <c r="AB2354" i="1" s="1"/>
  <c r="V2355" i="1"/>
  <c r="AB2355" i="1" s="1"/>
  <c r="S2356" i="1"/>
  <c r="AB2356" i="1" s="1"/>
  <c r="P2357" i="1"/>
  <c r="AB2357" i="1" s="1"/>
  <c r="Z2357" i="1"/>
  <c r="M2358" i="1"/>
  <c r="AB2358" i="1" s="1"/>
  <c r="V2359" i="1"/>
  <c r="AB2359" i="1" s="1"/>
  <c r="S2360" i="1"/>
  <c r="AB2360" i="1" s="1"/>
  <c r="P2361" i="1"/>
  <c r="AB2361" i="1" s="1"/>
  <c r="Z2361" i="1"/>
  <c r="M2362" i="1"/>
  <c r="AB2362" i="1" s="1"/>
  <c r="V2363" i="1"/>
  <c r="AB2363" i="1" s="1"/>
  <c r="S2364" i="1"/>
  <c r="AB2364" i="1" s="1"/>
  <c r="P2365" i="1"/>
  <c r="AB2365" i="1" s="1"/>
  <c r="Z2365" i="1"/>
  <c r="M2366" i="1"/>
  <c r="AB2366" i="1" s="1"/>
  <c r="V2367" i="1"/>
  <c r="AB2367" i="1" s="1"/>
  <c r="S2368" i="1"/>
  <c r="AB2368" i="1" s="1"/>
  <c r="P2369" i="1"/>
  <c r="AB2369" i="1" s="1"/>
  <c r="Z2369" i="1"/>
  <c r="M2370" i="1"/>
  <c r="AB2370" i="1" s="1"/>
  <c r="V2371" i="1"/>
  <c r="AB2371" i="1" s="1"/>
  <c r="S2372" i="1"/>
  <c r="AB2372" i="1" s="1"/>
  <c r="P2373" i="1"/>
  <c r="AB2373" i="1" s="1"/>
  <c r="Z2373" i="1"/>
  <c r="M2374" i="1"/>
  <c r="AB2374" i="1" s="1"/>
  <c r="V2375" i="1"/>
  <c r="AB2375" i="1" s="1"/>
  <c r="S2376" i="1"/>
  <c r="AB2376" i="1" s="1"/>
  <c r="P2377" i="1"/>
  <c r="AB2377" i="1" s="1"/>
  <c r="Z2377" i="1"/>
  <c r="M2378" i="1"/>
  <c r="AB2378" i="1" s="1"/>
  <c r="V2379" i="1"/>
  <c r="AB2379" i="1" s="1"/>
  <c r="S2380" i="1"/>
  <c r="AB2380" i="1" s="1"/>
  <c r="P2381" i="1"/>
  <c r="AB2381" i="1" s="1"/>
  <c r="Z2381" i="1"/>
  <c r="M2382" i="1"/>
  <c r="AB2382" i="1" s="1"/>
  <c r="V2383" i="1"/>
  <c r="AB2383" i="1" s="1"/>
  <c r="S2384" i="1"/>
  <c r="AB2384" i="1" s="1"/>
  <c r="P2385" i="1"/>
  <c r="AB2385" i="1" s="1"/>
  <c r="Z2385" i="1"/>
  <c r="M2386" i="1"/>
  <c r="AB2386" i="1" s="1"/>
  <c r="V2387" i="1"/>
  <c r="AB2387" i="1" s="1"/>
  <c r="S2388" i="1"/>
  <c r="AB2388" i="1" s="1"/>
  <c r="P2389" i="1"/>
  <c r="AB2389" i="1" s="1"/>
  <c r="Z2389" i="1"/>
  <c r="M2390" i="1"/>
  <c r="AB2390" i="1" s="1"/>
  <c r="V2391" i="1"/>
  <c r="AB2391" i="1" s="1"/>
  <c r="S2392" i="1"/>
  <c r="AB2392" i="1" s="1"/>
  <c r="P2393" i="1"/>
  <c r="Z2393" i="1"/>
  <c r="AB2393" i="1" s="1"/>
  <c r="M2394" i="1"/>
  <c r="AB2394" i="1" s="1"/>
  <c r="V2395" i="1"/>
  <c r="AB2395" i="1" s="1"/>
  <c r="S2396" i="1"/>
  <c r="AB2396" i="1" s="1"/>
  <c r="P2397" i="1"/>
  <c r="AB2397" i="1" s="1"/>
  <c r="Z2397" i="1"/>
  <c r="M2398" i="1"/>
  <c r="AB2398" i="1" s="1"/>
  <c r="V2399" i="1"/>
  <c r="AB2399" i="1" s="1"/>
  <c r="S2400" i="1"/>
  <c r="AB2400" i="1" s="1"/>
  <c r="P2401" i="1"/>
  <c r="AB2401" i="1" s="1"/>
  <c r="Z2401" i="1"/>
  <c r="M2402" i="1"/>
  <c r="AB2402" i="1" s="1"/>
  <c r="V2403" i="1"/>
  <c r="AB2403" i="1" s="1"/>
  <c r="S2404" i="1"/>
  <c r="AB2404" i="1" s="1"/>
  <c r="P2405" i="1"/>
  <c r="Z2405" i="1"/>
  <c r="AB2405" i="1" s="1"/>
  <c r="M2406" i="1"/>
  <c r="AB2406" i="1" s="1"/>
  <c r="V2407" i="1"/>
  <c r="AB2407" i="1" s="1"/>
  <c r="S2408" i="1"/>
  <c r="AB2408" i="1" s="1"/>
  <c r="P2409" i="1"/>
  <c r="AB2409" i="1" s="1"/>
  <c r="Z2409" i="1"/>
  <c r="M2410" i="1"/>
  <c r="AB2410" i="1" s="1"/>
  <c r="V2411" i="1"/>
  <c r="AB2411" i="1" s="1"/>
  <c r="S2412" i="1"/>
  <c r="AB2412" i="1" s="1"/>
  <c r="P2413" i="1"/>
  <c r="AB2413" i="1" s="1"/>
  <c r="Z2413" i="1"/>
  <c r="M2414" i="1"/>
  <c r="AB2414" i="1" s="1"/>
  <c r="V2415" i="1"/>
  <c r="AB2415" i="1" s="1"/>
  <c r="S2416" i="1"/>
  <c r="AB2416" i="1" s="1"/>
  <c r="P2417" i="1"/>
  <c r="Z2417" i="1"/>
  <c r="AB2417" i="1" s="1"/>
  <c r="M2418" i="1"/>
  <c r="AB2418" i="1" s="1"/>
  <c r="V2419" i="1"/>
  <c r="AB2419" i="1" s="1"/>
  <c r="S2420" i="1"/>
  <c r="AB2420" i="1" s="1"/>
  <c r="P2421" i="1"/>
  <c r="Z2421" i="1"/>
  <c r="AB2421" i="1" s="1"/>
  <c r="M2422" i="1"/>
  <c r="AB2422" i="1" s="1"/>
  <c r="V2423" i="1"/>
  <c r="AB2423" i="1" s="1"/>
  <c r="S2424" i="1"/>
  <c r="AB2424" i="1" s="1"/>
  <c r="P2425" i="1"/>
  <c r="Z2425" i="1"/>
  <c r="AB2425" i="1" s="1"/>
  <c r="M2426" i="1"/>
  <c r="AB2426" i="1" s="1"/>
  <c r="V2427" i="1"/>
  <c r="AB2427" i="1" s="1"/>
  <c r="S2428" i="1"/>
  <c r="AB2428" i="1" s="1"/>
  <c r="P2429" i="1"/>
  <c r="Z2429" i="1"/>
  <c r="AB2429" i="1" s="1"/>
  <c r="M2430" i="1"/>
  <c r="AB2430" i="1" s="1"/>
  <c r="V2431" i="1"/>
  <c r="AB2431" i="1" s="1"/>
  <c r="S2432" i="1"/>
  <c r="AB2432" i="1" s="1"/>
  <c r="P2433" i="1"/>
  <c r="Z2433" i="1"/>
  <c r="AB2433" i="1" s="1"/>
  <c r="M2434" i="1"/>
  <c r="AB2434" i="1" s="1"/>
  <c r="V2435" i="1"/>
  <c r="AB2435" i="1" s="1"/>
  <c r="S2436" i="1"/>
  <c r="AB2436" i="1" s="1"/>
  <c r="P2437" i="1"/>
  <c r="AB2437" i="1" s="1"/>
  <c r="Z2437" i="1"/>
  <c r="M2438" i="1"/>
  <c r="AB2438" i="1" s="1"/>
  <c r="V2439" i="1"/>
  <c r="AB2439" i="1" s="1"/>
  <c r="S2440" i="1"/>
  <c r="AB2440" i="1" s="1"/>
  <c r="P2441" i="1"/>
  <c r="AB2441" i="1" s="1"/>
  <c r="Z2441" i="1"/>
  <c r="M2442" i="1"/>
  <c r="AB2442" i="1" s="1"/>
  <c r="V2443" i="1"/>
  <c r="AB2443" i="1" s="1"/>
  <c r="S2444" i="1"/>
  <c r="AB2444" i="1" s="1"/>
  <c r="P2445" i="1"/>
  <c r="AB2445" i="1" s="1"/>
  <c r="Z2445" i="1"/>
  <c r="M2446" i="1"/>
  <c r="AB2446" i="1" s="1"/>
  <c r="V2447" i="1"/>
  <c r="AB2447" i="1" s="1"/>
  <c r="S2448" i="1"/>
  <c r="AB2448" i="1" s="1"/>
  <c r="P2449" i="1"/>
  <c r="AB2449" i="1" s="1"/>
  <c r="Z2449" i="1"/>
  <c r="M2450" i="1"/>
  <c r="AB2450" i="1" s="1"/>
  <c r="V2451" i="1"/>
  <c r="AB2451" i="1" s="1"/>
  <c r="S2452" i="1"/>
  <c r="AB2452" i="1" s="1"/>
  <c r="P2453" i="1"/>
  <c r="Z2453" i="1"/>
  <c r="AB2453" i="1" s="1"/>
  <c r="M2454" i="1"/>
  <c r="AB2454" i="1" s="1"/>
  <c r="V2455" i="1"/>
  <c r="AB2455" i="1" s="1"/>
  <c r="S2456" i="1"/>
  <c r="AB2456" i="1" s="1"/>
  <c r="P2457" i="1"/>
  <c r="Z2457" i="1"/>
  <c r="AB2457" i="1" s="1"/>
  <c r="M2458" i="1"/>
  <c r="AB2458" i="1" s="1"/>
  <c r="V2459" i="1"/>
  <c r="AB2459" i="1" s="1"/>
  <c r="S2460" i="1"/>
  <c r="AB2460" i="1" s="1"/>
  <c r="P2461" i="1"/>
  <c r="AB2461" i="1" s="1"/>
  <c r="Z2461" i="1"/>
  <c r="M2462" i="1"/>
  <c r="AB2462" i="1" s="1"/>
  <c r="V2463" i="1"/>
  <c r="AB2463" i="1" s="1"/>
  <c r="S2464" i="1"/>
  <c r="AB2464" i="1" s="1"/>
  <c r="P2465" i="1"/>
  <c r="AB2465" i="1" s="1"/>
  <c r="Z2465" i="1"/>
  <c r="M2466" i="1"/>
  <c r="AB2466" i="1" s="1"/>
  <c r="V2467" i="1"/>
  <c r="AB2467" i="1" s="1"/>
  <c r="S2468" i="1"/>
  <c r="AB2468" i="1" s="1"/>
  <c r="P2469" i="1"/>
  <c r="Z2469" i="1"/>
  <c r="AB2469" i="1" s="1"/>
  <c r="M2470" i="1"/>
  <c r="AB2470" i="1" s="1"/>
  <c r="V2471" i="1"/>
  <c r="AB2471" i="1" s="1"/>
  <c r="S2472" i="1"/>
  <c r="AB2472" i="1" s="1"/>
  <c r="P2473" i="1"/>
  <c r="Z2473" i="1"/>
  <c r="AB2473" i="1" s="1"/>
  <c r="M2474" i="1"/>
  <c r="AB2474" i="1" s="1"/>
  <c r="V2475" i="1"/>
  <c r="AB2475" i="1" s="1"/>
  <c r="S2476" i="1"/>
  <c r="AB2476" i="1" s="1"/>
  <c r="P2477" i="1"/>
  <c r="Z2477" i="1"/>
  <c r="AB2477" i="1" s="1"/>
  <c r="M2478" i="1"/>
  <c r="AB2478" i="1" s="1"/>
  <c r="V2479" i="1"/>
  <c r="AB2479" i="1" s="1"/>
  <c r="S2480" i="1"/>
  <c r="AB2480" i="1" s="1"/>
  <c r="P2481" i="1"/>
  <c r="Z2481" i="1"/>
  <c r="AB2481" i="1" s="1"/>
  <c r="M2482" i="1"/>
  <c r="AB2482" i="1" s="1"/>
  <c r="V2483" i="1"/>
  <c r="AB2483" i="1" s="1"/>
  <c r="S2484" i="1"/>
  <c r="AB2484" i="1" s="1"/>
  <c r="P2485" i="1"/>
  <c r="AB2485" i="1" s="1"/>
  <c r="Z2485" i="1"/>
  <c r="M2486" i="1"/>
  <c r="AB2486" i="1" s="1"/>
  <c r="V2487" i="1"/>
  <c r="AB2487" i="1" s="1"/>
  <c r="S2488" i="1"/>
  <c r="AB2488" i="1" s="1"/>
  <c r="P2489" i="1"/>
  <c r="AB2489" i="1" s="1"/>
  <c r="Z2489" i="1"/>
  <c r="M2490" i="1"/>
  <c r="AB2490" i="1" s="1"/>
  <c r="V2491" i="1"/>
  <c r="AB2491" i="1" s="1"/>
  <c r="S2492" i="1"/>
  <c r="AB2492" i="1" s="1"/>
  <c r="P2493" i="1"/>
  <c r="Z2493" i="1"/>
  <c r="AB2493" i="1" s="1"/>
  <c r="M2494" i="1"/>
  <c r="AB2494" i="1" s="1"/>
  <c r="V2495" i="1"/>
  <c r="AB2495" i="1" s="1"/>
  <c r="S2496" i="1"/>
  <c r="AB2496" i="1" s="1"/>
  <c r="P2497" i="1"/>
  <c r="Z2497" i="1"/>
  <c r="AB2497" i="1" s="1"/>
  <c r="M2498" i="1"/>
  <c r="AB2498" i="1" s="1"/>
  <c r="V2499" i="1"/>
  <c r="AB2499" i="1" s="1"/>
  <c r="S2500" i="1"/>
  <c r="AB2500" i="1" s="1"/>
  <c r="P2501" i="1"/>
  <c r="Z2501" i="1"/>
  <c r="AB2501" i="1" s="1"/>
  <c r="M2502" i="1"/>
  <c r="AB2502" i="1" s="1"/>
  <c r="V2503" i="1"/>
  <c r="AB2503" i="1" s="1"/>
  <c r="S2504" i="1"/>
  <c r="AB2504" i="1" s="1"/>
  <c r="P2505" i="1"/>
  <c r="AB2505" i="1" s="1"/>
  <c r="Z2505" i="1"/>
  <c r="M2506" i="1"/>
  <c r="AB2506" i="1" s="1"/>
  <c r="V2507" i="1"/>
  <c r="AB2507" i="1" s="1"/>
  <c r="S2508" i="1"/>
  <c r="AB2508" i="1" s="1"/>
  <c r="P2509" i="1"/>
  <c r="AB2509" i="1" s="1"/>
  <c r="Z2509" i="1"/>
  <c r="M2510" i="1"/>
  <c r="AB2510" i="1" s="1"/>
  <c r="V2511" i="1"/>
  <c r="AB2511" i="1" s="1"/>
  <c r="S2512" i="1"/>
  <c r="AB2512" i="1" s="1"/>
  <c r="P2513" i="1"/>
  <c r="AB2513" i="1" s="1"/>
  <c r="Z2513" i="1"/>
  <c r="M2514" i="1"/>
  <c r="AB2514" i="1" s="1"/>
  <c r="V2515" i="1"/>
  <c r="AB2515" i="1" s="1"/>
  <c r="S2516" i="1"/>
  <c r="AB2516" i="1" s="1"/>
  <c r="P2517" i="1"/>
  <c r="AB2517" i="1" s="1"/>
  <c r="Z2517" i="1"/>
  <c r="M2518" i="1"/>
  <c r="AB2518" i="1" s="1"/>
  <c r="V2519" i="1"/>
  <c r="AB2519" i="1" s="1"/>
  <c r="S2520" i="1"/>
  <c r="AB2520" i="1" s="1"/>
  <c r="P2521" i="1"/>
  <c r="Z2521" i="1"/>
  <c r="AB2521" i="1" s="1"/>
  <c r="M2522" i="1"/>
  <c r="AB2522" i="1" s="1"/>
  <c r="V2523" i="1"/>
  <c r="AB2523" i="1" s="1"/>
  <c r="S2524" i="1"/>
  <c r="AB2524" i="1" s="1"/>
  <c r="P2525" i="1"/>
  <c r="AB2525" i="1" s="1"/>
  <c r="Z2525" i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AB2533" i="1" s="1"/>
  <c r="Z2533" i="1"/>
  <c r="M2534" i="1"/>
  <c r="AB2534" i="1" s="1"/>
  <c r="V2535" i="1"/>
  <c r="AB2535" i="1" s="1"/>
  <c r="S2536" i="1"/>
  <c r="AB2536" i="1" s="1"/>
  <c r="P2537" i="1"/>
  <c r="Z2537" i="1"/>
  <c r="AB2537" i="1" s="1"/>
  <c r="M2538" i="1"/>
  <c r="AB2538" i="1" s="1"/>
  <c r="V2539" i="1"/>
  <c r="AB2539" i="1" s="1"/>
  <c r="S2540" i="1"/>
  <c r="AB2540" i="1" s="1"/>
  <c r="P2541" i="1"/>
  <c r="AB2541" i="1" s="1"/>
  <c r="Z2541" i="1"/>
  <c r="M2542" i="1"/>
  <c r="AB2542" i="1" s="1"/>
  <c r="V2543" i="1"/>
  <c r="AB2543" i="1" s="1"/>
  <c r="S2544" i="1"/>
  <c r="AB2544" i="1" s="1"/>
  <c r="P2545" i="1"/>
  <c r="AB2545" i="1" s="1"/>
  <c r="Z2545" i="1"/>
  <c r="M2546" i="1"/>
  <c r="AB2546" i="1" s="1"/>
  <c r="V2547" i="1"/>
  <c r="AB2547" i="1" s="1"/>
  <c r="S2548" i="1"/>
  <c r="AB2548" i="1" s="1"/>
  <c r="P2549" i="1"/>
  <c r="AB2549" i="1" s="1"/>
  <c r="Z2549" i="1"/>
  <c r="M2550" i="1"/>
  <c r="AB2550" i="1" s="1"/>
  <c r="V2551" i="1"/>
  <c r="AB2551" i="1" s="1"/>
  <c r="S2552" i="1"/>
  <c r="AB2552" i="1" s="1"/>
  <c r="P2553" i="1"/>
  <c r="AB2553" i="1" s="1"/>
  <c r="Z2553" i="1"/>
  <c r="M2554" i="1"/>
  <c r="AB2554" i="1" s="1"/>
  <c r="V2555" i="1"/>
  <c r="AB2555" i="1" s="1"/>
  <c r="S2556" i="1"/>
  <c r="AB2556" i="1" s="1"/>
  <c r="P2557" i="1"/>
  <c r="AB2557" i="1" s="1"/>
  <c r="Z2557" i="1"/>
  <c r="M2558" i="1"/>
  <c r="AB2558" i="1" s="1"/>
  <c r="V2559" i="1"/>
  <c r="AB2559" i="1" s="1"/>
  <c r="S2560" i="1"/>
  <c r="AB2560" i="1" s="1"/>
  <c r="P2561" i="1"/>
  <c r="AB2561" i="1" s="1"/>
  <c r="Z2561" i="1"/>
  <c r="M2562" i="1"/>
  <c r="AB2562" i="1" s="1"/>
  <c r="V2563" i="1"/>
  <c r="AB2563" i="1" s="1"/>
  <c r="S2564" i="1"/>
  <c r="AB2564" i="1" s="1"/>
  <c r="P2565" i="1"/>
  <c r="AB2565" i="1" s="1"/>
  <c r="Z2565" i="1"/>
  <c r="M2566" i="1"/>
  <c r="AB2566" i="1" s="1"/>
  <c r="V2567" i="1"/>
  <c r="AB2567" i="1" s="1"/>
  <c r="S2568" i="1"/>
  <c r="AB2568" i="1" s="1"/>
  <c r="P2569" i="1"/>
  <c r="AB2569" i="1" s="1"/>
  <c r="Z2569" i="1"/>
  <c r="M2570" i="1"/>
  <c r="AB2570" i="1" s="1"/>
  <c r="V2571" i="1"/>
  <c r="AB2571" i="1" s="1"/>
  <c r="S2572" i="1"/>
  <c r="AB2572" i="1" s="1"/>
  <c r="P2573" i="1"/>
  <c r="AB2573" i="1" s="1"/>
  <c r="Z2573" i="1"/>
  <c r="M2574" i="1"/>
  <c r="AB2574" i="1" s="1"/>
  <c r="V2575" i="1"/>
  <c r="AB2575" i="1" s="1"/>
  <c r="S2576" i="1"/>
  <c r="AB2576" i="1" s="1"/>
  <c r="P2577" i="1"/>
  <c r="Z2577" i="1"/>
  <c r="AB2577" i="1" s="1"/>
  <c r="M2578" i="1"/>
  <c r="AB2578" i="1" s="1"/>
  <c r="V2579" i="1"/>
  <c r="AB2579" i="1" s="1"/>
  <c r="S2580" i="1"/>
  <c r="AB2580" i="1" s="1"/>
  <c r="P2581" i="1"/>
  <c r="AB2581" i="1" s="1"/>
  <c r="Z2581" i="1"/>
  <c r="M2582" i="1"/>
  <c r="AB2582" i="1" s="1"/>
  <c r="V2583" i="1"/>
  <c r="AB2583" i="1" s="1"/>
  <c r="S2584" i="1"/>
  <c r="AB2584" i="1" s="1"/>
  <c r="P2585" i="1"/>
  <c r="Z2585" i="1"/>
  <c r="AB2585" i="1" s="1"/>
  <c r="M2586" i="1"/>
  <c r="AB2586" i="1" s="1"/>
  <c r="V2587" i="1"/>
  <c r="AB2587" i="1" s="1"/>
  <c r="S2588" i="1"/>
  <c r="AB2588" i="1" s="1"/>
  <c r="P2589" i="1"/>
  <c r="AB2589" i="1" s="1"/>
  <c r="Z2589" i="1"/>
  <c r="M2590" i="1"/>
  <c r="AB2590" i="1" s="1"/>
  <c r="V2591" i="1"/>
  <c r="AB2591" i="1" s="1"/>
  <c r="S2592" i="1"/>
  <c r="AB2592" i="1" s="1"/>
  <c r="P2593" i="1"/>
  <c r="AB2593" i="1" s="1"/>
  <c r="Z2593" i="1"/>
  <c r="M2594" i="1"/>
  <c r="AB2594" i="1" s="1"/>
  <c r="V2595" i="1"/>
  <c r="AB2595" i="1" s="1"/>
  <c r="S2596" i="1"/>
  <c r="AB2596" i="1" s="1"/>
  <c r="P2597" i="1"/>
  <c r="Z2597" i="1"/>
  <c r="AB2597" i="1" s="1"/>
  <c r="M2598" i="1"/>
  <c r="AB2598" i="1" s="1"/>
  <c r="V2599" i="1"/>
  <c r="AB2599" i="1" s="1"/>
  <c r="S2600" i="1"/>
  <c r="AB2600" i="1" s="1"/>
  <c r="P2601" i="1"/>
  <c r="Z2601" i="1"/>
  <c r="AB2601" i="1" s="1"/>
  <c r="M2602" i="1"/>
  <c r="AB2602" i="1" s="1"/>
  <c r="V2603" i="1"/>
  <c r="AB2603" i="1" s="1"/>
  <c r="S2604" i="1"/>
  <c r="AB2604" i="1" s="1"/>
  <c r="P2605" i="1"/>
  <c r="AB2605" i="1" s="1"/>
  <c r="Z2605" i="1"/>
  <c r="M2606" i="1"/>
  <c r="AB2606" i="1" s="1"/>
  <c r="V2607" i="1"/>
  <c r="AB2607" i="1" s="1"/>
  <c r="S2608" i="1"/>
  <c r="AB2608" i="1" s="1"/>
  <c r="P2609" i="1"/>
  <c r="AB2609" i="1" s="1"/>
  <c r="Z2609" i="1"/>
  <c r="M2610" i="1"/>
  <c r="AB2610" i="1" s="1"/>
  <c r="V2611" i="1"/>
  <c r="AB2611" i="1" s="1"/>
  <c r="S2612" i="1"/>
  <c r="AB2612" i="1" s="1"/>
  <c r="P2613" i="1"/>
  <c r="AB2613" i="1" s="1"/>
  <c r="Z2613" i="1"/>
  <c r="M2614" i="1"/>
  <c r="AB2614" i="1" s="1"/>
  <c r="V2615" i="1"/>
  <c r="AB2615" i="1" s="1"/>
  <c r="S2616" i="1"/>
  <c r="AB2616" i="1" s="1"/>
  <c r="P2617" i="1"/>
  <c r="AB2617" i="1" s="1"/>
  <c r="Z2617" i="1"/>
  <c r="M2618" i="1"/>
  <c r="AB2618" i="1" s="1"/>
  <c r="V2619" i="1"/>
  <c r="AB2619" i="1" s="1"/>
  <c r="S2620" i="1"/>
  <c r="AB2620" i="1" s="1"/>
  <c r="P2621" i="1"/>
  <c r="AB2621" i="1" s="1"/>
  <c r="Z2621" i="1"/>
  <c r="M2622" i="1"/>
  <c r="AB2622" i="1" s="1"/>
  <c r="V2623" i="1"/>
  <c r="AB2623" i="1" s="1"/>
  <c r="S2624" i="1"/>
  <c r="AB2624" i="1" s="1"/>
  <c r="P2625" i="1"/>
  <c r="Z2625" i="1"/>
  <c r="AB2625" i="1" s="1"/>
  <c r="M2626" i="1"/>
  <c r="AB2626" i="1" s="1"/>
  <c r="V2627" i="1"/>
  <c r="AB2627" i="1" s="1"/>
  <c r="S2628" i="1"/>
  <c r="AB2628" i="1" s="1"/>
  <c r="P2629" i="1"/>
  <c r="AB2629" i="1" s="1"/>
  <c r="Z2629" i="1"/>
  <c r="M2630" i="1"/>
  <c r="AB2630" i="1" s="1"/>
  <c r="V2631" i="1"/>
  <c r="AB2631" i="1" s="1"/>
  <c r="S2632" i="1"/>
  <c r="AB2632" i="1" s="1"/>
  <c r="P2633" i="1"/>
  <c r="AB2633" i="1" s="1"/>
  <c r="Z2633" i="1"/>
  <c r="M2634" i="1"/>
  <c r="AB2634" i="1" s="1"/>
  <c r="V2635" i="1"/>
  <c r="AB2635" i="1" s="1"/>
  <c r="S2636" i="1"/>
  <c r="AB2636" i="1" s="1"/>
  <c r="P2637" i="1"/>
  <c r="AB2637" i="1" s="1"/>
  <c r="Z2637" i="1"/>
  <c r="M2638" i="1"/>
  <c r="AB2638" i="1" s="1"/>
  <c r="V2639" i="1"/>
  <c r="AB2639" i="1" s="1"/>
  <c r="S2640" i="1"/>
  <c r="AB2640" i="1" s="1"/>
  <c r="P2641" i="1"/>
  <c r="Z2641" i="1"/>
  <c r="AB2641" i="1" s="1"/>
  <c r="M2642" i="1"/>
  <c r="AB2642" i="1" s="1"/>
  <c r="V2643" i="1"/>
  <c r="AB2643" i="1" s="1"/>
  <c r="S2644" i="1"/>
  <c r="AB2644" i="1" s="1"/>
  <c r="P2645" i="1"/>
  <c r="AB2645" i="1" s="1"/>
  <c r="Z2645" i="1"/>
  <c r="M2646" i="1"/>
  <c r="AB2646" i="1" s="1"/>
  <c r="V2647" i="1"/>
  <c r="AB2647" i="1" s="1"/>
  <c r="S2648" i="1"/>
  <c r="AB2648" i="1" s="1"/>
  <c r="P2649" i="1"/>
  <c r="Z2649" i="1"/>
  <c r="AB2649" i="1" s="1"/>
  <c r="M2650" i="1"/>
  <c r="AB2650" i="1" s="1"/>
  <c r="V2651" i="1"/>
  <c r="AB2651" i="1" s="1"/>
  <c r="S2652" i="1"/>
  <c r="AB2652" i="1" s="1"/>
  <c r="P2653" i="1"/>
  <c r="AB2653" i="1" s="1"/>
  <c r="Z2653" i="1"/>
  <c r="M2654" i="1"/>
  <c r="AB2654" i="1" s="1"/>
  <c r="V2655" i="1"/>
  <c r="AB2655" i="1" s="1"/>
  <c r="S2656" i="1"/>
  <c r="AB2656" i="1" s="1"/>
  <c r="P2657" i="1"/>
  <c r="Z2657" i="1"/>
  <c r="AB2657" i="1" s="1"/>
  <c r="M2658" i="1"/>
  <c r="AB2658" i="1" s="1"/>
  <c r="V2659" i="1"/>
  <c r="AB2659" i="1" s="1"/>
  <c r="S2660" i="1"/>
  <c r="AB2660" i="1" s="1"/>
  <c r="P2661" i="1"/>
  <c r="Z2661" i="1"/>
  <c r="AB2661" i="1" s="1"/>
  <c r="M2662" i="1"/>
  <c r="AB2662" i="1" s="1"/>
  <c r="V2663" i="1"/>
  <c r="AB2663" i="1" s="1"/>
  <c r="S2664" i="1"/>
  <c r="AB2664" i="1" s="1"/>
  <c r="P2665" i="1"/>
  <c r="Z2665" i="1"/>
  <c r="AB2665" i="1" s="1"/>
  <c r="M2666" i="1"/>
  <c r="AB2666" i="1" s="1"/>
  <c r="V2667" i="1"/>
  <c r="AB2667" i="1" s="1"/>
  <c r="S2668" i="1"/>
  <c r="AB2668" i="1" s="1"/>
  <c r="P2669" i="1"/>
  <c r="Z2669" i="1"/>
  <c r="AB2669" i="1" s="1"/>
  <c r="M2670" i="1"/>
  <c r="AB2670" i="1" s="1"/>
  <c r="V2671" i="1"/>
  <c r="AB2671" i="1" s="1"/>
  <c r="S2672" i="1"/>
  <c r="AB2672" i="1" s="1"/>
  <c r="P2673" i="1"/>
  <c r="AB2673" i="1" s="1"/>
  <c r="Z2673" i="1"/>
  <c r="M2674" i="1"/>
  <c r="AB2674" i="1" s="1"/>
  <c r="V2675" i="1"/>
  <c r="AB2675" i="1" s="1"/>
  <c r="S2676" i="1"/>
  <c r="AB2676" i="1" s="1"/>
  <c r="P2677" i="1"/>
  <c r="Z2677" i="1"/>
  <c r="AB2677" i="1" s="1"/>
  <c r="M2678" i="1"/>
  <c r="AB2678" i="1" s="1"/>
  <c r="V2679" i="1"/>
  <c r="AB2679" i="1" s="1"/>
  <c r="S2680" i="1"/>
  <c r="AB2680" i="1" s="1"/>
  <c r="P2681" i="1"/>
  <c r="AB2681" i="1" s="1"/>
  <c r="Z2681" i="1"/>
  <c r="M2682" i="1"/>
  <c r="AB2682" i="1" s="1"/>
  <c r="V2683" i="1"/>
  <c r="AB2683" i="1" s="1"/>
  <c r="S2684" i="1"/>
  <c r="AB2684" i="1" s="1"/>
  <c r="P2685" i="1"/>
  <c r="AB2685" i="1" s="1"/>
  <c r="Z2685" i="1"/>
  <c r="M2686" i="1"/>
  <c r="AB2686" i="1" s="1"/>
  <c r="V2687" i="1"/>
  <c r="AB2687" i="1" s="1"/>
  <c r="S2688" i="1"/>
  <c r="AB2688" i="1" s="1"/>
  <c r="P2689" i="1"/>
  <c r="Z2689" i="1"/>
  <c r="AB2689" i="1" s="1"/>
  <c r="M2690" i="1"/>
  <c r="AB2690" i="1" s="1"/>
  <c r="V2691" i="1"/>
  <c r="AB2691" i="1" s="1"/>
  <c r="S2692" i="1"/>
  <c r="AB2692" i="1" s="1"/>
  <c r="P2693" i="1"/>
  <c r="Z2693" i="1"/>
  <c r="AB2693" i="1" s="1"/>
  <c r="M2694" i="1"/>
  <c r="AB2694" i="1" s="1"/>
  <c r="V2695" i="1"/>
  <c r="AB2695" i="1" s="1"/>
  <c r="S2696" i="1"/>
  <c r="AB2696" i="1" s="1"/>
  <c r="P2697" i="1"/>
  <c r="AB2697" i="1" s="1"/>
  <c r="Z2697" i="1"/>
  <c r="M2698" i="1"/>
  <c r="AB2698" i="1" s="1"/>
  <c r="V2699" i="1"/>
  <c r="AB2699" i="1" s="1"/>
  <c r="S2700" i="1"/>
  <c r="AB2700" i="1" s="1"/>
  <c r="P2701" i="1"/>
  <c r="Z2701" i="1"/>
  <c r="AB2701" i="1" s="1"/>
  <c r="M2702" i="1"/>
  <c r="AB2702" i="1" s="1"/>
  <c r="V2703" i="1"/>
  <c r="AB2703" i="1" s="1"/>
  <c r="S2704" i="1"/>
  <c r="AB2704" i="1" s="1"/>
  <c r="P2705" i="1"/>
  <c r="Z2705" i="1"/>
  <c r="AB2705" i="1" s="1"/>
  <c r="M2706" i="1"/>
  <c r="AB2706" i="1" s="1"/>
  <c r="V2707" i="1"/>
  <c r="AB2707" i="1" s="1"/>
  <c r="S2708" i="1"/>
  <c r="AB2708" i="1" s="1"/>
  <c r="P2709" i="1"/>
  <c r="Z2709" i="1"/>
  <c r="AB2709" i="1" s="1"/>
  <c r="M2710" i="1"/>
  <c r="AB2710" i="1" s="1"/>
  <c r="V2711" i="1"/>
  <c r="AB2711" i="1" s="1"/>
  <c r="S2712" i="1"/>
  <c r="AB2712" i="1" s="1"/>
  <c r="P2713" i="1"/>
  <c r="AB2713" i="1" s="1"/>
  <c r="Z2713" i="1"/>
  <c r="M2714" i="1"/>
  <c r="AB2714" i="1" s="1"/>
  <c r="V2715" i="1"/>
  <c r="AB2715" i="1" s="1"/>
  <c r="S2716" i="1"/>
  <c r="AB2716" i="1" s="1"/>
  <c r="P2717" i="1"/>
  <c r="AB2717" i="1" s="1"/>
  <c r="Z2717" i="1"/>
  <c r="M2718" i="1"/>
  <c r="AB2718" i="1" s="1"/>
  <c r="V2719" i="1"/>
  <c r="AB2719" i="1" s="1"/>
  <c r="S2720" i="1"/>
  <c r="AB2720" i="1" s="1"/>
  <c r="P2721" i="1"/>
  <c r="AB2721" i="1" s="1"/>
  <c r="Z2721" i="1"/>
  <c r="M2722" i="1"/>
  <c r="AB2722" i="1" s="1"/>
  <c r="V2723" i="1"/>
  <c r="AB2723" i="1" s="1"/>
  <c r="S2724" i="1"/>
  <c r="AB2724" i="1" s="1"/>
  <c r="P2725" i="1"/>
  <c r="AB2725" i="1" s="1"/>
  <c r="Z2725" i="1"/>
  <c r="M2726" i="1"/>
  <c r="AB2726" i="1" s="1"/>
  <c r="V2727" i="1"/>
  <c r="AB2727" i="1" s="1"/>
  <c r="S2728" i="1"/>
  <c r="AB2728" i="1" s="1"/>
  <c r="P2729" i="1"/>
  <c r="Z2729" i="1"/>
  <c r="AB2729" i="1" s="1"/>
  <c r="M2730" i="1"/>
  <c r="AB2730" i="1" s="1"/>
  <c r="V2731" i="1"/>
  <c r="AB2731" i="1" s="1"/>
  <c r="S2732" i="1"/>
  <c r="AB2732" i="1" s="1"/>
  <c r="P2733" i="1"/>
  <c r="Z2733" i="1"/>
  <c r="AB2733" i="1" s="1"/>
  <c r="M2734" i="1"/>
  <c r="AB2734" i="1" s="1"/>
  <c r="V2735" i="1"/>
  <c r="AB2735" i="1" s="1"/>
  <c r="S2736" i="1"/>
  <c r="AB2736" i="1" s="1"/>
  <c r="P2737" i="1"/>
  <c r="AB2737" i="1" s="1"/>
  <c r="Z2737" i="1"/>
  <c r="M2738" i="1"/>
  <c r="AB2738" i="1" s="1"/>
  <c r="V2739" i="1"/>
  <c r="AB2739" i="1" s="1"/>
  <c r="S2740" i="1"/>
  <c r="AB2740" i="1" s="1"/>
  <c r="P2741" i="1"/>
  <c r="AB2741" i="1" s="1"/>
  <c r="Z2741" i="1"/>
  <c r="M2742" i="1"/>
  <c r="AB2742" i="1" s="1"/>
  <c r="V2743" i="1"/>
  <c r="AB2743" i="1" s="1"/>
  <c r="S2744" i="1"/>
  <c r="AB2744" i="1" s="1"/>
  <c r="P2745" i="1"/>
  <c r="AB2745" i="1" s="1"/>
  <c r="Z2745" i="1"/>
  <c r="M2746" i="1"/>
  <c r="AB2746" i="1" s="1"/>
  <c r="V2747" i="1"/>
  <c r="AB2747" i="1" s="1"/>
  <c r="S2748" i="1"/>
  <c r="AB2748" i="1" s="1"/>
  <c r="P2749" i="1"/>
  <c r="AB2749" i="1" s="1"/>
  <c r="Z2749" i="1"/>
  <c r="M2750" i="1"/>
  <c r="AB2750" i="1" s="1"/>
  <c r="V2751" i="1"/>
  <c r="AB2751" i="1" s="1"/>
  <c r="S2752" i="1"/>
  <c r="AB2752" i="1" s="1"/>
  <c r="P2753" i="1"/>
  <c r="AB2753" i="1" s="1"/>
  <c r="Z2753" i="1"/>
  <c r="M2754" i="1"/>
  <c r="AB2754" i="1" s="1"/>
  <c r="V2755" i="1"/>
  <c r="AB2755" i="1" s="1"/>
  <c r="S2756" i="1"/>
  <c r="AB2756" i="1" s="1"/>
  <c r="P2757" i="1"/>
  <c r="AB2757" i="1" s="1"/>
  <c r="Z2757" i="1"/>
  <c r="M2758" i="1"/>
  <c r="AB2758" i="1" s="1"/>
  <c r="V2759" i="1"/>
  <c r="AB2759" i="1" s="1"/>
  <c r="S2760" i="1"/>
  <c r="AB2760" i="1" s="1"/>
  <c r="P2761" i="1"/>
  <c r="Z2761" i="1"/>
  <c r="AB2761" i="1" s="1"/>
  <c r="M2762" i="1"/>
  <c r="AB2762" i="1" s="1"/>
  <c r="V2763" i="1"/>
  <c r="AB2763" i="1" s="1"/>
  <c r="S2764" i="1"/>
  <c r="AB2764" i="1" s="1"/>
  <c r="P2765" i="1"/>
  <c r="Z2765" i="1"/>
  <c r="AB2765" i="1" s="1"/>
  <c r="M2766" i="1"/>
  <c r="AB2766" i="1" s="1"/>
  <c r="V2767" i="1"/>
  <c r="AB2767" i="1" s="1"/>
  <c r="S2768" i="1"/>
  <c r="AB2768" i="1" s="1"/>
  <c r="P2769" i="1"/>
  <c r="AB2769" i="1" s="1"/>
  <c r="Z2769" i="1"/>
  <c r="M2770" i="1"/>
  <c r="AB2770" i="1" s="1"/>
  <c r="V2771" i="1"/>
  <c r="AB2771" i="1" s="1"/>
  <c r="S2772" i="1"/>
  <c r="AB2772" i="1" s="1"/>
  <c r="P2773" i="1"/>
  <c r="Z2773" i="1"/>
  <c r="AB2773" i="1" s="1"/>
  <c r="M2774" i="1"/>
  <c r="AB2774" i="1" s="1"/>
  <c r="V2775" i="1"/>
  <c r="AB2775" i="1" s="1"/>
  <c r="S2776" i="1"/>
  <c r="AB2776" i="1" s="1"/>
  <c r="P2777" i="1"/>
  <c r="Z2777" i="1"/>
  <c r="AB2777" i="1" s="1"/>
  <c r="M2778" i="1"/>
  <c r="AB2778" i="1" s="1"/>
  <c r="V2779" i="1"/>
  <c r="AB2779" i="1" s="1"/>
  <c r="S2780" i="1"/>
  <c r="AB2780" i="1" s="1"/>
  <c r="P2781" i="1"/>
  <c r="AB2781" i="1" s="1"/>
  <c r="Z2781" i="1"/>
  <c r="M2782" i="1"/>
  <c r="AB2782" i="1" s="1"/>
  <c r="V2783" i="1"/>
  <c r="AB2783" i="1" s="1"/>
  <c r="S2784" i="1"/>
  <c r="AB2784" i="1" s="1"/>
  <c r="P2785" i="1"/>
  <c r="AB2785" i="1" s="1"/>
  <c r="Z2785" i="1"/>
  <c r="M2786" i="1"/>
  <c r="AB2786" i="1" s="1"/>
  <c r="V2787" i="1"/>
  <c r="AB2787" i="1" s="1"/>
  <c r="S2788" i="1"/>
  <c r="AB2788" i="1" s="1"/>
  <c r="P2789" i="1"/>
  <c r="Z2789" i="1"/>
  <c r="AB2789" i="1" s="1"/>
  <c r="M2790" i="1"/>
  <c r="AB2790" i="1" s="1"/>
  <c r="V2791" i="1"/>
  <c r="AB2791" i="1" s="1"/>
  <c r="S2792" i="1"/>
  <c r="AB2792" i="1" s="1"/>
  <c r="P2793" i="1"/>
  <c r="Z2793" i="1"/>
  <c r="AB2793" i="1" s="1"/>
  <c r="M2794" i="1"/>
  <c r="AB2794" i="1" s="1"/>
  <c r="V2795" i="1"/>
  <c r="AB2795" i="1" s="1"/>
  <c r="S2796" i="1"/>
  <c r="AB2796" i="1" s="1"/>
  <c r="P2797" i="1"/>
  <c r="Z2797" i="1"/>
  <c r="AB2797" i="1" s="1"/>
  <c r="M2798" i="1"/>
  <c r="AB2798" i="1" s="1"/>
  <c r="V2799" i="1"/>
  <c r="AB2799" i="1" s="1"/>
  <c r="S2800" i="1"/>
  <c r="AB2800" i="1" s="1"/>
  <c r="P2801" i="1"/>
  <c r="Z2801" i="1"/>
  <c r="AB2801" i="1" s="1"/>
  <c r="M2802" i="1"/>
  <c r="AB2802" i="1" s="1"/>
  <c r="V2803" i="1"/>
  <c r="AB2803" i="1" s="1"/>
  <c r="S2804" i="1"/>
  <c r="AB2804" i="1" s="1"/>
  <c r="P2805" i="1"/>
  <c r="Z2805" i="1"/>
  <c r="AB2805" i="1" s="1"/>
  <c r="M2806" i="1"/>
  <c r="AB2806" i="1" s="1"/>
  <c r="V2807" i="1"/>
  <c r="AB2807" i="1" s="1"/>
  <c r="S2808" i="1"/>
  <c r="AB2808" i="1" s="1"/>
  <c r="P2809" i="1"/>
  <c r="AB2809" i="1" s="1"/>
  <c r="Z2809" i="1"/>
  <c r="M2810" i="1"/>
  <c r="AB2810" i="1" s="1"/>
  <c r="V2811" i="1"/>
  <c r="AB2811" i="1" s="1"/>
  <c r="S2812" i="1"/>
  <c r="AB2812" i="1" s="1"/>
  <c r="P2813" i="1"/>
  <c r="AB2813" i="1" s="1"/>
  <c r="Z2813" i="1"/>
  <c r="M2814" i="1"/>
  <c r="AB2814" i="1" s="1"/>
  <c r="V2815" i="1"/>
  <c r="AB2815" i="1" s="1"/>
  <c r="S2816" i="1"/>
  <c r="AB2816" i="1" s="1"/>
  <c r="P2817" i="1"/>
  <c r="Z2817" i="1"/>
  <c r="AB2817" i="1" s="1"/>
  <c r="M2818" i="1"/>
  <c r="AB2818" i="1" s="1"/>
  <c r="V2819" i="1"/>
  <c r="AB2819" i="1" s="1"/>
  <c r="S2820" i="1"/>
  <c r="AB2820" i="1" s="1"/>
  <c r="P2821" i="1"/>
  <c r="Z2821" i="1"/>
  <c r="AB2821" i="1" s="1"/>
  <c r="M2822" i="1"/>
  <c r="AB2822" i="1" s="1"/>
  <c r="V2823" i="1"/>
  <c r="AB2823" i="1" s="1"/>
  <c r="S2824" i="1"/>
  <c r="AB2824" i="1" s="1"/>
  <c r="P2825" i="1"/>
  <c r="Z2825" i="1"/>
  <c r="AB2825" i="1" s="1"/>
  <c r="M2826" i="1"/>
  <c r="AB2826" i="1" s="1"/>
  <c r="V2827" i="1"/>
  <c r="AB2827" i="1" s="1"/>
  <c r="S2828" i="1"/>
  <c r="AB2828" i="1" s="1"/>
  <c r="P2829" i="1"/>
  <c r="Z2829" i="1"/>
  <c r="AB2829" i="1" s="1"/>
  <c r="M2830" i="1"/>
  <c r="AB2830" i="1" s="1"/>
  <c r="V2831" i="1"/>
  <c r="AB2831" i="1" s="1"/>
  <c r="S2832" i="1"/>
  <c r="AB2832" i="1" s="1"/>
  <c r="P2833" i="1"/>
  <c r="Z2833" i="1"/>
  <c r="AB2833" i="1" s="1"/>
  <c r="M2834" i="1"/>
  <c r="AB2834" i="1" s="1"/>
  <c r="V2835" i="1"/>
  <c r="AB2835" i="1" s="1"/>
  <c r="S2836" i="1"/>
  <c r="AB2836" i="1" s="1"/>
  <c r="P2837" i="1"/>
  <c r="Z2837" i="1"/>
  <c r="AB2837" i="1" s="1"/>
  <c r="M2838" i="1"/>
  <c r="AB2838" i="1" s="1"/>
  <c r="V2839" i="1"/>
  <c r="AB2839" i="1" s="1"/>
  <c r="S2840" i="1"/>
  <c r="AB2840" i="1" s="1"/>
  <c r="P2841" i="1"/>
  <c r="Z2841" i="1"/>
  <c r="AB2841" i="1" s="1"/>
  <c r="M2842" i="1"/>
  <c r="AB2842" i="1" s="1"/>
  <c r="V2843" i="1"/>
  <c r="AB2843" i="1" s="1"/>
  <c r="S2844" i="1"/>
  <c r="AB2844" i="1" s="1"/>
  <c r="P2845" i="1"/>
  <c r="Z2845" i="1"/>
  <c r="AB2845" i="1" s="1"/>
  <c r="M2846" i="1"/>
  <c r="AB2846" i="1" s="1"/>
  <c r="V2847" i="1"/>
  <c r="AB2847" i="1" s="1"/>
  <c r="S2848" i="1"/>
  <c r="AB2848" i="1" s="1"/>
  <c r="P2849" i="1"/>
  <c r="Z2849" i="1"/>
  <c r="AB2849" i="1" s="1"/>
  <c r="M2850" i="1"/>
  <c r="AB2850" i="1" s="1"/>
  <c r="V2851" i="1"/>
  <c r="AB2851" i="1" s="1"/>
  <c r="S2852" i="1"/>
  <c r="AB2852" i="1" s="1"/>
  <c r="P2853" i="1"/>
  <c r="AB2853" i="1" s="1"/>
  <c r="Z2853" i="1"/>
  <c r="M2854" i="1"/>
  <c r="AB2854" i="1" s="1"/>
  <c r="V2855" i="1"/>
  <c r="AB2855" i="1" s="1"/>
  <c r="S2856" i="1"/>
  <c r="AB2856" i="1" s="1"/>
  <c r="P2857" i="1"/>
  <c r="AB2857" i="1" s="1"/>
  <c r="Z2857" i="1"/>
  <c r="M2858" i="1"/>
  <c r="AB2858" i="1" s="1"/>
  <c r="V2859" i="1"/>
  <c r="AB2859" i="1" s="1"/>
  <c r="S2860" i="1"/>
  <c r="AB2860" i="1" s="1"/>
  <c r="P2861" i="1"/>
  <c r="AB2861" i="1" s="1"/>
  <c r="Z2861" i="1"/>
  <c r="M2862" i="1"/>
  <c r="AB2862" i="1" s="1"/>
  <c r="V2863" i="1"/>
  <c r="AB2863" i="1" s="1"/>
  <c r="S2864" i="1"/>
  <c r="AB2864" i="1" s="1"/>
  <c r="P2865" i="1"/>
  <c r="AB2865" i="1" s="1"/>
  <c r="Z2865" i="1"/>
  <c r="M2866" i="1"/>
  <c r="AB2866" i="1" s="1"/>
  <c r="V2867" i="1"/>
  <c r="AB2867" i="1" s="1"/>
  <c r="S2868" i="1"/>
  <c r="AB2868" i="1" s="1"/>
  <c r="P2869" i="1"/>
  <c r="AB2869" i="1" s="1"/>
  <c r="Z2869" i="1"/>
  <c r="M2870" i="1"/>
  <c r="AB2870" i="1" s="1"/>
  <c r="V2871" i="1"/>
  <c r="AB2871" i="1" s="1"/>
  <c r="S2872" i="1"/>
  <c r="AB2872" i="1" s="1"/>
  <c r="P2873" i="1"/>
  <c r="AB2873" i="1" s="1"/>
  <c r="Z2873" i="1"/>
  <c r="M2874" i="1"/>
  <c r="AB2874" i="1" s="1"/>
  <c r="V2875" i="1"/>
  <c r="AB2875" i="1" s="1"/>
  <c r="S2876" i="1"/>
  <c r="AB2876" i="1" s="1"/>
  <c r="P2877" i="1"/>
  <c r="Z2877" i="1"/>
  <c r="AB2877" i="1" s="1"/>
  <c r="M2878" i="1"/>
  <c r="AB2878" i="1" s="1"/>
  <c r="V2879" i="1"/>
  <c r="AB2879" i="1" s="1"/>
  <c r="S2880" i="1"/>
  <c r="AB2880" i="1" s="1"/>
  <c r="P2881" i="1"/>
  <c r="Z2881" i="1"/>
  <c r="AB2881" i="1" s="1"/>
  <c r="M2882" i="1"/>
  <c r="AB2882" i="1" s="1"/>
  <c r="V2883" i="1"/>
  <c r="AB2883" i="1" s="1"/>
  <c r="S2884" i="1"/>
  <c r="AB2884" i="1" s="1"/>
  <c r="P2885" i="1"/>
  <c r="Z2885" i="1"/>
  <c r="AB2885" i="1" s="1"/>
  <c r="M2886" i="1"/>
  <c r="AB2886" i="1" s="1"/>
  <c r="V2887" i="1"/>
  <c r="AB2887" i="1" s="1"/>
  <c r="S2888" i="1"/>
  <c r="AB2888" i="1" s="1"/>
  <c r="P2889" i="1"/>
  <c r="Z2889" i="1"/>
  <c r="AB2889" i="1" s="1"/>
  <c r="M2890" i="1"/>
  <c r="AB2890" i="1" s="1"/>
  <c r="V2891" i="1"/>
  <c r="AB2891" i="1" s="1"/>
  <c r="S2892" i="1"/>
  <c r="AB2892" i="1" s="1"/>
  <c r="P2893" i="1"/>
  <c r="Z2893" i="1"/>
  <c r="AB2893" i="1" s="1"/>
  <c r="M2894" i="1"/>
  <c r="AB2894" i="1" s="1"/>
  <c r="V2895" i="1"/>
  <c r="AB2895" i="1" s="1"/>
  <c r="S2896" i="1"/>
  <c r="AB2896" i="1" s="1"/>
  <c r="P2897" i="1"/>
  <c r="Z2897" i="1"/>
  <c r="AB2897" i="1" s="1"/>
  <c r="M2898" i="1"/>
  <c r="AB2898" i="1" s="1"/>
  <c r="V2899" i="1"/>
  <c r="AB2899" i="1" s="1"/>
  <c r="S2900" i="1"/>
  <c r="AB2900" i="1" s="1"/>
  <c r="P2901" i="1"/>
  <c r="Z2901" i="1"/>
  <c r="AB2901" i="1" s="1"/>
  <c r="M2902" i="1"/>
  <c r="AB2902" i="1" s="1"/>
  <c r="V2903" i="1"/>
  <c r="AB2903" i="1" s="1"/>
  <c r="S2904" i="1"/>
  <c r="AB2904" i="1" s="1"/>
  <c r="P2905" i="1"/>
  <c r="Z2905" i="1"/>
  <c r="AB2905" i="1" s="1"/>
  <c r="M2906" i="1"/>
  <c r="AB2906" i="1" s="1"/>
  <c r="V2907" i="1"/>
  <c r="AB2907" i="1" s="1"/>
  <c r="S2908" i="1"/>
  <c r="AB2908" i="1" s="1"/>
  <c r="P2909" i="1"/>
  <c r="AB2909" i="1" s="1"/>
  <c r="Z2909" i="1"/>
  <c r="M2910" i="1"/>
  <c r="AB2910" i="1" s="1"/>
  <c r="V2911" i="1"/>
  <c r="AB2911" i="1" s="1"/>
  <c r="S2912" i="1"/>
  <c r="AB2912" i="1" s="1"/>
  <c r="P2913" i="1"/>
  <c r="Z2913" i="1"/>
  <c r="AB2913" i="1" s="1"/>
  <c r="M2914" i="1"/>
  <c r="AB2914" i="1" s="1"/>
  <c r="V2915" i="1"/>
  <c r="AB2915" i="1" s="1"/>
  <c r="S2916" i="1"/>
  <c r="AB2916" i="1" s="1"/>
  <c r="P2917" i="1"/>
  <c r="AB2917" i="1" s="1"/>
  <c r="Z2917" i="1"/>
  <c r="M2918" i="1"/>
  <c r="AB2918" i="1" s="1"/>
  <c r="V2919" i="1"/>
  <c r="AB2919" i="1" s="1"/>
  <c r="S2920" i="1"/>
  <c r="AB2920" i="1" s="1"/>
  <c r="P2921" i="1"/>
  <c r="AB2921" i="1" s="1"/>
  <c r="Z2921" i="1"/>
  <c r="M2922" i="1"/>
  <c r="AB2922" i="1" s="1"/>
  <c r="V2923" i="1"/>
  <c r="AB2923" i="1" s="1"/>
  <c r="S2924" i="1"/>
  <c r="AB2924" i="1" s="1"/>
  <c r="P2925" i="1"/>
  <c r="Z2925" i="1"/>
  <c r="AB2925" i="1" s="1"/>
  <c r="M2926" i="1"/>
  <c r="AB2926" i="1" s="1"/>
  <c r="V2927" i="1"/>
  <c r="AB2927" i="1" s="1"/>
  <c r="S2928" i="1"/>
  <c r="AB2928" i="1" s="1"/>
  <c r="P2929" i="1"/>
  <c r="AB2929" i="1" s="1"/>
  <c r="Z2929" i="1"/>
  <c r="M2930" i="1"/>
  <c r="AB2930" i="1" s="1"/>
  <c r="V2931" i="1"/>
  <c r="AB2931" i="1" s="1"/>
  <c r="S2932" i="1"/>
  <c r="AB2932" i="1" s="1"/>
  <c r="P2933" i="1"/>
  <c r="AB2933" i="1" s="1"/>
  <c r="Z2933" i="1"/>
  <c r="M2934" i="1"/>
  <c r="AB2934" i="1" s="1"/>
  <c r="V2935" i="1"/>
  <c r="AB2935" i="1" s="1"/>
  <c r="S2936" i="1"/>
  <c r="AB2936" i="1" s="1"/>
  <c r="P2937" i="1"/>
  <c r="Z2937" i="1"/>
  <c r="AB2937" i="1" s="1"/>
  <c r="M2938" i="1"/>
  <c r="AB2938" i="1" s="1"/>
  <c r="V2939" i="1"/>
  <c r="AB2939" i="1" s="1"/>
  <c r="S2940" i="1"/>
  <c r="AB2940" i="1" s="1"/>
  <c r="P2941" i="1"/>
  <c r="Z2941" i="1"/>
  <c r="AB2941" i="1" s="1"/>
  <c r="M2942" i="1"/>
  <c r="AB2942" i="1" s="1"/>
  <c r="V2943" i="1"/>
  <c r="AB2943" i="1" s="1"/>
  <c r="S2944" i="1"/>
  <c r="AB2944" i="1" s="1"/>
  <c r="P2945" i="1"/>
  <c r="Z2945" i="1"/>
  <c r="AB2945" i="1" s="1"/>
  <c r="M2946" i="1"/>
  <c r="AB2946" i="1" s="1"/>
  <c r="V2947" i="1"/>
  <c r="AB2947" i="1" s="1"/>
  <c r="S2948" i="1"/>
  <c r="AB2948" i="1" s="1"/>
  <c r="P2949" i="1"/>
  <c r="Z2949" i="1"/>
  <c r="AB2949" i="1" s="1"/>
  <c r="M2950" i="1"/>
  <c r="AB2950" i="1" s="1"/>
  <c r="V2951" i="1"/>
  <c r="AB2951" i="1" s="1"/>
  <c r="S2952" i="1"/>
  <c r="AB2952" i="1" s="1"/>
  <c r="P2953" i="1"/>
  <c r="Z2953" i="1"/>
  <c r="AB2953" i="1" s="1"/>
  <c r="M2954" i="1"/>
  <c r="AB2954" i="1" s="1"/>
  <c r="V2955" i="1"/>
  <c r="AB2955" i="1" s="1"/>
  <c r="S2956" i="1"/>
  <c r="AB2956" i="1" s="1"/>
  <c r="P2957" i="1"/>
  <c r="Z2957" i="1"/>
  <c r="AB2957" i="1" s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Z2965" i="1"/>
  <c r="AB2965" i="1" s="1"/>
  <c r="M2966" i="1"/>
  <c r="AB2966" i="1" s="1"/>
  <c r="V2967" i="1"/>
  <c r="AB2967" i="1" s="1"/>
  <c r="S2968" i="1"/>
  <c r="AB2968" i="1" s="1"/>
  <c r="P2969" i="1"/>
  <c r="Z2969" i="1"/>
  <c r="AB2969" i="1" s="1"/>
  <c r="M2970" i="1"/>
  <c r="AB2970" i="1" s="1"/>
  <c r="V2971" i="1"/>
  <c r="AB2971" i="1" s="1"/>
  <c r="S2972" i="1"/>
  <c r="AB2972" i="1" s="1"/>
  <c r="P2973" i="1"/>
  <c r="Z2973" i="1"/>
  <c r="AB2973" i="1" s="1"/>
  <c r="M2974" i="1"/>
  <c r="AB2974" i="1" s="1"/>
  <c r="V2975" i="1"/>
  <c r="AB2975" i="1" s="1"/>
  <c r="S2976" i="1"/>
  <c r="AB2976" i="1" s="1"/>
  <c r="P2977" i="1"/>
  <c r="Z2977" i="1"/>
  <c r="AB2977" i="1" s="1"/>
  <c r="M2978" i="1"/>
  <c r="AB2978" i="1" s="1"/>
  <c r="V2979" i="1"/>
  <c r="AB2979" i="1" s="1"/>
  <c r="S2980" i="1"/>
  <c r="AB2980" i="1" s="1"/>
  <c r="P2981" i="1"/>
  <c r="Z2981" i="1"/>
  <c r="AB2981" i="1" s="1"/>
  <c r="M2982" i="1"/>
  <c r="AB2982" i="1" s="1"/>
  <c r="V2983" i="1"/>
  <c r="AB2983" i="1" s="1"/>
  <c r="S2984" i="1"/>
  <c r="AB2984" i="1" s="1"/>
  <c r="P2985" i="1"/>
  <c r="Z2985" i="1"/>
  <c r="AB2985" i="1" s="1"/>
  <c r="M2986" i="1"/>
  <c r="AB2986" i="1" s="1"/>
  <c r="V2987" i="1"/>
  <c r="AB2987" i="1" s="1"/>
  <c r="S2988" i="1"/>
  <c r="AB2988" i="1" s="1"/>
  <c r="P2989" i="1"/>
  <c r="Z2989" i="1"/>
  <c r="AB2989" i="1" s="1"/>
  <c r="M2990" i="1"/>
  <c r="AB2990" i="1" s="1"/>
  <c r="V2991" i="1"/>
  <c r="AB2991" i="1" s="1"/>
  <c r="S2992" i="1"/>
  <c r="AB2992" i="1" s="1"/>
  <c r="P2993" i="1"/>
  <c r="Z2993" i="1"/>
  <c r="AB2993" i="1" s="1"/>
  <c r="M2994" i="1"/>
  <c r="AB2994" i="1" s="1"/>
  <c r="V2995" i="1"/>
  <c r="AB2995" i="1" s="1"/>
  <c r="S2996" i="1"/>
  <c r="AB2996" i="1" s="1"/>
  <c r="P2997" i="1"/>
  <c r="Z2997" i="1"/>
  <c r="AB2997" i="1" s="1"/>
  <c r="M2998" i="1"/>
  <c r="AB2998" i="1" s="1"/>
  <c r="V2999" i="1"/>
  <c r="AB2999" i="1" s="1"/>
  <c r="S3000" i="1"/>
  <c r="AB3000" i="1" s="1"/>
  <c r="P3001" i="1"/>
  <c r="Z3001" i="1"/>
  <c r="AB3001" i="1" s="1"/>
  <c r="M3002" i="1"/>
  <c r="AB3002" i="1" s="1"/>
  <c r="V3003" i="1"/>
  <c r="AB3003" i="1" s="1"/>
  <c r="S3004" i="1"/>
  <c r="AB3004" i="1" s="1"/>
  <c r="P3005" i="1"/>
  <c r="Z3005" i="1"/>
  <c r="AB3005" i="1" s="1"/>
  <c r="M3006" i="1"/>
  <c r="AB3006" i="1" s="1"/>
  <c r="V3007" i="1"/>
  <c r="AB3007" i="1" s="1"/>
  <c r="S3008" i="1"/>
  <c r="AB3008" i="1" s="1"/>
  <c r="P3009" i="1"/>
  <c r="Z3009" i="1"/>
  <c r="AB3009" i="1" s="1"/>
  <c r="M3010" i="1"/>
  <c r="AB3010" i="1" s="1"/>
  <c r="V3011" i="1"/>
  <c r="AB3011" i="1" s="1"/>
  <c r="S3012" i="1"/>
  <c r="AB3012" i="1" s="1"/>
  <c r="P3013" i="1"/>
  <c r="Z3013" i="1"/>
  <c r="AB3013" i="1" s="1"/>
  <c r="M3014" i="1"/>
  <c r="AB3014" i="1" s="1"/>
  <c r="V3015" i="1"/>
  <c r="AB3015" i="1" s="1"/>
  <c r="S3016" i="1"/>
  <c r="AB3016" i="1" s="1"/>
  <c r="P3017" i="1"/>
  <c r="Z3017" i="1"/>
  <c r="AB3017" i="1" s="1"/>
  <c r="M3018" i="1"/>
  <c r="AB3018" i="1" s="1"/>
  <c r="V3019" i="1"/>
  <c r="AB3019" i="1" s="1"/>
  <c r="S3020" i="1"/>
  <c r="AB3020" i="1" s="1"/>
  <c r="P3021" i="1"/>
  <c r="Z3021" i="1"/>
  <c r="AB3021" i="1" s="1"/>
  <c r="M3022" i="1"/>
  <c r="AB3022" i="1" s="1"/>
  <c r="V3023" i="1"/>
  <c r="AB3023" i="1" s="1"/>
  <c r="S3024" i="1"/>
  <c r="AB3024" i="1" s="1"/>
  <c r="P3025" i="1"/>
  <c r="Z3025" i="1"/>
  <c r="AB3025" i="1" s="1"/>
  <c r="M3026" i="1"/>
  <c r="AB3026" i="1" s="1"/>
  <c r="V3027" i="1"/>
  <c r="AB3027" i="1" s="1"/>
  <c r="S3028" i="1"/>
  <c r="AB3028" i="1" s="1"/>
  <c r="P3029" i="1"/>
  <c r="Z3029" i="1"/>
  <c r="AB3029" i="1" s="1"/>
  <c r="M3030" i="1"/>
  <c r="AB3030" i="1" s="1"/>
  <c r="V3031" i="1"/>
  <c r="AB3031" i="1" s="1"/>
  <c r="S3032" i="1"/>
  <c r="AB3032" i="1" s="1"/>
  <c r="P3033" i="1"/>
  <c r="Z3033" i="1"/>
  <c r="AB3033" i="1" s="1"/>
  <c r="M3034" i="1"/>
  <c r="AB3034" i="1" s="1"/>
  <c r="V3035" i="1"/>
  <c r="AB3035" i="1" s="1"/>
  <c r="S3036" i="1"/>
  <c r="AB3036" i="1" s="1"/>
  <c r="P3037" i="1"/>
  <c r="Z3037" i="1"/>
  <c r="AB3037" i="1" s="1"/>
  <c r="M3038" i="1"/>
  <c r="AB3038" i="1" s="1"/>
  <c r="V3039" i="1"/>
  <c r="AB3039" i="1" s="1"/>
  <c r="S3040" i="1"/>
  <c r="AB3040" i="1" s="1"/>
  <c r="P3041" i="1"/>
  <c r="Z3041" i="1"/>
  <c r="AB3041" i="1" s="1"/>
  <c r="M3042" i="1"/>
  <c r="AB3042" i="1" s="1"/>
  <c r="V3043" i="1"/>
  <c r="AB3043" i="1" s="1"/>
  <c r="S3044" i="1"/>
  <c r="AB3044" i="1" s="1"/>
  <c r="P3045" i="1"/>
  <c r="Z3045" i="1"/>
  <c r="AB3045" i="1" s="1"/>
  <c r="M3046" i="1"/>
  <c r="AB3046" i="1" s="1"/>
  <c r="V3047" i="1"/>
  <c r="AB3047" i="1" s="1"/>
  <c r="S3048" i="1"/>
  <c r="AB3048" i="1" s="1"/>
  <c r="P3049" i="1"/>
  <c r="Z3049" i="1"/>
  <c r="AB3049" i="1" s="1"/>
  <c r="M3050" i="1"/>
  <c r="AB3050" i="1" s="1"/>
  <c r="V3051" i="1"/>
  <c r="AB3051" i="1" s="1"/>
  <c r="S3052" i="1"/>
  <c r="AB3052" i="1" s="1"/>
  <c r="P3053" i="1"/>
  <c r="Z3053" i="1"/>
  <c r="AB3053" i="1" s="1"/>
  <c r="M3054" i="1"/>
  <c r="AB3054" i="1" s="1"/>
  <c r="V3055" i="1"/>
  <c r="AB3055" i="1" s="1"/>
  <c r="S3056" i="1"/>
  <c r="AB3056" i="1" s="1"/>
  <c r="P3057" i="1"/>
  <c r="AB3057" i="1" s="1"/>
  <c r="Z3057" i="1"/>
  <c r="M3058" i="1"/>
  <c r="AB3058" i="1" s="1"/>
  <c r="V3059" i="1"/>
  <c r="AB3059" i="1" s="1"/>
  <c r="S3060" i="1"/>
  <c r="AB3060" i="1" s="1"/>
  <c r="P3061" i="1"/>
  <c r="AB3061" i="1" s="1"/>
  <c r="Z3061" i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AB3073" i="1" s="1"/>
  <c r="Z3073" i="1"/>
  <c r="M3074" i="1"/>
  <c r="AB3074" i="1" s="1"/>
  <c r="V3075" i="1"/>
  <c r="AB3075" i="1" s="1"/>
  <c r="S3076" i="1"/>
  <c r="AB3076" i="1" s="1"/>
  <c r="P3077" i="1"/>
  <c r="AB3077" i="1" s="1"/>
  <c r="Z3077" i="1"/>
  <c r="M3078" i="1"/>
  <c r="AB3078" i="1" s="1"/>
  <c r="V3079" i="1"/>
  <c r="AB3079" i="1" s="1"/>
  <c r="S3080" i="1"/>
  <c r="AB3080" i="1" s="1"/>
  <c r="P3081" i="1"/>
  <c r="Z3081" i="1"/>
  <c r="AB3081" i="1" s="1"/>
  <c r="M3082" i="1"/>
  <c r="AB3082" i="1" s="1"/>
  <c r="V3083" i="1"/>
  <c r="AB3083" i="1" s="1"/>
  <c r="S3084" i="1"/>
  <c r="AB3084" i="1" s="1"/>
  <c r="P3085" i="1"/>
  <c r="Z3085" i="1"/>
  <c r="AB3085" i="1" s="1"/>
  <c r="M3086" i="1"/>
  <c r="AB3086" i="1" s="1"/>
  <c r="V3087" i="1"/>
  <c r="AB3087" i="1" s="1"/>
  <c r="S3088" i="1"/>
  <c r="AB3088" i="1" s="1"/>
  <c r="P3089" i="1"/>
  <c r="Z3089" i="1"/>
  <c r="AB3089" i="1" s="1"/>
  <c r="M3090" i="1"/>
  <c r="AB3090" i="1" s="1"/>
  <c r="V3091" i="1"/>
  <c r="AB3091" i="1" s="1"/>
  <c r="S3092" i="1"/>
  <c r="AB3092" i="1" s="1"/>
  <c r="P3093" i="1"/>
  <c r="Z3093" i="1"/>
  <c r="AB3093" i="1" s="1"/>
  <c r="M3094" i="1"/>
  <c r="AB3094" i="1" s="1"/>
  <c r="V3095" i="1"/>
  <c r="AB3095" i="1" s="1"/>
  <c r="S3096" i="1"/>
  <c r="AB3096" i="1" s="1"/>
  <c r="P3097" i="1"/>
  <c r="Z3097" i="1"/>
  <c r="AB3097" i="1" s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Z3113" i="1"/>
  <c r="AB3113" i="1" s="1"/>
  <c r="M3114" i="1"/>
  <c r="AB3114" i="1" s="1"/>
  <c r="V3115" i="1"/>
  <c r="AB3115" i="1" s="1"/>
  <c r="S3116" i="1"/>
  <c r="AB3116" i="1" s="1"/>
  <c r="P3117" i="1"/>
  <c r="Z3117" i="1"/>
  <c r="AB3117" i="1" s="1"/>
  <c r="M3118" i="1"/>
  <c r="AB3118" i="1" s="1"/>
  <c r="V3119" i="1"/>
  <c r="AB3119" i="1" s="1"/>
  <c r="S3120" i="1"/>
  <c r="AB3120" i="1" s="1"/>
  <c r="P3121" i="1"/>
  <c r="Z3121" i="1"/>
  <c r="AB3121" i="1" s="1"/>
  <c r="M3122" i="1"/>
  <c r="AB3122" i="1" s="1"/>
  <c r="V3123" i="1"/>
  <c r="AB3123" i="1" s="1"/>
  <c r="S3124" i="1"/>
  <c r="AB3124" i="1" s="1"/>
  <c r="P3125" i="1"/>
  <c r="Z3125" i="1"/>
  <c r="AB3125" i="1" s="1"/>
  <c r="M3126" i="1"/>
  <c r="AB3126" i="1" s="1"/>
  <c r="V3127" i="1"/>
  <c r="AB3127" i="1" s="1"/>
  <c r="S3128" i="1"/>
  <c r="AB3128" i="1" s="1"/>
  <c r="P3129" i="1"/>
  <c r="Z3129" i="1"/>
  <c r="AB3129" i="1" s="1"/>
  <c r="M3130" i="1"/>
  <c r="AB3130" i="1" s="1"/>
  <c r="V3131" i="1"/>
  <c r="AB3131" i="1" s="1"/>
  <c r="S3132" i="1"/>
  <c r="AB3132" i="1" s="1"/>
  <c r="P3133" i="1"/>
  <c r="Z3133" i="1"/>
  <c r="AB3133" i="1" s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Z3145" i="1"/>
  <c r="AB3145" i="1" s="1"/>
  <c r="M3146" i="1"/>
  <c r="AB3146" i="1" s="1"/>
  <c r="V3147" i="1"/>
  <c r="AB3147" i="1" s="1"/>
  <c r="S3148" i="1"/>
  <c r="AB3148" i="1" s="1"/>
  <c r="P3149" i="1"/>
  <c r="Z3149" i="1"/>
  <c r="AB3149" i="1" s="1"/>
  <c r="M3150" i="1"/>
  <c r="AB3150" i="1" s="1"/>
  <c r="V3151" i="1"/>
  <c r="AB3151" i="1" s="1"/>
  <c r="S3152" i="1"/>
  <c r="AB3152" i="1" s="1"/>
  <c r="P3153" i="1"/>
  <c r="AB3153" i="1" s="1"/>
  <c r="Z3153" i="1"/>
  <c r="M3154" i="1"/>
  <c r="AB3154" i="1" s="1"/>
  <c r="V3155" i="1"/>
  <c r="AB3155" i="1" s="1"/>
  <c r="S3156" i="1"/>
  <c r="AB3156" i="1" s="1"/>
  <c r="P3157" i="1"/>
  <c r="AB3157" i="1" s="1"/>
  <c r="Z3157" i="1"/>
  <c r="M3158" i="1"/>
  <c r="AB3158" i="1" s="1"/>
  <c r="V3159" i="1"/>
  <c r="AB3159" i="1" s="1"/>
  <c r="S3160" i="1"/>
  <c r="AB3160" i="1" s="1"/>
  <c r="P3161" i="1"/>
  <c r="AB3161" i="1" s="1"/>
  <c r="Z3161" i="1"/>
  <c r="M3162" i="1"/>
  <c r="AB3162" i="1" s="1"/>
  <c r="V3163" i="1"/>
  <c r="AB3163" i="1" s="1"/>
  <c r="S3164" i="1"/>
  <c r="AB3164" i="1" s="1"/>
  <c r="P3165" i="1"/>
  <c r="AB3165" i="1" s="1"/>
  <c r="Z3165" i="1"/>
  <c r="M3166" i="1"/>
  <c r="AB3166" i="1" s="1"/>
  <c r="V3167" i="1"/>
  <c r="AB3167" i="1" s="1"/>
  <c r="S3168" i="1"/>
  <c r="AB3168" i="1" s="1"/>
  <c r="P3169" i="1"/>
  <c r="AB3169" i="1" s="1"/>
  <c r="Z3169" i="1"/>
  <c r="M3170" i="1"/>
  <c r="AB3170" i="1" s="1"/>
  <c r="V3171" i="1"/>
  <c r="AB3171" i="1" s="1"/>
  <c r="S3172" i="1"/>
  <c r="AB3172" i="1" s="1"/>
  <c r="P3173" i="1"/>
  <c r="AB3173" i="1" s="1"/>
  <c r="Z3173" i="1"/>
  <c r="M3174" i="1"/>
  <c r="AB3174" i="1" s="1"/>
  <c r="V3175" i="1"/>
  <c r="AB3175" i="1" s="1"/>
  <c r="S3176" i="1"/>
  <c r="AB3176" i="1" s="1"/>
  <c r="P3177" i="1"/>
  <c r="Z3177" i="1"/>
  <c r="AB3177" i="1" s="1"/>
  <c r="M3178" i="1"/>
  <c r="AB3178" i="1" s="1"/>
  <c r="V3179" i="1"/>
  <c r="AB3179" i="1" s="1"/>
  <c r="S3180" i="1"/>
  <c r="AB3180" i="1" s="1"/>
  <c r="P3181" i="1"/>
  <c r="Z3181" i="1"/>
  <c r="AB3181" i="1" s="1"/>
  <c r="M3182" i="1"/>
  <c r="AB3182" i="1" s="1"/>
  <c r="V3183" i="1"/>
  <c r="AB3183" i="1" s="1"/>
  <c r="S3184" i="1"/>
  <c r="AB3184" i="1" s="1"/>
  <c r="P3185" i="1"/>
  <c r="Z3185" i="1"/>
  <c r="AB3185" i="1" s="1"/>
  <c r="M3186" i="1"/>
  <c r="AB3186" i="1" s="1"/>
  <c r="V3187" i="1"/>
  <c r="AB3187" i="1" s="1"/>
  <c r="S3188" i="1"/>
  <c r="AB3188" i="1" s="1"/>
  <c r="P3189" i="1"/>
  <c r="Z3189" i="1"/>
  <c r="AB3189" i="1" s="1"/>
  <c r="M3190" i="1"/>
  <c r="AB3190" i="1" s="1"/>
  <c r="V3191" i="1"/>
  <c r="AB3191" i="1" s="1"/>
  <c r="S3192" i="1"/>
  <c r="AB3192" i="1" s="1"/>
  <c r="P3193" i="1"/>
  <c r="Z3193" i="1"/>
  <c r="AB3193" i="1" s="1"/>
  <c r="M3194" i="1"/>
  <c r="AB3194" i="1" s="1"/>
  <c r="V3195" i="1"/>
  <c r="AB3195" i="1" s="1"/>
  <c r="S3196" i="1"/>
  <c r="AB3196" i="1" s="1"/>
  <c r="P3197" i="1"/>
  <c r="Z3197" i="1"/>
  <c r="AB3197" i="1" s="1"/>
  <c r="M3198" i="1"/>
  <c r="AB3198" i="1" s="1"/>
  <c r="V3199" i="1"/>
  <c r="AB3199" i="1" s="1"/>
  <c r="S3200" i="1"/>
  <c r="AB3200" i="1" s="1"/>
  <c r="P3201" i="1"/>
  <c r="AB3201" i="1" s="1"/>
  <c r="Z3201" i="1"/>
  <c r="M3202" i="1"/>
  <c r="AB3202" i="1" s="1"/>
  <c r="V3203" i="1"/>
  <c r="AB3203" i="1" s="1"/>
  <c r="S3204" i="1"/>
  <c r="AB3204" i="1" s="1"/>
  <c r="P3205" i="1"/>
  <c r="AB3205" i="1" s="1"/>
  <c r="Z3205" i="1"/>
  <c r="M3206" i="1"/>
  <c r="AB3206" i="1" s="1"/>
  <c r="V3207" i="1"/>
  <c r="AB3207" i="1" s="1"/>
  <c r="S3208" i="1"/>
  <c r="AB3208" i="1" s="1"/>
  <c r="P3209" i="1"/>
  <c r="Z3209" i="1"/>
  <c r="AB3209" i="1" s="1"/>
  <c r="M3210" i="1"/>
  <c r="AB3210" i="1" s="1"/>
  <c r="V3211" i="1"/>
  <c r="AB3211" i="1" s="1"/>
  <c r="S3212" i="1"/>
  <c r="AB3212" i="1" s="1"/>
  <c r="P3213" i="1"/>
  <c r="Z3213" i="1"/>
  <c r="AB3213" i="1" s="1"/>
  <c r="M3214" i="1"/>
  <c r="AB3214" i="1" s="1"/>
  <c r="V3215" i="1"/>
  <c r="AB3215" i="1" s="1"/>
  <c r="S3216" i="1"/>
  <c r="AB3216" i="1" s="1"/>
  <c r="P3217" i="1"/>
  <c r="Z3217" i="1"/>
  <c r="AB3217" i="1" s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AB3225" i="1" s="1"/>
  <c r="Z3225" i="1"/>
  <c r="M3226" i="1"/>
  <c r="AB3226" i="1" s="1"/>
  <c r="V3227" i="1"/>
  <c r="AB3227" i="1" s="1"/>
  <c r="S3228" i="1"/>
  <c r="AB3228" i="1" s="1"/>
  <c r="P3229" i="1"/>
  <c r="AB3229" i="1" s="1"/>
  <c r="Z3229" i="1"/>
  <c r="M3230" i="1"/>
  <c r="AB3230" i="1" s="1"/>
  <c r="V3231" i="1"/>
  <c r="AB3231" i="1" s="1"/>
  <c r="S3232" i="1"/>
  <c r="AB3232" i="1" s="1"/>
  <c r="P3233" i="1"/>
  <c r="AB3233" i="1" s="1"/>
  <c r="Z3233" i="1"/>
  <c r="M3234" i="1"/>
  <c r="AB3234" i="1" s="1"/>
  <c r="V3235" i="1"/>
  <c r="AB3235" i="1" s="1"/>
  <c r="S3236" i="1"/>
  <c r="AB3236" i="1" s="1"/>
  <c r="P3237" i="1"/>
  <c r="Z3237" i="1"/>
  <c r="AB3237" i="1" s="1"/>
  <c r="M3238" i="1"/>
  <c r="AB3238" i="1" s="1"/>
  <c r="V3239" i="1"/>
  <c r="AB3239" i="1" s="1"/>
  <c r="S3240" i="1"/>
  <c r="AB3240" i="1" s="1"/>
  <c r="P3241" i="1"/>
  <c r="Z3241" i="1"/>
  <c r="AB3241" i="1" s="1"/>
  <c r="M3242" i="1"/>
  <c r="AB3242" i="1" s="1"/>
  <c r="V3243" i="1"/>
  <c r="AB3243" i="1" s="1"/>
  <c r="S3244" i="1"/>
  <c r="AB3244" i="1" s="1"/>
  <c r="P3245" i="1"/>
  <c r="AB3245" i="1" s="1"/>
  <c r="Z3245" i="1"/>
  <c r="M3246" i="1"/>
  <c r="AB3246" i="1" s="1"/>
  <c r="V3247" i="1"/>
  <c r="AB3247" i="1" s="1"/>
  <c r="S3248" i="1"/>
  <c r="AB3248" i="1" s="1"/>
  <c r="P3249" i="1"/>
  <c r="AB3249" i="1" s="1"/>
  <c r="Z3249" i="1"/>
  <c r="M3250" i="1"/>
  <c r="AB3250" i="1" s="1"/>
  <c r="V3251" i="1"/>
  <c r="AB3251" i="1" s="1"/>
  <c r="S3252" i="1"/>
  <c r="AB3252" i="1" s="1"/>
  <c r="P3253" i="1"/>
  <c r="Z3253" i="1"/>
  <c r="AB3253" i="1" s="1"/>
  <c r="M3254" i="1"/>
  <c r="AB3254" i="1" s="1"/>
  <c r="V3255" i="1"/>
  <c r="AB3255" i="1" s="1"/>
  <c r="S3256" i="1"/>
  <c r="AB3256" i="1" s="1"/>
  <c r="P3257" i="1"/>
  <c r="Z3257" i="1"/>
  <c r="AB3257" i="1" s="1"/>
  <c r="M3258" i="1"/>
  <c r="AB3258" i="1" s="1"/>
  <c r="V3259" i="1"/>
  <c r="AB3259" i="1" s="1"/>
  <c r="S3260" i="1"/>
  <c r="AB3260" i="1" s="1"/>
  <c r="P3261" i="1"/>
  <c r="Z3261" i="1"/>
  <c r="AB3261" i="1" s="1"/>
  <c r="M3262" i="1"/>
  <c r="AB3262" i="1" s="1"/>
  <c r="V3263" i="1"/>
  <c r="AB3263" i="1" s="1"/>
  <c r="S3264" i="1"/>
  <c r="AB3264" i="1" s="1"/>
  <c r="P3265" i="1"/>
  <c r="Z3265" i="1"/>
  <c r="AB3265" i="1" s="1"/>
  <c r="M3266" i="1"/>
  <c r="AB3266" i="1" s="1"/>
  <c r="V3267" i="1"/>
  <c r="AB3267" i="1" s="1"/>
  <c r="S3268" i="1"/>
  <c r="AB3268" i="1" s="1"/>
  <c r="P3269" i="1"/>
  <c r="Z3269" i="1"/>
  <c r="AB3269" i="1" s="1"/>
  <c r="M3270" i="1"/>
  <c r="AB3270" i="1" s="1"/>
  <c r="V3271" i="1"/>
  <c r="AB3271" i="1" s="1"/>
  <c r="S3272" i="1"/>
  <c r="AB3272" i="1" s="1"/>
  <c r="P3273" i="1"/>
  <c r="Z3273" i="1"/>
  <c r="AB3273" i="1" s="1"/>
  <c r="M3274" i="1"/>
  <c r="AB3274" i="1" s="1"/>
  <c r="V3275" i="1"/>
  <c r="AB3275" i="1" s="1"/>
  <c r="S3276" i="1"/>
  <c r="AB3276" i="1" s="1"/>
  <c r="P3277" i="1"/>
  <c r="Z3277" i="1"/>
  <c r="AB3277" i="1" s="1"/>
  <c r="M3278" i="1"/>
  <c r="AB3278" i="1" s="1"/>
  <c r="V3279" i="1"/>
  <c r="AB3279" i="1" s="1"/>
  <c r="S3280" i="1"/>
  <c r="AB3280" i="1" s="1"/>
  <c r="P3281" i="1"/>
  <c r="Z3281" i="1"/>
  <c r="AB3281" i="1" s="1"/>
  <c r="M3282" i="1"/>
  <c r="AB3282" i="1" s="1"/>
  <c r="V3283" i="1"/>
  <c r="AB3283" i="1" s="1"/>
  <c r="S3284" i="1"/>
  <c r="AB3284" i="1" s="1"/>
  <c r="P3285" i="1"/>
  <c r="Z3285" i="1"/>
  <c r="AB3285" i="1" s="1"/>
  <c r="M3286" i="1"/>
  <c r="AB3286" i="1" s="1"/>
  <c r="V3287" i="1"/>
  <c r="AB3287" i="1" s="1"/>
  <c r="S3288" i="1"/>
  <c r="AB3288" i="1" s="1"/>
  <c r="P3289" i="1"/>
  <c r="AB3289" i="1" s="1"/>
  <c r="Z3289" i="1"/>
  <c r="M3290" i="1"/>
  <c r="AB3290" i="1" s="1"/>
  <c r="V3291" i="1"/>
  <c r="AB3291" i="1" s="1"/>
  <c r="S3292" i="1"/>
  <c r="AB3292" i="1" s="1"/>
  <c r="P3293" i="1"/>
  <c r="AB3293" i="1" s="1"/>
  <c r="Z3293" i="1"/>
  <c r="M3294" i="1"/>
  <c r="AB3294" i="1" s="1"/>
  <c r="V3295" i="1"/>
  <c r="AB3295" i="1" s="1"/>
  <c r="S3296" i="1"/>
  <c r="AB3296" i="1" s="1"/>
  <c r="P3297" i="1"/>
  <c r="AB3297" i="1" s="1"/>
  <c r="Z3297" i="1"/>
  <c r="M3298" i="1"/>
  <c r="AB3298" i="1" s="1"/>
  <c r="V3299" i="1"/>
  <c r="AB3299" i="1" s="1"/>
  <c r="AB3300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6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2" i="1"/>
  <c r="AB4134" i="1"/>
  <c r="Z4131" i="1"/>
  <c r="AB4131" i="1" s="1"/>
  <c r="M4132" i="1"/>
  <c r="V4133" i="1"/>
  <c r="AB4133" i="1" s="1"/>
  <c r="S4134" i="1"/>
  <c r="P4135" i="1"/>
  <c r="Z4135" i="1"/>
  <c r="AB4135" i="1" s="1"/>
  <c r="M4136" i="1"/>
  <c r="AB4136" i="1" s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M4489" i="1"/>
  <c r="AB4489" i="1" s="1"/>
  <c r="V4490" i="1"/>
  <c r="S4491" i="1"/>
  <c r="AB4491" i="1" s="1"/>
  <c r="AB4492" i="1"/>
  <c r="AB4495" i="1"/>
  <c r="AB4496" i="1"/>
  <c r="AB4499" i="1"/>
  <c r="AB4500" i="1"/>
  <c r="AB4503" i="1"/>
  <c r="AB4504" i="1"/>
  <c r="AB4507" i="1"/>
  <c r="AB4508" i="1"/>
  <c r="AB4511" i="1"/>
  <c r="AB4512" i="1"/>
  <c r="AB4515" i="1"/>
  <c r="AB4516" i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488" i="1"/>
  <c r="AB4490" i="1"/>
  <c r="AB4683" i="1"/>
  <c r="S4684" i="1"/>
  <c r="AB4684" i="1" s="1"/>
  <c r="P4685" i="1"/>
  <c r="Z4685" i="1"/>
  <c r="AB4685" i="1" s="1"/>
  <c r="M4686" i="1"/>
  <c r="AB4686" i="1" s="1"/>
  <c r="V4687" i="1"/>
  <c r="AB4687" i="1" s="1"/>
  <c r="S4688" i="1"/>
  <c r="AB4688" i="1" s="1"/>
  <c r="AB4689" i="1"/>
  <c r="AB4692" i="1"/>
  <c r="AB4693" i="1"/>
  <c r="AB4696" i="1"/>
  <c r="AB4697" i="1"/>
  <c r="AB4700" i="1"/>
  <c r="AB4701" i="1"/>
  <c r="AB4704" i="1"/>
  <c r="AB4705" i="1"/>
  <c r="AB4708" i="1"/>
  <c r="AB4709" i="1"/>
  <c r="AB4712" i="1"/>
  <c r="AB4713" i="1"/>
  <c r="AB4716" i="1"/>
  <c r="AB4717" i="1"/>
  <c r="AB4720" i="1"/>
  <c r="AB4721" i="1"/>
  <c r="AB4724" i="1"/>
  <c r="AB4725" i="1"/>
  <c r="AB4728" i="1"/>
  <c r="AB4729" i="1"/>
  <c r="AB4732" i="1"/>
  <c r="AB4733" i="1"/>
  <c r="AB4736" i="1"/>
  <c r="AB4737" i="1"/>
  <c r="AB4740" i="1"/>
  <c r="AB4741" i="1"/>
  <c r="AB4744" i="1"/>
  <c r="AB4745" i="1"/>
  <c r="AB4748" i="1"/>
  <c r="AB4749" i="1"/>
  <c r="AB4752" i="1"/>
  <c r="AB4753" i="1"/>
  <c r="AB4756" i="1"/>
  <c r="AB4757" i="1"/>
  <c r="AB4760" i="1"/>
  <c r="AB4761" i="1"/>
  <c r="AB4764" i="1"/>
  <c r="AB4765" i="1"/>
  <c r="AB4768" i="1"/>
  <c r="AB4769" i="1"/>
  <c r="AB4772" i="1"/>
  <c r="AB4773" i="1"/>
  <c r="AB4776" i="1"/>
  <c r="AB4777" i="1"/>
  <c r="AB4780" i="1"/>
  <c r="AB4781" i="1"/>
  <c r="AB4784" i="1"/>
  <c r="AB4785" i="1"/>
  <c r="AB4788" i="1"/>
  <c r="AB4789" i="1"/>
  <c r="AB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Z4822" i="1"/>
  <c r="AB4822" i="1" s="1"/>
  <c r="M4823" i="1"/>
  <c r="AB4823" i="1" s="1"/>
  <c r="V4824" i="1"/>
  <c r="AB4824" i="1" s="1"/>
  <c r="S4825" i="1"/>
  <c r="AB4825" i="1" s="1"/>
  <c r="P4826" i="1"/>
  <c r="AB4826" i="1" s="1"/>
  <c r="Z4826" i="1"/>
  <c r="M4827" i="1"/>
  <c r="AB4827" i="1" s="1"/>
  <c r="V4828" i="1"/>
  <c r="AB4828" i="1" s="1"/>
  <c r="S4829" i="1"/>
  <c r="AB4829" i="1" s="1"/>
  <c r="P4830" i="1"/>
  <c r="AB4830" i="1" s="1"/>
  <c r="Z4830" i="1"/>
  <c r="M4831" i="1"/>
  <c r="AB4831" i="1" s="1"/>
  <c r="V4832" i="1"/>
  <c r="AB4832" i="1" s="1"/>
  <c r="S4833" i="1"/>
  <c r="AB4833" i="1" s="1"/>
  <c r="P4834" i="1"/>
  <c r="AB4834" i="1" s="1"/>
  <c r="Z4834" i="1"/>
  <c r="M4835" i="1"/>
  <c r="AB4835" i="1" s="1"/>
  <c r="V4836" i="1"/>
  <c r="AB4836" i="1" s="1"/>
  <c r="S4837" i="1"/>
  <c r="AB4837" i="1" s="1"/>
  <c r="P4838" i="1"/>
  <c r="AB4838" i="1" s="1"/>
  <c r="Z4838" i="1"/>
  <c r="M4839" i="1"/>
  <c r="AB4839" i="1" s="1"/>
  <c r="V4840" i="1"/>
  <c r="AB4840" i="1" s="1"/>
  <c r="S4841" i="1"/>
  <c r="AB4841" i="1" s="1"/>
  <c r="P4842" i="1"/>
  <c r="AB4842" i="1" s="1"/>
  <c r="Z4842" i="1"/>
  <c r="M4843" i="1"/>
  <c r="AB4843" i="1" s="1"/>
  <c r="V4844" i="1"/>
  <c r="AB4844" i="1" s="1"/>
  <c r="S4845" i="1"/>
  <c r="AB4845" i="1" s="1"/>
  <c r="P4846" i="1"/>
  <c r="Z4846" i="1"/>
  <c r="AB4846" i="1" s="1"/>
  <c r="M4847" i="1"/>
  <c r="AB4847" i="1" s="1"/>
  <c r="P4848" i="1"/>
  <c r="AB4848" i="1" s="1"/>
  <c r="Z4848" i="1"/>
  <c r="M4849" i="1"/>
  <c r="AB4849" i="1" s="1"/>
  <c r="V4850" i="1"/>
  <c r="AB4850" i="1" s="1"/>
  <c r="S4851" i="1"/>
  <c r="AB4851" i="1" s="1"/>
  <c r="P4852" i="1"/>
  <c r="AB4852" i="1" s="1"/>
  <c r="Z4852" i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AB4860" i="1" s="1"/>
  <c r="Z4860" i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AB4872" i="1" s="1"/>
  <c r="Z4872" i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P4888" i="1"/>
  <c r="Z4888" i="1"/>
  <c r="AB4888" i="1" s="1"/>
  <c r="M4889" i="1"/>
  <c r="AB4889" i="1" s="1"/>
  <c r="V4890" i="1"/>
  <c r="AB4890" i="1" s="1"/>
  <c r="S4891" i="1"/>
  <c r="AB4891" i="1" s="1"/>
  <c r="P4892" i="1"/>
  <c r="Z4892" i="1"/>
  <c r="AB4892" i="1" s="1"/>
  <c r="M4893" i="1"/>
  <c r="AB4893" i="1" s="1"/>
  <c r="V4894" i="1"/>
  <c r="AB4894" i="1" s="1"/>
  <c r="S4895" i="1"/>
  <c r="AB4895" i="1" s="1"/>
  <c r="P4896" i="1"/>
  <c r="Z4896" i="1"/>
  <c r="AB4896" i="1" s="1"/>
  <c r="M4897" i="1"/>
  <c r="AB4897" i="1" s="1"/>
  <c r="V4898" i="1"/>
  <c r="AB4898" i="1" s="1"/>
  <c r="S4899" i="1"/>
  <c r="AB4899" i="1" s="1"/>
  <c r="P4900" i="1"/>
  <c r="Z4900" i="1"/>
  <c r="AB4900" i="1" s="1"/>
  <c r="M4901" i="1"/>
  <c r="AB4901" i="1" s="1"/>
  <c r="V4902" i="1"/>
  <c r="AB4902" i="1" s="1"/>
  <c r="S4903" i="1"/>
  <c r="AB4903" i="1" s="1"/>
  <c r="P4904" i="1"/>
  <c r="Z4904" i="1"/>
  <c r="AB4904" i="1" s="1"/>
  <c r="M4905" i="1"/>
  <c r="AB4905" i="1" s="1"/>
  <c r="V4906" i="1"/>
  <c r="AB4906" i="1" s="1"/>
  <c r="S4907" i="1"/>
  <c r="AB4907" i="1" s="1"/>
  <c r="P4908" i="1"/>
  <c r="Z4908" i="1"/>
  <c r="AB4908" i="1" s="1"/>
  <c r="M4909" i="1"/>
  <c r="AB4909" i="1" s="1"/>
  <c r="V4910" i="1"/>
  <c r="AB4910" i="1" s="1"/>
  <c r="S4911" i="1"/>
  <c r="AB4911" i="1" s="1"/>
  <c r="P4912" i="1"/>
  <c r="Z4912" i="1"/>
  <c r="AB4912" i="1" s="1"/>
  <c r="M4913" i="1"/>
  <c r="AB4913" i="1" s="1"/>
  <c r="V4914" i="1"/>
  <c r="AB4914" i="1" s="1"/>
  <c r="S4915" i="1"/>
  <c r="AB4915" i="1" s="1"/>
  <c r="P4916" i="1"/>
  <c r="Z4916" i="1"/>
  <c r="AB4916" i="1" s="1"/>
  <c r="M4917" i="1"/>
  <c r="AB4917" i="1" s="1"/>
  <c r="V4918" i="1"/>
  <c r="AB4918" i="1" s="1"/>
  <c r="S4919" i="1"/>
  <c r="AB4919" i="1" s="1"/>
  <c r="P4920" i="1"/>
  <c r="Z4920" i="1"/>
  <c r="AB4920" i="1" s="1"/>
  <c r="M4921" i="1"/>
  <c r="AB4921" i="1" s="1"/>
  <c r="V4922" i="1"/>
  <c r="AB4922" i="1" s="1"/>
  <c r="S4923" i="1"/>
  <c r="AB4923" i="1" s="1"/>
  <c r="P4924" i="1"/>
  <c r="Z4924" i="1"/>
  <c r="AB4924" i="1" s="1"/>
  <c r="M4925" i="1"/>
  <c r="AB4925" i="1" s="1"/>
  <c r="V4926" i="1"/>
  <c r="AB4926" i="1"/>
  <c r="Z4926" i="1"/>
  <c r="M4927" i="1"/>
  <c r="AB4927" i="1" s="1"/>
  <c r="V4928" i="1"/>
  <c r="AB4928" i="1" s="1"/>
  <c r="S4929" i="1"/>
  <c r="AB4929" i="1" s="1"/>
  <c r="P4930" i="1"/>
  <c r="AB4930" i="1" s="1"/>
  <c r="Z4930" i="1"/>
  <c r="M4931" i="1"/>
  <c r="AB4931" i="1" s="1"/>
  <c r="V4932" i="1"/>
  <c r="AB4932" i="1" s="1"/>
  <c r="S4933" i="1"/>
  <c r="AB4933" i="1" s="1"/>
  <c r="P4934" i="1"/>
  <c r="AB4934" i="1" s="1"/>
  <c r="Z4934" i="1"/>
  <c r="M4935" i="1"/>
  <c r="AB4935" i="1" s="1"/>
  <c r="V4936" i="1"/>
  <c r="AB4936" i="1" s="1"/>
  <c r="S4937" i="1"/>
  <c r="AB4937" i="1" s="1"/>
  <c r="P4938" i="1"/>
  <c r="Z4938" i="1"/>
  <c r="AB4938" i="1"/>
  <c r="S4939" i="1"/>
  <c r="AB4939" i="1" s="1"/>
  <c r="P4940" i="1"/>
  <c r="Z4940" i="1"/>
  <c r="AB4940" i="1" s="1"/>
  <c r="M4941" i="1"/>
  <c r="AB4941" i="1" s="1"/>
  <c r="V4942" i="1"/>
  <c r="AB4942" i="1" s="1"/>
  <c r="S4943" i="1"/>
  <c r="AB4943" i="1" s="1"/>
  <c r="P4944" i="1"/>
  <c r="AB4944" i="1" s="1"/>
  <c r="Z4944" i="1"/>
  <c r="M4945" i="1"/>
  <c r="AB4945" i="1" s="1"/>
  <c r="V4946" i="1"/>
  <c r="AB4946" i="1" s="1"/>
  <c r="S4947" i="1"/>
  <c r="AB4947" i="1" s="1"/>
  <c r="P4948" i="1"/>
  <c r="AB4948" i="1" s="1"/>
  <c r="Z4948" i="1"/>
  <c r="M4949" i="1"/>
  <c r="AB4949" i="1" s="1"/>
  <c r="V4950" i="1"/>
  <c r="AB4950" i="1" s="1"/>
  <c r="S4951" i="1"/>
  <c r="AB4951" i="1" s="1"/>
  <c r="P4952" i="1"/>
  <c r="AB4952" i="1" s="1"/>
  <c r="Z4952" i="1"/>
  <c r="M4953" i="1"/>
  <c r="AB4953" i="1" s="1"/>
  <c r="V4954" i="1"/>
  <c r="AB4954" i="1" s="1"/>
  <c r="S4955" i="1"/>
  <c r="AB4955" i="1" s="1"/>
  <c r="P4956" i="1"/>
  <c r="AB4956" i="1" s="1"/>
  <c r="Z4956" i="1"/>
  <c r="M4957" i="1"/>
  <c r="AB4957" i="1" s="1"/>
  <c r="V4958" i="1"/>
  <c r="AB4958" i="1" s="1"/>
  <c r="S4959" i="1"/>
  <c r="AB4959" i="1" s="1"/>
  <c r="P4960" i="1"/>
  <c r="AB4960" i="1" s="1"/>
  <c r="Z4960" i="1"/>
  <c r="M4961" i="1"/>
  <c r="AB4961" i="1" s="1"/>
  <c r="V4962" i="1"/>
  <c r="AB4962" i="1" s="1"/>
  <c r="S4963" i="1"/>
  <c r="AB4963" i="1" s="1"/>
  <c r="P4964" i="1"/>
  <c r="AB4964" i="1" s="1"/>
  <c r="Z4964" i="1"/>
  <c r="M4965" i="1"/>
  <c r="AB4965" i="1" s="1"/>
  <c r="V4966" i="1"/>
  <c r="AB4966" i="1" s="1"/>
  <c r="S4967" i="1"/>
  <c r="AB4967" i="1" s="1"/>
  <c r="P4968" i="1"/>
  <c r="AB4968" i="1" s="1"/>
  <c r="Z4968" i="1"/>
  <c r="M4969" i="1"/>
  <c r="AB4969" i="1" s="1"/>
  <c r="V4970" i="1"/>
  <c r="AB4970" i="1" s="1"/>
  <c r="S4971" i="1"/>
  <c r="AB4971" i="1" s="1"/>
  <c r="P4972" i="1"/>
  <c r="AB4972" i="1" s="1"/>
  <c r="Z4972" i="1"/>
  <c r="M4973" i="1"/>
  <c r="AB4973" i="1" s="1"/>
  <c r="V4974" i="1"/>
  <c r="AB4974" i="1" s="1"/>
  <c r="AB4975" i="1"/>
  <c r="S4975" i="1"/>
  <c r="M4976" i="1"/>
  <c r="AB4976" i="1" s="1"/>
  <c r="V4977" i="1"/>
  <c r="AB4977" i="1" s="1"/>
  <c r="S4978" i="1"/>
  <c r="AB4978" i="1" s="1"/>
  <c r="P4979" i="1"/>
  <c r="Z4979" i="1"/>
  <c r="AB4979" i="1" s="1"/>
  <c r="M4980" i="1"/>
  <c r="AB4980" i="1" s="1"/>
  <c r="V4981" i="1"/>
  <c r="AB4981" i="1" s="1"/>
  <c r="S4982" i="1"/>
  <c r="AB4982" i="1" s="1"/>
  <c r="P4983" i="1"/>
  <c r="Z4983" i="1"/>
  <c r="AB4983" i="1" s="1"/>
  <c r="M4984" i="1"/>
  <c r="AB4984" i="1" s="1"/>
  <c r="V4985" i="1"/>
  <c r="AB4985" i="1" s="1"/>
  <c r="S4986" i="1"/>
  <c r="AB4986" i="1" s="1"/>
  <c r="P4987" i="1"/>
  <c r="Z4987" i="1"/>
  <c r="AB4987" i="1" s="1"/>
  <c r="M4988" i="1"/>
  <c r="AB4988" i="1" s="1"/>
  <c r="V4989" i="1"/>
  <c r="AB4989" i="1" s="1"/>
  <c r="S4990" i="1"/>
  <c r="AB4990" i="1" s="1"/>
  <c r="P4991" i="1"/>
  <c r="Z4991" i="1"/>
  <c r="AB4991" i="1" s="1"/>
  <c r="M4992" i="1"/>
  <c r="AB4992" i="1" s="1"/>
  <c r="V4993" i="1"/>
  <c r="AB4993" i="1" s="1"/>
  <c r="S4994" i="1"/>
  <c r="AB4994" i="1" s="1"/>
  <c r="P4995" i="1"/>
  <c r="Z4995" i="1"/>
  <c r="AB4995" i="1" s="1"/>
  <c r="M4996" i="1"/>
  <c r="AB4996" i="1" s="1"/>
  <c r="V4997" i="1"/>
  <c r="AB4997" i="1" s="1"/>
  <c r="S4998" i="1"/>
  <c r="AB4998" i="1" s="1"/>
  <c r="P4999" i="1"/>
  <c r="Z4999" i="1"/>
  <c r="AB4999" i="1" s="1"/>
  <c r="M5000" i="1"/>
  <c r="AB5000" i="1" s="1"/>
  <c r="V5001" i="1"/>
  <c r="AB5001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<sst xmlns="http://schemas.openxmlformats.org/spreadsheetml/2006/main" count="33" uniqueCount="20">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</sst>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07%20-%20Planilha%20Cont&#225;bil%20Financ%20-%20Julho%202020/13%20PCF/13%202%20PCF%20em%20Excel/UPA%20CABO%20JULHO%202020%20PCF%202020%20-%20REV%2006%20-%20em%2015.0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Pagamentos Indevidos (Enseja Devolução) - Enviar Nota Explicativa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Antecipados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Débito Bloqueio Judicial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Outros Débitos (enviar nota explicativa)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Impostos (Fgts / Inss / IR / PIS)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Folha de Pagamento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Aplicações Financeiras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Saque (Fundo Fixo)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 xml:space="preserve"> 1.4. Benefícios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TAC</v>
          </cell>
          <cell r="AK14" t="str">
            <v xml:space="preserve"> 2.1. Materiais Descartáveis/Materiais de Penso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K15" t="str">
            <v xml:space="preserve"> 2.2. Medicamentos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2.3. Dietas Industrializadas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2.4. Gases Medicinais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2.5. OPME (Orteses, Próteses e Materiais Especiais)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2.6. Material de uso odontológico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2.7. Material laboratorial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2.8. Outras Despesas com Insumos Assistenciais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3.1. Material de Higienização e Limpeza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3.2. Material/Gêneros Alimentícios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3.3. Material Expediente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3.4. Combustível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3.5. GLP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3.6.1. Manutenção de Bem Imóvel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3.6.2.1. Suprimentos de Informática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3.6.2.2.1. Lubrificantes Veiculares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3.6.2.2.2. Outros Materiais de Manutenção de Veículos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3.6.2.3. Equipamento Médico-Hospitalar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3.6.2.4. Outros Materiais de Manutenção de Bem Móvel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3.7. Tecidos, Fardamentos e EPI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3.8. Outras Despesas com Materiais Diversos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>4.1. Seguros (Imóvel e veículos)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4.2.1. Taxas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4.2.2. Contribuições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4.3.1. Taxa de Manutenção de Conta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4.3.2. Tarifas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5.1.1. Telefonia Móvel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5.1.2. Telefonia Fixa/Internet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5.2. Água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5.3. Energia Elétrica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5.4.1. Locação de Imóvel (Pessoa Física)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5.4.2. Locação de Máquinas e Equipamentos (Pessoa Jurídica)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5.4.3. Locação de Equipamentos Médico-Hospitalares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5.4.4. Locação de Veículos Automotores (Pessoa Jurídica) (Exceto Ambulância)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5.5. Serviço Gráficos, de Encadernação e de Emolduração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5.6. Serviços Judiciais e Cartoriais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5.7.1. Outras Despesas Gerais (Pessoa Física)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5.7.2. Outras Despesas Gerais (Pessoa Juridica)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6.1.1.1. Médicos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6.1.1.2. Outros profissionais de saúde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6.1.1.3. Laboratório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6.1.1.4. Alimentação/Dietas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6.1.1.5. Locação de Ambulâncias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6.1.1.6. Outras Pessoas Jurídicas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6.1.2.1. Médicos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6.1.2.2. Outros profissionais de saúde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6.1.2.3. Farmacêutico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6.1.3.1. Médicos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6.1.3.2. Outros profissionais de saúde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6.2.1. Pessoa Jurídica</v>
          </cell>
        </row>
        <row r="64">
          <cell r="B64" t="str">
            <v>6.3.1.7. Dedetização</v>
          </cell>
          <cell r="D64">
            <v>45658</v>
          </cell>
          <cell r="AK64" t="str">
            <v>6.2.2. Pessoa Física</v>
          </cell>
        </row>
        <row r="65">
          <cell r="B65" t="str">
            <v>6.3.1.8. Limpeza</v>
          </cell>
          <cell r="D65">
            <v>45689</v>
          </cell>
          <cell r="AK65" t="str">
            <v>6.2.3. Cooperativas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6.3.1.1.1. Lavanderia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6.3.1.1.2.Serviços de Cozinha e Copeira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6.3.1.1.3. Outros Serviços Domésticos</v>
          </cell>
        </row>
        <row r="69">
          <cell r="B69" t="str">
            <v>6.3.2.3. Outros Serviços</v>
          </cell>
          <cell r="D69">
            <v>45809</v>
          </cell>
          <cell r="AK69" t="str">
            <v>6.3.1.2. Coleta de Lixo Hospitalar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6.3.1.3. Manutenção/Aluguel/Uso de Sistemas ou Softwares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6.3.1.4. Vigilância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6.3.1.5. Consultorias e Treinamentos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6.3.1.6. Serviços Técnicos Profissionais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6.3.1.7. Dedetização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6.3.1.8. Limpeza</v>
          </cell>
        </row>
        <row r="76">
          <cell r="B76" t="str">
            <v>7.2.1.2. Equipamentos de Informática</v>
          </cell>
          <cell r="AK76" t="str">
            <v>6.3.1.9. Outras Pessoas Jurídicas</v>
          </cell>
        </row>
        <row r="77">
          <cell r="B77" t="str">
            <v>7.2.1.3. Engenharia Clínica</v>
          </cell>
          <cell r="AK77" t="str">
            <v>6.3.2.1. Técnico Profissional (Nível Superior)</v>
          </cell>
        </row>
        <row r="78">
          <cell r="B78" t="str">
            <v>7.2.1.4. Outros Reparos e Manutenção de Máquinas e Equipamentos</v>
          </cell>
          <cell r="AK78" t="str">
            <v>6.3.2.2. Apoio Administrativo, Técnico e Operacional</v>
          </cell>
        </row>
        <row r="79">
          <cell r="B79" t="str">
            <v>7.2.2. Reparo e Manutenção de Bens Imóveis</v>
          </cell>
          <cell r="AK79" t="str">
            <v>6.3.2.3. Outros Serviços</v>
          </cell>
        </row>
        <row r="80">
          <cell r="B80" t="str">
            <v>7.2.3. Reparo e Manutenção de Veículos</v>
          </cell>
          <cell r="AK80" t="str">
            <v>7.1.1.1. Equipamentos Médico-Hospitalar</v>
          </cell>
        </row>
        <row r="81">
          <cell r="B81" t="str">
            <v>7.2.4. Reparo e Manutenção de Bens Móveis de Outras Naturezas</v>
          </cell>
          <cell r="AK81" t="str">
            <v>7.1.1.2. Equipamentos de Informática</v>
          </cell>
        </row>
        <row r="82">
          <cell r="B82" t="str">
            <v>8.1. Equipamentos</v>
          </cell>
          <cell r="AK82" t="str">
            <v>7.1.1.3. Outros Reparos e Manutenção de Equipamentos</v>
          </cell>
        </row>
        <row r="83">
          <cell r="B83" t="str">
            <v>8.2. Móveis e Utensílios</v>
          </cell>
          <cell r="AK83" t="str">
            <v>7.1.2. Reparo e Manutenção de Bens Móveis de Outras Naturezas</v>
          </cell>
        </row>
        <row r="84">
          <cell r="B84" t="str">
            <v>8.3. Obras e Construções</v>
          </cell>
          <cell r="AK84" t="str">
            <v>7.1.3. Reparo e Manutenção de Bens Imóveis</v>
          </cell>
        </row>
        <row r="85">
          <cell r="B85" t="str">
            <v>8.4. Outras despesas Investimentos</v>
          </cell>
          <cell r="AK85" t="str">
            <v>7.2.1.1. Equipamentos Médico-Hospitalar</v>
          </cell>
        </row>
        <row r="86">
          <cell r="B86" t="str">
            <v>9.1 EQUIPAMENTOS</v>
          </cell>
          <cell r="AK86" t="str">
            <v>7.2.1.2. Equipamentos de Informática</v>
          </cell>
        </row>
        <row r="87">
          <cell r="B87" t="str">
            <v>9.2 MÓVEIS E UTENSÍLIOS</v>
          </cell>
          <cell r="AK87" t="str">
            <v>7.2.1.3. Engenharia Clínica</v>
          </cell>
        </row>
        <row r="88">
          <cell r="B88" t="str">
            <v>9.3 OBRAS E CONSTRUÇÕES</v>
          </cell>
          <cell r="AK88" t="str">
            <v>7.2.1.4. Outros Reparos e Manutenção de Máquinas e Equipamentos</v>
          </cell>
        </row>
        <row r="89">
          <cell r="B89" t="str">
            <v>9.4 VEÍCULOS</v>
          </cell>
          <cell r="AK89" t="str">
            <v>7.2.2. Reparo e Manutenção de Bens Imóveis</v>
          </cell>
        </row>
        <row r="90">
          <cell r="B90" t="str">
            <v>9.5 OUTRAS DESPESAS COM INVESTIMENTOS</v>
          </cell>
          <cell r="AK90" t="str">
            <v>7.2.3. Reparo e Manutenção de Veículos</v>
          </cell>
        </row>
        <row r="91">
          <cell r="B91" t="str">
            <v>10. Despesas com Ensino e Pesquisa</v>
          </cell>
          <cell r="AK91" t="str">
            <v>7.2.4. Reparo e Manutenção de Bens Móveis de Outras Naturezas</v>
          </cell>
        </row>
        <row r="92">
          <cell r="B92" t="str">
            <v>11. Despesa(s) de Competência(s) Anterior(es)</v>
          </cell>
          <cell r="AK92" t="str">
            <v>8.1. Equipamentos</v>
          </cell>
        </row>
        <row r="93">
          <cell r="B93" t="str">
            <v>11.2.1. Materiais Descartáveis/Materiais de Penso</v>
          </cell>
          <cell r="AK93" t="str">
            <v>8.2. Móveis e Utensílios</v>
          </cell>
        </row>
        <row r="94">
          <cell r="B94" t="str">
            <v>11.2.2. Medicamentos</v>
          </cell>
          <cell r="AK94" t="str">
            <v>8.3. Obras e Construções</v>
          </cell>
        </row>
        <row r="95">
          <cell r="B95" t="str">
            <v>11.2.3. Dietas Industrializadas</v>
          </cell>
          <cell r="AK95" t="str">
            <v>8.4. Outras despesas Investimentos</v>
          </cell>
        </row>
        <row r="96">
          <cell r="B96" t="str">
            <v>11.2.4. Gases Medicinais</v>
          </cell>
          <cell r="AK96" t="str">
            <v>9.1 EQUIPAMENTOS</v>
          </cell>
        </row>
        <row r="97">
          <cell r="B97" t="str">
            <v>11.2.5. OPME (Orteses, Próteses e Materiais Especiais)</v>
          </cell>
          <cell r="AK97" t="str">
            <v>9.2 MÓVEIS E UTENSÍLIOS</v>
          </cell>
        </row>
        <row r="98">
          <cell r="B98" t="str">
            <v>11.2.6. Material de uso odontológico</v>
          </cell>
          <cell r="AK98" t="str">
            <v>9.3 OBRAS E CONSTRUÇÕES</v>
          </cell>
        </row>
        <row r="99">
          <cell r="B99" t="str">
            <v>11.2.7. Material laboratorial</v>
          </cell>
          <cell r="AK99" t="str">
            <v>9.4 VEÍCULOS</v>
          </cell>
        </row>
        <row r="100">
          <cell r="B100" t="str">
            <v>11.2.8. Outras Despesas com Insumos Assistenciais</v>
          </cell>
          <cell r="AK100" t="str">
            <v>9.5 OUTRAS DESPESAS COM INVESTIMENTOS</v>
          </cell>
        </row>
        <row r="101">
          <cell r="B101" t="str">
            <v>11.3.1. Material de Higienização e Limpeza</v>
          </cell>
          <cell r="AK101" t="str">
            <v>10. Despesas com Ensino e Pesquisa</v>
          </cell>
        </row>
        <row r="102">
          <cell r="B102" t="str">
            <v>11.3.2. Material/Gêneros Alimentícios</v>
          </cell>
          <cell r="AK102" t="str">
            <v>11. Despesa(s) de Competência(s) Anterior(es)</v>
          </cell>
        </row>
        <row r="103">
          <cell r="B103" t="str">
            <v>11.3.3. Material Expediente</v>
          </cell>
          <cell r="AK103" t="str">
            <v>11.2.1. Materiais Descartáveis/Materiais de Penso</v>
          </cell>
        </row>
        <row r="104">
          <cell r="B104" t="str">
            <v>11.3.4. Combustível</v>
          </cell>
          <cell r="AK104" t="str">
            <v>11.2.2. Medicamentos</v>
          </cell>
        </row>
        <row r="105">
          <cell r="B105" t="str">
            <v>11.3.5. GLP</v>
          </cell>
          <cell r="AK105" t="str">
            <v>11.2.3. Dietas Industrializadas</v>
          </cell>
        </row>
        <row r="106">
          <cell r="B106" t="str">
            <v>11.3.6.1. Manurtenção de Bem Imóvel</v>
          </cell>
          <cell r="AK106" t="str">
            <v>11.2.4. Gases Medicinais</v>
          </cell>
        </row>
        <row r="107">
          <cell r="B107" t="str">
            <v>11.3.6.2.1. Equipamentos de Informática</v>
          </cell>
          <cell r="AK107" t="str">
            <v>11.2.5. OPME (Orteses, Próteses e Materiais Especiais)</v>
          </cell>
        </row>
        <row r="108">
          <cell r="B108" t="str">
            <v>11.3.6.2.2.1. Lubrificantes Veiculares</v>
          </cell>
          <cell r="AK108" t="str">
            <v>11.2.6. Material de uso odontológico</v>
          </cell>
        </row>
        <row r="109">
          <cell r="B109" t="str">
            <v>11.3.6.2.2.2. Outros Materiais de Manutenção de Veículos</v>
          </cell>
          <cell r="AK109" t="str">
            <v>11.2.7. Material laboratorial</v>
          </cell>
        </row>
        <row r="110">
          <cell r="B110" t="str">
            <v>11.3.6.2.3. Equipamento Médico-Hospitalar</v>
          </cell>
          <cell r="AK110" t="str">
            <v>11.2.8. Outras Despesas com Insumos Assistenciais</v>
          </cell>
        </row>
        <row r="111">
          <cell r="B111" t="str">
            <v>11.3.6.2.4. Outros materiais de Manutenção de Bem Móvel</v>
          </cell>
          <cell r="AK111" t="str">
            <v>11.3.1. Material de Higienização e Limpeza</v>
          </cell>
        </row>
        <row r="112">
          <cell r="B112" t="str">
            <v>11.3.7. Tecidos, Fardamentos e EPI</v>
          </cell>
          <cell r="AK112" t="str">
            <v>11.3.2. Material/Gêneros Alimentícios</v>
          </cell>
        </row>
        <row r="113">
          <cell r="B113" t="str">
            <v>11.3.8. Outras Despesas com Materiais Diversos</v>
          </cell>
          <cell r="AK113" t="str">
            <v>11.3.3. Material Expediente</v>
          </cell>
        </row>
        <row r="114">
          <cell r="B114" t="str">
            <v>11.4.1. Seguros (Imóvel e veículos)</v>
          </cell>
          <cell r="AK114" t="str">
            <v>11.3.4. Combustível</v>
          </cell>
        </row>
        <row r="115">
          <cell r="B115" t="str">
            <v>11.4.2.1. Taxas</v>
          </cell>
          <cell r="AK115" t="str">
            <v>11.3.5. GLP</v>
          </cell>
        </row>
        <row r="116">
          <cell r="B116" t="str">
            <v>11.4.2.2. Contribuições</v>
          </cell>
          <cell r="AK116" t="str">
            <v>11.3.6.1. Manurtenção de Bem Imóvel</v>
          </cell>
        </row>
        <row r="117">
          <cell r="B117" t="str">
            <v>11.4.3.1. Taxa de Manutenção de Conta</v>
          </cell>
          <cell r="AK117" t="str">
            <v>11.3.6.2.1. Equipamentos de Informática</v>
          </cell>
        </row>
        <row r="118">
          <cell r="B118" t="str">
            <v>11.4.3.2. Tarifas</v>
          </cell>
          <cell r="AK118" t="str">
            <v>11.3.6.2.2.1. Lubrificantes Veiculares</v>
          </cell>
        </row>
        <row r="119">
          <cell r="B119" t="str">
            <v>11.5.1.1. Telefonia Móvel</v>
          </cell>
          <cell r="AK119" t="str">
            <v>11.3.6.2.2.2. Outros Materiais de Manutenção de Veículos</v>
          </cell>
        </row>
        <row r="120">
          <cell r="B120" t="str">
            <v>11.5.1.2. Telefonia Fixa/Internet</v>
          </cell>
          <cell r="AK120" t="str">
            <v>11.3.6.2.3. Equipamento Médico-Hospitalar</v>
          </cell>
        </row>
        <row r="121">
          <cell r="B121" t="str">
            <v>11.5.2. Água</v>
          </cell>
          <cell r="AK121" t="str">
            <v>11.3.6.2.4. Outros materiais de Manutenção de Bem Móvel</v>
          </cell>
        </row>
        <row r="122">
          <cell r="B122" t="str">
            <v>11.5.3. Energia Elétrica</v>
          </cell>
          <cell r="AK122" t="str">
            <v>11.3.7. Tecidos, Fardamentos e EPI</v>
          </cell>
        </row>
        <row r="123">
          <cell r="B123" t="str">
            <v>11.5.4.1. Locação de Imóvel (Pessoa Física)</v>
          </cell>
          <cell r="AK123" t="str">
            <v>11.3.8. Outras Despesas com Materiais Diversos</v>
          </cell>
        </row>
        <row r="124">
          <cell r="B124" t="str">
            <v>11.5.4.2. Locação de Máquinas e Equipamentos (Pessoa Jurídica)</v>
          </cell>
          <cell r="AK124" t="str">
            <v>11.4.1. Seguros (Imóvel e veículos)</v>
          </cell>
        </row>
        <row r="125">
          <cell r="B125" t="str">
            <v>11.5.4.3. Locação de Equipamentos Médico-Hospitalares (Pessoa Jurídica)</v>
          </cell>
          <cell r="AK125" t="str">
            <v>11.4.2.1. Taxas</v>
          </cell>
        </row>
        <row r="126">
          <cell r="B126" t="str">
            <v>11.5.4.4. Locação de Veículos Automotores (Pessoa Jurídica) (Exceto Ambulância)</v>
          </cell>
          <cell r="AK126" t="str">
            <v>11.4.2.2. Contribuições</v>
          </cell>
        </row>
        <row r="127">
          <cell r="B127" t="str">
            <v>11.5.5. Serviço Gráficos, de Encadernação e de Emolduração</v>
          </cell>
          <cell r="AK127" t="str">
            <v>11.4.3.1. Taxa de Manutenção de Conta</v>
          </cell>
        </row>
        <row r="128">
          <cell r="B128" t="str">
            <v>11.5.6. Serviços Judiciais e Cartoriais</v>
          </cell>
          <cell r="AK128" t="str">
            <v>11.4.3.2. Tarifas</v>
          </cell>
        </row>
        <row r="129">
          <cell r="B129" t="str">
            <v>11.5.7.1. Outras Despesas Gerais (Pessoa Física)</v>
          </cell>
          <cell r="AK129" t="str">
            <v>11.5.1.1. Telefonia Móvel</v>
          </cell>
        </row>
        <row r="130">
          <cell r="B130" t="str">
            <v>11.5.7.2. Outras Despesas Gerais (Pessoa Juridica)</v>
          </cell>
          <cell r="AK130" t="str">
            <v>11.5.1.2. Telefonia Fixa/Internet</v>
          </cell>
        </row>
        <row r="131">
          <cell r="B131" t="str">
            <v>11.6.1.1.1. Médicos</v>
          </cell>
          <cell r="AK131" t="str">
            <v>11.5.2. Água</v>
          </cell>
        </row>
        <row r="132">
          <cell r="B132" t="str">
            <v>11.6.1.1.2. Outros profissionais de saúde</v>
          </cell>
          <cell r="AK132" t="str">
            <v>11.5.3. Energia Elétrica</v>
          </cell>
        </row>
        <row r="133">
          <cell r="B133" t="str">
            <v>11.6.1.1.3. Laboratório</v>
          </cell>
          <cell r="AK133" t="str">
            <v>11.5.4.1. Locação de Imóvel (Pessoa Física)</v>
          </cell>
        </row>
        <row r="134">
          <cell r="B134" t="str">
            <v>11.6.1.1.4. Alimentação/Dietas</v>
          </cell>
          <cell r="AK134" t="str">
            <v>11.5.4.2. Locação de Máquinas e Equipamentos (Pessoa Jurídica)</v>
          </cell>
        </row>
        <row r="135">
          <cell r="B135" t="str">
            <v>11.6.1.1.5. Locação de Ambulâncias</v>
          </cell>
          <cell r="AK135" t="str">
            <v>11.5.4.3. Locação de Equipamentos Médico-Hospitalares (Pessoa Jurídica)</v>
          </cell>
        </row>
        <row r="136">
          <cell r="B136" t="str">
            <v>11.6.1.1.6. Outras Pessoas Jurídicas</v>
          </cell>
          <cell r="AK136" t="str">
            <v>11.5.4.4. Locação de Veículos Automotores (Pessoa Jurídica) (Exceto Ambulância)</v>
          </cell>
        </row>
        <row r="137">
          <cell r="B137" t="str">
            <v>11.6.1.2.1. Médicos</v>
          </cell>
          <cell r="AK137" t="str">
            <v>11.5.5. Serviço Gráficos, de Encadernação e de Emolduração</v>
          </cell>
        </row>
        <row r="138">
          <cell r="B138" t="str">
            <v>11.6.1.2.2. Outros profissionais de saúde</v>
          </cell>
          <cell r="AK138" t="str">
            <v>11.5.6. Serviços Judiciais e Cartoriais</v>
          </cell>
        </row>
        <row r="139">
          <cell r="B139" t="str">
            <v>11.6.1.2.3. Farmacêutico</v>
          </cell>
          <cell r="AK139" t="str">
            <v>11.5.7.1. Outras Despesas Gerais (Pessoa Física)</v>
          </cell>
        </row>
        <row r="140">
          <cell r="B140" t="str">
            <v>11.6.1.3.1. Médicos</v>
          </cell>
          <cell r="AK140" t="str">
            <v>11.5.7.2. Outras Despesas Gerais (Pessoa Juridica)</v>
          </cell>
        </row>
        <row r="141">
          <cell r="B141" t="str">
            <v>11.6.1.3.2. Outros profissionais de saúde</v>
          </cell>
          <cell r="AK141" t="str">
            <v>11.6.1.1.1. Médicos</v>
          </cell>
        </row>
        <row r="142">
          <cell r="B142" t="str">
            <v>11.6.2.1. Pessoa Jurídica</v>
          </cell>
          <cell r="AK142" t="str">
            <v>11.6.1.1.2. Outros profissionais de saúde</v>
          </cell>
        </row>
        <row r="143">
          <cell r="B143" t="str">
            <v>11.6.2.2. Pessoa Física</v>
          </cell>
          <cell r="AK143" t="str">
            <v>11.6.1.1.3. Laboratório</v>
          </cell>
        </row>
        <row r="144">
          <cell r="B144" t="str">
            <v>11.6.2.3. Cooperativas</v>
          </cell>
          <cell r="AK144" t="str">
            <v>11.6.1.1.4. Alimentação/Dietas</v>
          </cell>
        </row>
        <row r="145">
          <cell r="B145" t="str">
            <v>11.6.3.1.1.1. Lavanderia</v>
          </cell>
          <cell r="AK145" t="str">
            <v>11.6.1.1.5. Locação de Ambulâncias</v>
          </cell>
        </row>
        <row r="146">
          <cell r="B146" t="str">
            <v>11.6.3.1.1.2.Serviços de Cozinha e Copeira</v>
          </cell>
          <cell r="AK146" t="str">
            <v>11.6.1.1.6. Outras Pessoas Jurídicas</v>
          </cell>
        </row>
        <row r="147">
          <cell r="B147" t="str">
            <v>11.6.3.1.1.3. Outros Serviços Domésticos</v>
          </cell>
          <cell r="AK147" t="str">
            <v>11.6.1.2.1. Médicos</v>
          </cell>
        </row>
        <row r="148">
          <cell r="B148" t="str">
            <v>11.6.3.1.2. Coleta de Lixo Hospitalar</v>
          </cell>
          <cell r="AK148" t="str">
            <v>11.6.1.2.2. Outros profissionais de saúde</v>
          </cell>
        </row>
        <row r="149">
          <cell r="B149" t="str">
            <v>11.6.3.1.3. Manutenção/Aluguel/Uso de Sistemas ou Softwares</v>
          </cell>
          <cell r="AK149" t="str">
            <v>11.6.1.2.3. Farmacêutico</v>
          </cell>
        </row>
        <row r="150">
          <cell r="B150" t="str">
            <v>11.6.3.1.4. Vigilância</v>
          </cell>
          <cell r="AK150" t="str">
            <v>11.6.1.3.1. Médicos</v>
          </cell>
        </row>
        <row r="151">
          <cell r="B151" t="str">
            <v>11.6.3.1.5. Consultorias e Treinamentos</v>
          </cell>
          <cell r="AK151" t="str">
            <v>11.6.1.3.2. Outros profissionais de saúde</v>
          </cell>
        </row>
        <row r="152">
          <cell r="B152" t="str">
            <v>11.6.3.1.6. Serviços Técnicos Profissionais</v>
          </cell>
          <cell r="AK152" t="str">
            <v>11.6.2.1. Pessoa Jurídica</v>
          </cell>
        </row>
        <row r="153">
          <cell r="B153" t="str">
            <v>11.6.3.1.7. Dedetização</v>
          </cell>
          <cell r="AK153" t="str">
            <v>11.6.2.2. Pessoa Física</v>
          </cell>
        </row>
        <row r="154">
          <cell r="B154" t="str">
            <v>11.6.3.1.8. Limpeza</v>
          </cell>
          <cell r="AK154" t="str">
            <v>11.6.2.3. Cooperativas</v>
          </cell>
        </row>
        <row r="155">
          <cell r="B155" t="str">
            <v>11.6.3.1.9. Outras Pessoas Jurídicas</v>
          </cell>
          <cell r="AK155" t="str">
            <v>11.6.3.1.1.1. Lavanderia</v>
          </cell>
        </row>
        <row r="156">
          <cell r="B156" t="str">
            <v>11.6.3.2.1. Técnico Profissional (Nível Superior)</v>
          </cell>
          <cell r="AK156" t="str">
            <v>11.6.3.1.1.2.Serviços de Cozinha e Copeira</v>
          </cell>
        </row>
        <row r="157">
          <cell r="B157" t="str">
            <v>11.6.3.2.2. Tecnico Operacional (Nível Médio / Elementar)</v>
          </cell>
          <cell r="AK157" t="str">
            <v>11.6.3.1.1.3. Outros Serviços Domésticos</v>
          </cell>
        </row>
        <row r="158">
          <cell r="B158" t="str">
            <v>11.6.3.2.3. Outros Serviços</v>
          </cell>
          <cell r="AK158" t="str">
            <v>11.6.3.1.2. Coleta de Lixo Hospitalar</v>
          </cell>
        </row>
        <row r="159">
          <cell r="B159" t="str">
            <v>11.7.1.1.1. Equipamentos Médico-Hospitalar</v>
          </cell>
          <cell r="AK159" t="str">
            <v>11.6.3.1.3. Manutenção/Aluguel/Uso de Sistemas ou Softwares</v>
          </cell>
        </row>
        <row r="160">
          <cell r="B160" t="str">
            <v>11.7.1.1.2. Equipamentos de Informática</v>
          </cell>
          <cell r="AK160" t="str">
            <v>11.6.3.1.4. Vigilância</v>
          </cell>
        </row>
        <row r="161">
          <cell r="B161" t="str">
            <v>11.7.1.1.3. Outros</v>
          </cell>
          <cell r="AK161" t="str">
            <v>11.6.3.1.5. Consultorias e Treinamentos</v>
          </cell>
        </row>
        <row r="162">
          <cell r="B162" t="str">
            <v>11.7.1.2. Reparo e Manutenção de Bens Móveis de Outras Naturezas</v>
          </cell>
          <cell r="AK162" t="str">
            <v>11.6.3.1.6. Serviços Técnicos Profissionais</v>
          </cell>
        </row>
        <row r="163">
          <cell r="B163" t="str">
            <v>11.7.1.3. Reparo e Manutenção de Bens Imóveis</v>
          </cell>
          <cell r="AK163" t="str">
            <v>11.6.3.1.7. Dedetização</v>
          </cell>
        </row>
        <row r="164">
          <cell r="B164" t="str">
            <v>11.7.2.1.1. Equipamentos Médico-Hospitalar</v>
          </cell>
          <cell r="AK164" t="str">
            <v>11.6.3.1.8. Limpeza</v>
          </cell>
        </row>
        <row r="165">
          <cell r="B165" t="str">
            <v>11.7.2.1.2. Equipamentos de Informática</v>
          </cell>
          <cell r="AK165" t="str">
            <v>11.6.3.1.9. Outras Pessoas Jurídicas</v>
          </cell>
        </row>
        <row r="166">
          <cell r="B166" t="str">
            <v>11.7.2.1.3. Engenharia Clínica</v>
          </cell>
          <cell r="AK166" t="str">
            <v>11.6.3.2.1. Técnico Profissional (Nível Superior)</v>
          </cell>
        </row>
        <row r="167">
          <cell r="B167" t="str">
            <v>11.7.2.1.4. Outros Reparos e Manutenção de Máquinas e Equipamentos</v>
          </cell>
          <cell r="AK167" t="str">
            <v>11.6.3.2.2. Tecnico Operacional (Nível Médio / Elementar)</v>
          </cell>
        </row>
        <row r="168">
          <cell r="B168" t="str">
            <v>11.7.2.2. Reparo e Manutenção de Bens Imóveis</v>
          </cell>
          <cell r="AK168" t="str">
            <v>11.6.3.2.3. Outros Serviços</v>
          </cell>
        </row>
        <row r="169">
          <cell r="B169" t="str">
            <v>11.7.2.3. Reparo e Manutenção de Veículos</v>
          </cell>
          <cell r="AK169" t="str">
            <v>11.7.1.1.1. Equipamentos Médico-Hospitalar</v>
          </cell>
        </row>
        <row r="170">
          <cell r="B170" t="str">
            <v>11.7.2.4. Reparo e Manutenção de Bens Móveis de Outras Naturezas</v>
          </cell>
          <cell r="AK170" t="str">
            <v>11.7.1.1.2. Equipamentos de Informática</v>
          </cell>
        </row>
        <row r="171">
          <cell r="B171" t="str">
            <v>11.8.1. Equipamentos</v>
          </cell>
          <cell r="AK171" t="str">
            <v>11.7.1.1.3. Outros</v>
          </cell>
        </row>
        <row r="172">
          <cell r="B172" t="str">
            <v>11.8.2. Móveis e Utensílios</v>
          </cell>
          <cell r="AK172" t="str">
            <v>11.7.1.2. Reparo e Manutenção de Bens Móveis de Outras Naturezas</v>
          </cell>
        </row>
        <row r="173">
          <cell r="B173" t="str">
            <v>11.8.3. Obras e Construções</v>
          </cell>
          <cell r="AK173" t="str">
            <v>11.7.1.3. Reparo e Manutenção de Bens Imóveis</v>
          </cell>
        </row>
        <row r="174">
          <cell r="B174" t="str">
            <v>11.8.4. Outras despesas Investimentos</v>
          </cell>
          <cell r="AK174" t="str">
            <v>11.7.2.1.1. Equipamentos Médico-Hospitalar</v>
          </cell>
        </row>
        <row r="175">
          <cell r="B175" t="str">
            <v>11.9.1 EQUIPAMENTOS</v>
          </cell>
          <cell r="AK175" t="str">
            <v>11.7.2.1.2. Equipamentos de Informática</v>
          </cell>
        </row>
        <row r="176">
          <cell r="B176" t="str">
            <v>11.9.2 MÓVEIS E UTENSÍLIOS</v>
          </cell>
          <cell r="AK176" t="str">
            <v>11.7.2.1.3. Engenharia Clínica</v>
          </cell>
        </row>
        <row r="177">
          <cell r="B177" t="str">
            <v>11.9.3 OBRAS E CONSTRUÇÕES</v>
          </cell>
          <cell r="AK177" t="str">
            <v>11.7.2.1.4. Outros Reparos e Manutenção de Máquinas e Equipamentos</v>
          </cell>
        </row>
        <row r="178">
          <cell r="B178" t="str">
            <v>11.9.4 VEÍCULOS</v>
          </cell>
          <cell r="AK178" t="str">
            <v>11.7.2.2. Reparo e Manutenção de Bens Imóveis</v>
          </cell>
        </row>
        <row r="179">
          <cell r="B179" t="str">
            <v>11.9.5 OUTRAS DESPESAS COM INVESTIMENTOS</v>
          </cell>
          <cell r="AK179" t="str">
            <v>11.7.2.3. Reparo e Manutenção de Veículos</v>
          </cell>
        </row>
        <row r="180">
          <cell r="B180" t="str">
            <v>11.10. Despesas com Ensino e Pesquisa</v>
          </cell>
          <cell r="AK180" t="str">
            <v>11.7.2.4. Reparo e Manutenção de Bens Móveis de Outras Naturezas</v>
          </cell>
        </row>
        <row r="181">
          <cell r="AK181" t="str">
            <v>11.8.1. Equipamentos</v>
          </cell>
        </row>
        <row r="182">
          <cell r="AK182" t="str">
            <v>11.8.2. Móveis e Utensílios</v>
          </cell>
        </row>
        <row r="183">
          <cell r="AK183" t="str">
            <v>11.8.3. Obras e Construções</v>
          </cell>
        </row>
        <row r="184">
          <cell r="AK184" t="str">
            <v>11.8.4. Outras despesas Investimentos</v>
          </cell>
        </row>
        <row r="185">
          <cell r="AK185" t="str">
            <v>11.9.1 EQUIPAMENTOS</v>
          </cell>
        </row>
        <row r="186">
          <cell r="AK186" t="str">
            <v>11.9.2 MÓVEIS E UTENSÍLIOS</v>
          </cell>
        </row>
        <row r="187">
          <cell r="AK187" t="str">
            <v>11.9.3 OBRAS E CONSTRUÇÕES</v>
          </cell>
        </row>
        <row r="188">
          <cell r="AK188" t="str">
            <v>11.9.4 VEÍCULOS</v>
          </cell>
        </row>
        <row r="189">
          <cell r="AK189" t="str">
            <v>11.9.5 OUTRAS DESPESAS COM INVESTIMENTOS</v>
          </cell>
        </row>
        <row r="190">
          <cell r="AK190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1 - Médico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1 - Médico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2 - Outros Profissionais da Saúde</v>
          </cell>
        </row>
        <row r="67">
          <cell r="E67" t="str">
            <v>1 - Médico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2 - Outros Profissionais da Saúde</v>
          </cell>
        </row>
        <row r="76">
          <cell r="E76" t="str">
            <v>1 - Médico</v>
          </cell>
        </row>
        <row r="77">
          <cell r="E77" t="str">
            <v>3 - Administrativo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1 - Médico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1 - Médico</v>
          </cell>
        </row>
        <row r="92">
          <cell r="E92" t="str">
            <v>1 - Médico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1 - Médico</v>
          </cell>
        </row>
        <row r="101">
          <cell r="E101" t="str">
            <v>1 - Médico</v>
          </cell>
        </row>
        <row r="102">
          <cell r="E102" t="str">
            <v>2 - Outros Profissionais da Saúde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1 - Médico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2 - Outros Profissionais da Saúde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1 - Médico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1 - Médico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1 - Médico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1 - Médico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1 - Médico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1 - Médico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2 - Outros Profissionais da Saúde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2 - Outros Profissionais da Saúde</v>
          </cell>
        </row>
        <row r="210">
          <cell r="E210" t="str">
            <v>1 - Médico</v>
          </cell>
        </row>
        <row r="211">
          <cell r="E211" t="str">
            <v>3 - Administrativo</v>
          </cell>
        </row>
        <row r="212">
          <cell r="E212" t="str">
            <v>1 - Médico</v>
          </cell>
        </row>
        <row r="213">
          <cell r="E213" t="str">
            <v>1 - Médico</v>
          </cell>
        </row>
        <row r="214">
          <cell r="E214" t="str">
            <v>3 - Administrativo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2 - Outros Profissionais da Saúde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1 - Médico</v>
          </cell>
        </row>
        <row r="221">
          <cell r="E221" t="str">
            <v>2 - Outros Profissionais da Saúde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44013</v>
          </cell>
          <cell r="J12">
            <v>104.5</v>
          </cell>
          <cell r="M12">
            <v>0</v>
          </cell>
          <cell r="O12">
            <v>1.1599999999999999</v>
          </cell>
          <cell r="S12">
            <v>60.61</v>
          </cell>
          <cell r="U12">
            <v>61.87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44013</v>
          </cell>
          <cell r="J13">
            <v>112.90559999999999</v>
          </cell>
          <cell r="M13">
            <v>20.9</v>
          </cell>
          <cell r="O13">
            <v>1.1599999999999999</v>
          </cell>
          <cell r="R13">
            <v>134.6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44013</v>
          </cell>
          <cell r="J14">
            <v>196.87520000000001</v>
          </cell>
          <cell r="M14">
            <v>21.6</v>
          </cell>
          <cell r="O14">
            <v>1.1599999999999999</v>
          </cell>
          <cell r="R14">
            <v>16.3</v>
          </cell>
          <cell r="S14">
            <v>0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44013</v>
          </cell>
          <cell r="J15">
            <v>381.1968</v>
          </cell>
          <cell r="M15">
            <v>1.58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44013</v>
          </cell>
          <cell r="J16">
            <v>394.09440000000001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44013</v>
          </cell>
          <cell r="J17">
            <v>0</v>
          </cell>
          <cell r="M17">
            <v>0</v>
          </cell>
          <cell r="O17">
            <v>1.1599999999999999</v>
          </cell>
          <cell r="R17">
            <v>179.3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44013</v>
          </cell>
          <cell r="J18">
            <v>270.55520000000001</v>
          </cell>
          <cell r="M18">
            <v>9.49</v>
          </cell>
          <cell r="O18">
            <v>1.1599999999999999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44013</v>
          </cell>
          <cell r="J19">
            <v>221.83919999999998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AGATA STANISCI</v>
          </cell>
          <cell r="F20" t="str">
            <v>1 - Médico</v>
          </cell>
          <cell r="G20">
            <v>225124</v>
          </cell>
          <cell r="H20">
            <v>44013</v>
          </cell>
          <cell r="J20">
            <v>359.66800000000006</v>
          </cell>
          <cell r="M20">
            <v>1.58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ALEXSANDRA MARIA MARTINS DA SILVA</v>
          </cell>
          <cell r="F21" t="str">
            <v>2 - Outros Profissionais da Saúde</v>
          </cell>
          <cell r="G21">
            <v>322205</v>
          </cell>
          <cell r="H21">
            <v>44013</v>
          </cell>
          <cell r="J21">
            <v>111.0776</v>
          </cell>
          <cell r="M21">
            <v>20.9</v>
          </cell>
          <cell r="O21">
            <v>1.1599999999999999</v>
          </cell>
          <cell r="R21">
            <v>244.5</v>
          </cell>
          <cell r="S21">
            <v>62.7</v>
          </cell>
          <cell r="U21">
            <v>0</v>
          </cell>
        </row>
        <row r="22">
          <cell r="C22" t="str">
            <v>UPA CABO DE SANTO AGOSTINHO</v>
          </cell>
          <cell r="E22" t="str">
            <v>ALINNE TETI MAGALHAES</v>
          </cell>
          <cell r="F22" t="str">
            <v>1 - Médico</v>
          </cell>
          <cell r="G22">
            <v>225125</v>
          </cell>
          <cell r="H22">
            <v>44013</v>
          </cell>
          <cell r="J22">
            <v>829.33440000000007</v>
          </cell>
          <cell r="M22">
            <v>0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CABO DE SANTO AGOSTINHO</v>
          </cell>
          <cell r="E23" t="str">
            <v>ALISSON SANTOS DO NASCIMENTO</v>
          </cell>
          <cell r="F23" t="str">
            <v>2 - Outros Profissionais da Saúde</v>
          </cell>
          <cell r="G23">
            <v>322205</v>
          </cell>
          <cell r="H23">
            <v>44013</v>
          </cell>
          <cell r="J23">
            <v>100.32000000000001</v>
          </cell>
          <cell r="M23">
            <v>20.9</v>
          </cell>
          <cell r="O23">
            <v>1.1599999999999999</v>
          </cell>
          <cell r="R23">
            <v>131.19999999999999</v>
          </cell>
          <cell r="S23">
            <v>62.7</v>
          </cell>
          <cell r="U23">
            <v>0</v>
          </cell>
        </row>
        <row r="24">
          <cell r="C24" t="str">
            <v>UPA CABO DE SANTO AGOSTINHO</v>
          </cell>
          <cell r="E24" t="str">
            <v>ALLANO PEDRO FERREIRA DE SOUSA</v>
          </cell>
          <cell r="F24" t="str">
            <v>1 - Médico</v>
          </cell>
          <cell r="G24">
            <v>225125</v>
          </cell>
          <cell r="H24">
            <v>44013</v>
          </cell>
          <cell r="J24">
            <v>686.92399999999998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3 - Administrativo</v>
          </cell>
          <cell r="G25">
            <v>411010</v>
          </cell>
          <cell r="H25">
            <v>44013</v>
          </cell>
          <cell r="J25">
            <v>105.71360000000001</v>
          </cell>
          <cell r="M25">
            <v>26.43</v>
          </cell>
          <cell r="O25">
            <v>1.1599999999999999</v>
          </cell>
          <cell r="R25">
            <v>176</v>
          </cell>
          <cell r="S25">
            <v>79.290000000000006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>
            <v>322205</v>
          </cell>
          <cell r="H26">
            <v>44013</v>
          </cell>
          <cell r="J26">
            <v>100.31200000000001</v>
          </cell>
          <cell r="M26">
            <v>20.9</v>
          </cell>
          <cell r="O26">
            <v>1.1599999999999999</v>
          </cell>
          <cell r="R26">
            <v>150.4</v>
          </cell>
          <cell r="S26">
            <v>62.7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>
            <v>223505</v>
          </cell>
          <cell r="H27">
            <v>44013</v>
          </cell>
          <cell r="J27">
            <v>0</v>
          </cell>
          <cell r="M27">
            <v>0</v>
          </cell>
          <cell r="O27">
            <v>2.44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>
            <v>223505</v>
          </cell>
          <cell r="H28">
            <v>44013</v>
          </cell>
          <cell r="J28">
            <v>354.45839999999998</v>
          </cell>
          <cell r="M28">
            <v>3.08</v>
          </cell>
          <cell r="O28">
            <v>2.44</v>
          </cell>
          <cell r="R28">
            <v>278.39999999999998</v>
          </cell>
          <cell r="S28">
            <v>119.24</v>
          </cell>
          <cell r="U28">
            <v>0</v>
          </cell>
        </row>
        <row r="29">
          <cell r="C29" t="str">
            <v>UPA CABO DE SANTO AGOSTINHO</v>
          </cell>
          <cell r="E29" t="str">
            <v>ANA PAULA FREIRE CAVALCANTE</v>
          </cell>
          <cell r="F29" t="str">
            <v>1 - Médico</v>
          </cell>
          <cell r="G29">
            <v>225125</v>
          </cell>
          <cell r="H29">
            <v>44013</v>
          </cell>
          <cell r="J29">
            <v>339.16999999999996</v>
          </cell>
          <cell r="M29">
            <v>1.58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2 - Outros Profissionais da Saúde</v>
          </cell>
          <cell r="G30">
            <v>521130</v>
          </cell>
          <cell r="H30">
            <v>44013</v>
          </cell>
          <cell r="J30">
            <v>110.07040000000001</v>
          </cell>
          <cell r="M30">
            <v>20.9</v>
          </cell>
          <cell r="O30">
            <v>1.1599999999999999</v>
          </cell>
          <cell r="S30">
            <v>0</v>
          </cell>
          <cell r="U30">
            <v>64</v>
          </cell>
          <cell r="X30" t="str">
            <v>AUXILIO CRECHE</v>
          </cell>
        </row>
        <row r="31">
          <cell r="C31" t="str">
            <v>UPA CABO DE SANTO AGOSTINHO</v>
          </cell>
          <cell r="E31" t="str">
            <v>ANA PAULA MONTEIRO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108.22</v>
          </cell>
          <cell r="M31">
            <v>0</v>
          </cell>
          <cell r="O31">
            <v>1.1599999999999999</v>
          </cell>
          <cell r="R31">
            <v>414.75</v>
          </cell>
          <cell r="S31">
            <v>52.25</v>
          </cell>
          <cell r="U31">
            <v>53.33</v>
          </cell>
          <cell r="X31" t="str">
            <v>AUXILIO CRECHE</v>
          </cell>
        </row>
        <row r="32">
          <cell r="C32" t="str">
            <v>UPA CABO DE SANTO AGOSTINHO</v>
          </cell>
          <cell r="E32" t="str">
            <v>ANA THAYSSA ARAUJO CAVALCANTI</v>
          </cell>
          <cell r="F32" t="str">
            <v>2 - Outros Profissionais da Saúde</v>
          </cell>
          <cell r="G32">
            <v>223505</v>
          </cell>
          <cell r="H32">
            <v>44013</v>
          </cell>
          <cell r="J32">
            <v>313.1848</v>
          </cell>
          <cell r="M32">
            <v>2.86</v>
          </cell>
          <cell r="O32">
            <v>2.44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ANAZETE MARIA DE LIMA</v>
          </cell>
          <cell r="F33" t="str">
            <v>2 - Outros Profissionais da Saúde</v>
          </cell>
          <cell r="G33">
            <v>521130</v>
          </cell>
          <cell r="H33">
            <v>44013</v>
          </cell>
          <cell r="J33">
            <v>87.673600000000008</v>
          </cell>
          <cell r="M33">
            <v>20.9</v>
          </cell>
          <cell r="O33">
            <v>1.1599999999999999</v>
          </cell>
          <cell r="R33">
            <v>150.4</v>
          </cell>
          <cell r="S33">
            <v>62.7</v>
          </cell>
          <cell r="U33">
            <v>0</v>
          </cell>
        </row>
        <row r="34">
          <cell r="C34" t="str">
            <v>UPA CABO DE SANTO AGOSTINHO</v>
          </cell>
          <cell r="E34" t="str">
            <v>ANDERSON JOSE DA SILVA</v>
          </cell>
          <cell r="F34" t="str">
            <v>3 - Administrativo</v>
          </cell>
          <cell r="G34">
            <v>317210</v>
          </cell>
          <cell r="H34">
            <v>44013</v>
          </cell>
          <cell r="J34">
            <v>168.97119999999998</v>
          </cell>
          <cell r="M34">
            <v>33.67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 JOSE DO NASCIMENTO</v>
          </cell>
          <cell r="F35" t="str">
            <v>3 - Administrativo</v>
          </cell>
          <cell r="G35">
            <v>782320</v>
          </cell>
          <cell r="H35">
            <v>44013</v>
          </cell>
          <cell r="J35">
            <v>130.6584</v>
          </cell>
          <cell r="M35">
            <v>28.48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ANDREIA DA SILVA SANTOS</v>
          </cell>
          <cell r="F36" t="str">
            <v>2 - Outros Profissionais da Saúde</v>
          </cell>
          <cell r="G36">
            <v>322205</v>
          </cell>
          <cell r="H36">
            <v>44013</v>
          </cell>
          <cell r="J36">
            <v>0</v>
          </cell>
          <cell r="M36">
            <v>0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ANDREZA CRISTINA VELEZ SILVA</v>
          </cell>
          <cell r="F37" t="str">
            <v>1 - Médico</v>
          </cell>
          <cell r="G37">
            <v>225125</v>
          </cell>
          <cell r="H37">
            <v>44013</v>
          </cell>
          <cell r="J37">
            <v>436.05839999999995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ANGELA PEREIRA DE SOUSA</v>
          </cell>
          <cell r="F38" t="str">
            <v>2 - Outros Profissionais da Saúde</v>
          </cell>
          <cell r="G38">
            <v>322205</v>
          </cell>
          <cell r="H38">
            <v>44013</v>
          </cell>
          <cell r="J38">
            <v>100.2968</v>
          </cell>
          <cell r="M38">
            <v>20.9</v>
          </cell>
          <cell r="O38">
            <v>1.1599999999999999</v>
          </cell>
          <cell r="R38">
            <v>85.5</v>
          </cell>
          <cell r="S38">
            <v>62.7</v>
          </cell>
          <cell r="U38">
            <v>0</v>
          </cell>
        </row>
        <row r="39">
          <cell r="C39" t="str">
            <v>UPA CABO DE SANTO AGOSTINHO</v>
          </cell>
          <cell r="E39" t="str">
            <v>APARECIDO LEONARDE DO CARMO GONZAGA</v>
          </cell>
          <cell r="F39" t="str">
            <v>2 - Outros Profissionais da Saúde</v>
          </cell>
          <cell r="G39">
            <v>324115</v>
          </cell>
          <cell r="H39">
            <v>44013</v>
          </cell>
          <cell r="J39">
            <v>262.28640000000001</v>
          </cell>
          <cell r="M39">
            <v>10.85</v>
          </cell>
          <cell r="O39">
            <v>1.1599999999999999</v>
          </cell>
          <cell r="R39">
            <v>179.3</v>
          </cell>
          <cell r="S39">
            <v>60.91</v>
          </cell>
          <cell r="U39">
            <v>0</v>
          </cell>
        </row>
        <row r="40">
          <cell r="C40" t="str">
            <v>UPA CABO DE SANTO AGOSTINHO</v>
          </cell>
          <cell r="E40" t="str">
            <v>ARIVAN DA SILVA</v>
          </cell>
          <cell r="F40" t="str">
            <v>2 - Outros Profissionais da Saúde</v>
          </cell>
          <cell r="G40">
            <v>515110</v>
          </cell>
          <cell r="H40">
            <v>44013</v>
          </cell>
          <cell r="J40">
            <v>111.11200000000001</v>
          </cell>
          <cell r="M40">
            <v>20.9</v>
          </cell>
          <cell r="O40">
            <v>1.1599999999999999</v>
          </cell>
          <cell r="R40">
            <v>263.25</v>
          </cell>
          <cell r="S40">
            <v>62.7</v>
          </cell>
          <cell r="U40">
            <v>0</v>
          </cell>
        </row>
        <row r="41">
          <cell r="C41" t="str">
            <v>UPA CABO DE SANTO AGOSTINHO</v>
          </cell>
          <cell r="E41" t="str">
            <v>AUMIRENE MARIA DE FRANCA</v>
          </cell>
          <cell r="F41" t="str">
            <v>2 - Outros Profissionais da Saúde</v>
          </cell>
          <cell r="G41">
            <v>322205</v>
          </cell>
          <cell r="H41">
            <v>44013</v>
          </cell>
          <cell r="J41">
            <v>100.2056</v>
          </cell>
          <cell r="M41">
            <v>20.9</v>
          </cell>
          <cell r="O41">
            <v>1.1599999999999999</v>
          </cell>
          <cell r="R41">
            <v>141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BARBARA EMILLY DE ALMEIDA</v>
          </cell>
          <cell r="F42" t="str">
            <v>3 - Administrativo</v>
          </cell>
          <cell r="G42">
            <v>411010</v>
          </cell>
          <cell r="H42">
            <v>44013</v>
          </cell>
          <cell r="J42">
            <v>140.66800000000001</v>
          </cell>
          <cell r="M42">
            <v>20.9</v>
          </cell>
          <cell r="O42">
            <v>1.1599999999999999</v>
          </cell>
          <cell r="R42">
            <v>260.8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BETANIA RODRIGUES FEITOSA</v>
          </cell>
          <cell r="F43" t="str">
            <v>2 - Outros Profissionais da Saúde</v>
          </cell>
          <cell r="G43">
            <v>515205</v>
          </cell>
          <cell r="H43">
            <v>44013</v>
          </cell>
          <cell r="J43">
            <v>116.06479999999999</v>
          </cell>
          <cell r="M43">
            <v>21.6</v>
          </cell>
          <cell r="O43">
            <v>1.1599999999999999</v>
          </cell>
          <cell r="R43">
            <v>283.5</v>
          </cell>
          <cell r="S43">
            <v>64.8</v>
          </cell>
          <cell r="U43">
            <v>0</v>
          </cell>
        </row>
        <row r="44">
          <cell r="C44" t="str">
            <v>UPA CABO DE SANTO AGOSTINHO</v>
          </cell>
          <cell r="E44" t="str">
            <v>BRUNA PRISCILA DE OLIVEIRA</v>
          </cell>
          <cell r="F44" t="str">
            <v>2 - Outros Profissionais da Saúde</v>
          </cell>
          <cell r="G44">
            <v>223505</v>
          </cell>
          <cell r="H44">
            <v>44013</v>
          </cell>
          <cell r="J44">
            <v>350.49919999999997</v>
          </cell>
          <cell r="M44">
            <v>3.08</v>
          </cell>
          <cell r="O44">
            <v>2.44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BRUNO LEONARDO MICELI</v>
          </cell>
          <cell r="F45" t="str">
            <v>1 - Médico</v>
          </cell>
          <cell r="G45">
            <v>225124</v>
          </cell>
          <cell r="H45">
            <v>44013</v>
          </cell>
          <cell r="J45">
            <v>354.40960000000001</v>
          </cell>
          <cell r="M45">
            <v>4.75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CAIO FELIPE FARIAS BARROS</v>
          </cell>
          <cell r="F46" t="str">
            <v>1 - Médico</v>
          </cell>
          <cell r="G46">
            <v>225124</v>
          </cell>
          <cell r="H46">
            <v>44013</v>
          </cell>
          <cell r="J46">
            <v>1121.1712</v>
          </cell>
          <cell r="M46">
            <v>38.020000000000003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CASSIANO GUEDES COSTA</v>
          </cell>
          <cell r="F47" t="str">
            <v>3 - Administrativo</v>
          </cell>
          <cell r="G47">
            <v>514225</v>
          </cell>
          <cell r="H47">
            <v>44013</v>
          </cell>
          <cell r="J47">
            <v>130.93440000000001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CATARINA BARBOSA DOS SANTOS SALES</v>
          </cell>
          <cell r="F48" t="str">
            <v>2 - Outros Profissionais da Saúde</v>
          </cell>
          <cell r="G48">
            <v>322205</v>
          </cell>
          <cell r="H48">
            <v>44013</v>
          </cell>
          <cell r="J48">
            <v>100.32000000000001</v>
          </cell>
          <cell r="M48">
            <v>20.9</v>
          </cell>
          <cell r="O48">
            <v>1.1599999999999999</v>
          </cell>
          <cell r="R48">
            <v>130.4</v>
          </cell>
          <cell r="S48">
            <v>62.7</v>
          </cell>
          <cell r="U48">
            <v>0</v>
          </cell>
        </row>
        <row r="49">
          <cell r="C49" t="str">
            <v>UPA CABO DE SANTO AGOSTINHO</v>
          </cell>
          <cell r="E49" t="str">
            <v>CATARINA MARIA DA SILVA</v>
          </cell>
          <cell r="F49" t="str">
            <v>2 - Outros Profissionais da Saúde</v>
          </cell>
          <cell r="G49">
            <v>515205</v>
          </cell>
          <cell r="H49">
            <v>44013</v>
          </cell>
          <cell r="J49">
            <v>120.44240000000001</v>
          </cell>
          <cell r="M49">
            <v>21.6</v>
          </cell>
          <cell r="O49">
            <v>1.1599999999999999</v>
          </cell>
          <cell r="R49">
            <v>244.5</v>
          </cell>
          <cell r="S49">
            <v>64.8</v>
          </cell>
          <cell r="U49">
            <v>0</v>
          </cell>
        </row>
        <row r="50">
          <cell r="C50" t="str">
            <v>UPA CABO DE SANTO AGOSTINHO</v>
          </cell>
          <cell r="E50" t="str">
            <v>CLARA ISABEL NOBREGA SATURNINO</v>
          </cell>
          <cell r="F50" t="str">
            <v>2 - Outros Profissionais da Saúde</v>
          </cell>
          <cell r="G50">
            <v>251605</v>
          </cell>
          <cell r="H50">
            <v>44013</v>
          </cell>
          <cell r="J50">
            <v>197.69200000000001</v>
          </cell>
          <cell r="M50">
            <v>36.19</v>
          </cell>
          <cell r="O50">
            <v>1.1599999999999999</v>
          </cell>
          <cell r="R50">
            <v>81.5</v>
          </cell>
          <cell r="S50">
            <v>78.5</v>
          </cell>
          <cell r="U50">
            <v>0</v>
          </cell>
        </row>
        <row r="51">
          <cell r="C51" t="str">
            <v>UPA CABO DE SANTO AGOSTINHO</v>
          </cell>
          <cell r="E51" t="str">
            <v>CLAUDIA MARIA SARAIVA</v>
          </cell>
          <cell r="F51" t="str">
            <v>2 - Outros Profissionais da Saúde</v>
          </cell>
          <cell r="G51">
            <v>322205</v>
          </cell>
          <cell r="H51">
            <v>44013</v>
          </cell>
          <cell r="J51">
            <v>0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CLAUDIVANIA MARIA DOS SANTOS SILVA</v>
          </cell>
          <cell r="F52" t="str">
            <v>3 - Administrativo</v>
          </cell>
          <cell r="G52">
            <v>411010</v>
          </cell>
          <cell r="H52">
            <v>44013</v>
          </cell>
          <cell r="J52">
            <v>100.31200000000001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CLAYTONY MELO DA SILVA</v>
          </cell>
          <cell r="F53" t="str">
            <v>3 - Administrativo</v>
          </cell>
          <cell r="G53">
            <v>517410</v>
          </cell>
          <cell r="H53">
            <v>44013</v>
          </cell>
          <cell r="J53">
            <v>107.1296</v>
          </cell>
          <cell r="M53">
            <v>20.9</v>
          </cell>
          <cell r="O53">
            <v>1.1599999999999999</v>
          </cell>
          <cell r="R53">
            <v>244.5</v>
          </cell>
          <cell r="S53">
            <v>62.7</v>
          </cell>
          <cell r="U53">
            <v>0</v>
          </cell>
        </row>
        <row r="54">
          <cell r="C54" t="str">
            <v>UPA CABO DE SANTO AGOSTINHO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44013</v>
          </cell>
          <cell r="J54">
            <v>228.8552</v>
          </cell>
          <cell r="M54">
            <v>36.19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CLEUTON ROBERTO CANDIDO</v>
          </cell>
          <cell r="F55" t="str">
            <v>1 - Médico</v>
          </cell>
          <cell r="G55">
            <v>225125</v>
          </cell>
          <cell r="H55">
            <v>44013</v>
          </cell>
          <cell r="J55">
            <v>363.88800000000003</v>
          </cell>
          <cell r="M55">
            <v>7.92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CLEYDSON TRAJANO DA SILVA</v>
          </cell>
          <cell r="F56" t="str">
            <v>3 - Administrativo</v>
          </cell>
          <cell r="G56">
            <v>313115</v>
          </cell>
          <cell r="H56">
            <v>44013</v>
          </cell>
          <cell r="J56">
            <v>141.91759999999999</v>
          </cell>
          <cell r="M56">
            <v>29.88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CRISTIANE DE SOUZA BRITO</v>
          </cell>
          <cell r="F57" t="str">
            <v>2 - Outros Profissionais da Saúde</v>
          </cell>
          <cell r="G57">
            <v>322205</v>
          </cell>
          <cell r="H57">
            <v>44013</v>
          </cell>
          <cell r="J57">
            <v>100.25920000000001</v>
          </cell>
          <cell r="M57">
            <v>20.9</v>
          </cell>
          <cell r="O57">
            <v>1.1599999999999999</v>
          </cell>
          <cell r="R57">
            <v>260.8</v>
          </cell>
          <cell r="S57">
            <v>62.7</v>
          </cell>
          <cell r="U57">
            <v>0</v>
          </cell>
        </row>
        <row r="58">
          <cell r="C58" t="str">
            <v>UPA CABO DE SANTO AGOSTINHO</v>
          </cell>
          <cell r="E58" t="str">
            <v>CRISTOPHER CAMPOS DA CUNHA CAVALCANTI</v>
          </cell>
          <cell r="F58" t="str">
            <v>3 - Administrativo</v>
          </cell>
          <cell r="G58">
            <v>131205</v>
          </cell>
          <cell r="H58">
            <v>44013</v>
          </cell>
          <cell r="J58">
            <v>1553.6256000000001</v>
          </cell>
          <cell r="M58">
            <v>30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CYNTHIA DARLLENE DO O SILVA</v>
          </cell>
          <cell r="F59" t="str">
            <v>1 - Médico</v>
          </cell>
          <cell r="G59">
            <v>225124</v>
          </cell>
          <cell r="H59">
            <v>44013</v>
          </cell>
          <cell r="J59">
            <v>331.94880000000001</v>
          </cell>
          <cell r="M59">
            <v>12.67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CYNTHYA MARIA DOS SANTOS</v>
          </cell>
          <cell r="F60" t="str">
            <v>2 - Outros Profissionais da Saúde</v>
          </cell>
          <cell r="G60">
            <v>223505</v>
          </cell>
          <cell r="H60">
            <v>44013</v>
          </cell>
          <cell r="J60">
            <v>245.316</v>
          </cell>
          <cell r="M60">
            <v>0</v>
          </cell>
          <cell r="O60">
            <v>2.44</v>
          </cell>
          <cell r="R60">
            <v>141</v>
          </cell>
          <cell r="S60">
            <v>91.59</v>
          </cell>
          <cell r="U60">
            <v>0</v>
          </cell>
        </row>
        <row r="61">
          <cell r="C61" t="str">
            <v>UPA CABO DE SANTO AGOSTINHO</v>
          </cell>
          <cell r="E61" t="str">
            <v>DALVA CORDEIRO RAMOS SOUZA</v>
          </cell>
          <cell r="F61" t="str">
            <v>2 - Outros Profissionais da Saúde</v>
          </cell>
          <cell r="G61">
            <v>324115</v>
          </cell>
          <cell r="H61">
            <v>44013</v>
          </cell>
          <cell r="J61">
            <v>0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DANIELA CRISTINA DE SALES</v>
          </cell>
          <cell r="F62" t="str">
            <v>3 - Administrativo</v>
          </cell>
          <cell r="G62">
            <v>142205</v>
          </cell>
          <cell r="H62">
            <v>44013</v>
          </cell>
          <cell r="J62">
            <v>218.4</v>
          </cell>
          <cell r="M62">
            <v>52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DANIELE CORREIA DA SILVA</v>
          </cell>
          <cell r="F63" t="str">
            <v>2 - Outros Profissionais da Saúde</v>
          </cell>
          <cell r="G63">
            <v>322205</v>
          </cell>
          <cell r="H63">
            <v>44013</v>
          </cell>
          <cell r="J63">
            <v>105.6664</v>
          </cell>
          <cell r="M63">
            <v>0</v>
          </cell>
          <cell r="O63">
            <v>1.1599999999999999</v>
          </cell>
          <cell r="R63">
            <v>122.25</v>
          </cell>
          <cell r="S63">
            <v>60.61</v>
          </cell>
          <cell r="U63">
            <v>61.87</v>
          </cell>
          <cell r="X63" t="str">
            <v>AUXILIO CRECHE</v>
          </cell>
        </row>
        <row r="64">
          <cell r="C64" t="str">
            <v>UPA CABO DE SANTO AGOSTINHO</v>
          </cell>
          <cell r="E64" t="str">
            <v>DARLENE ROSE DE OLIVEIRA ARAUJO</v>
          </cell>
          <cell r="F64" t="str">
            <v>2 - Outros Profissionais da Saúde</v>
          </cell>
          <cell r="G64">
            <v>322205</v>
          </cell>
          <cell r="H64">
            <v>44013</v>
          </cell>
          <cell r="J64">
            <v>113.08799999999999</v>
          </cell>
          <cell r="M64">
            <v>20.9</v>
          </cell>
          <cell r="O64">
            <v>1.1599999999999999</v>
          </cell>
          <cell r="R64">
            <v>141</v>
          </cell>
          <cell r="S64">
            <v>62.7</v>
          </cell>
          <cell r="U64">
            <v>0</v>
          </cell>
        </row>
        <row r="65">
          <cell r="C65" t="str">
            <v>UPA CABO DE SANTO AGOSTINHO</v>
          </cell>
          <cell r="E65" t="str">
            <v>DAYANE MONIQUE DA SILVA ALVES</v>
          </cell>
          <cell r="F65" t="str">
            <v>3 - Administrativo</v>
          </cell>
          <cell r="G65">
            <v>411010</v>
          </cell>
          <cell r="H65">
            <v>44013</v>
          </cell>
          <cell r="J65">
            <v>117.25200000000001</v>
          </cell>
          <cell r="M65">
            <v>20.9</v>
          </cell>
          <cell r="O65">
            <v>1.1599999999999999</v>
          </cell>
          <cell r="R65">
            <v>141</v>
          </cell>
          <cell r="S65">
            <v>62.7</v>
          </cell>
          <cell r="U65">
            <v>64</v>
          </cell>
          <cell r="X65" t="str">
            <v>AUXILIO CRECHE</v>
          </cell>
        </row>
        <row r="66">
          <cell r="C66" t="str">
            <v>UPA CABO DE SANTO AGOSTINHO</v>
          </cell>
          <cell r="E66" t="str">
            <v>DAYVSON KEYSON SALUSTIANO FRANCA</v>
          </cell>
          <cell r="F66" t="str">
            <v>2 - Outros Profissionais da Saúde</v>
          </cell>
          <cell r="G66">
            <v>521130</v>
          </cell>
          <cell r="H66">
            <v>44013</v>
          </cell>
          <cell r="J66">
            <v>83.600000000000009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DEISE CAVALCANTE DE ARAUJO RAMOS</v>
          </cell>
          <cell r="F67" t="str">
            <v>1 - Médico</v>
          </cell>
          <cell r="G67">
            <v>225125</v>
          </cell>
          <cell r="H67">
            <v>44013</v>
          </cell>
          <cell r="J67">
            <v>370.15519999999998</v>
          </cell>
          <cell r="M67">
            <v>0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DUANY NOVAES DE CARVALHO</v>
          </cell>
          <cell r="F68" t="str">
            <v>1 - Médico</v>
          </cell>
          <cell r="G68">
            <v>225124</v>
          </cell>
          <cell r="H68">
            <v>44013</v>
          </cell>
          <cell r="J68">
            <v>367.98559999999998</v>
          </cell>
          <cell r="M68">
            <v>3.17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EBERLANDIA OLIVIA DA SILVA BATISTA</v>
          </cell>
          <cell r="F69" t="str">
            <v>2 - Outros Profissionais da Saúde</v>
          </cell>
          <cell r="G69">
            <v>322205</v>
          </cell>
          <cell r="H69">
            <v>44013</v>
          </cell>
          <cell r="J69">
            <v>115.55760000000001</v>
          </cell>
          <cell r="M69">
            <v>20.9</v>
          </cell>
          <cell r="O69">
            <v>9.2799999999999994</v>
          </cell>
          <cell r="R69">
            <v>91.2</v>
          </cell>
          <cell r="S69">
            <v>62.7</v>
          </cell>
          <cell r="U69">
            <v>0</v>
          </cell>
        </row>
        <row r="70">
          <cell r="C70" t="str">
            <v>UPA CABO DE SANTO AGOSTINHO</v>
          </cell>
          <cell r="E70" t="str">
            <v>EDILSON VIRGINIO DA SILVA JUNIOR</v>
          </cell>
          <cell r="F70" t="str">
            <v>3 - Administrativo</v>
          </cell>
          <cell r="G70">
            <v>411010</v>
          </cell>
          <cell r="H70">
            <v>44013</v>
          </cell>
          <cell r="J70">
            <v>6.2700000000000005</v>
          </cell>
          <cell r="M70">
            <v>0</v>
          </cell>
          <cell r="O70">
            <v>1.1599999999999999</v>
          </cell>
          <cell r="S70">
            <v>18.809999999999999</v>
          </cell>
          <cell r="U70">
            <v>0</v>
          </cell>
        </row>
        <row r="71">
          <cell r="C71" t="str">
            <v>UPA CABO DE SANTO AGOSTINHO</v>
          </cell>
          <cell r="E71" t="str">
            <v>EDIMARIO JOSE DA SILVA MELO</v>
          </cell>
          <cell r="F71" t="str">
            <v>3 - Administrativo</v>
          </cell>
          <cell r="G71">
            <v>514225</v>
          </cell>
          <cell r="H71">
            <v>44013</v>
          </cell>
          <cell r="J71">
            <v>117.03120000000001</v>
          </cell>
          <cell r="M71">
            <v>20.9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EDNA MARTINS ALVES DE SOUZA</v>
          </cell>
          <cell r="F72" t="str">
            <v>3 - Administrativo</v>
          </cell>
          <cell r="G72">
            <v>351605</v>
          </cell>
          <cell r="H72">
            <v>44013</v>
          </cell>
          <cell r="J72">
            <v>228.51840000000001</v>
          </cell>
          <cell r="M72">
            <v>29.88</v>
          </cell>
          <cell r="O72">
            <v>1.1599999999999999</v>
          </cell>
          <cell r="R72">
            <v>12.85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EDNALDO JOSE DA SILVA</v>
          </cell>
          <cell r="F73" t="str">
            <v>3 - Administrativo</v>
          </cell>
          <cell r="G73">
            <v>517410</v>
          </cell>
          <cell r="H73">
            <v>44013</v>
          </cell>
          <cell r="J73">
            <v>104.43680000000001</v>
          </cell>
          <cell r="M73">
            <v>20.9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EDUARDA GABRIELA VILELA DA SILVA</v>
          </cell>
          <cell r="F74" t="str">
            <v>2 - Outros Profissionais da Saúde</v>
          </cell>
          <cell r="G74">
            <v>322205</v>
          </cell>
          <cell r="H74">
            <v>44013</v>
          </cell>
          <cell r="J74">
            <v>107.0608</v>
          </cell>
          <cell r="M74">
            <v>20.9</v>
          </cell>
          <cell r="O74">
            <v>1.1599999999999999</v>
          </cell>
          <cell r="R74">
            <v>244.5</v>
          </cell>
          <cell r="S74">
            <v>62.7</v>
          </cell>
          <cell r="U74">
            <v>0</v>
          </cell>
        </row>
        <row r="75">
          <cell r="C75" t="str">
            <v>UPA CABO DE SANTO AGOSTINHO</v>
          </cell>
          <cell r="E75" t="str">
            <v>EGRINALDO AMANCIO DE SOUSA</v>
          </cell>
          <cell r="F75" t="str">
            <v>3 - Administrativo</v>
          </cell>
          <cell r="G75">
            <v>514225</v>
          </cell>
          <cell r="H75">
            <v>44013</v>
          </cell>
          <cell r="J75">
            <v>211.79919999999998</v>
          </cell>
          <cell r="M75">
            <v>20.9</v>
          </cell>
          <cell r="O75">
            <v>1.1599999999999999</v>
          </cell>
          <cell r="R75">
            <v>15.05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ELCIO MEDEIROS DA SILVA</v>
          </cell>
          <cell r="F76" t="str">
            <v>2 - Outros Profissionais da Saúde</v>
          </cell>
          <cell r="G76">
            <v>324115</v>
          </cell>
          <cell r="H76">
            <v>44013</v>
          </cell>
          <cell r="J76">
            <v>278.03040000000004</v>
          </cell>
          <cell r="M76">
            <v>12.2</v>
          </cell>
          <cell r="O76">
            <v>1.1599999999999999</v>
          </cell>
          <cell r="R76">
            <v>75.2</v>
          </cell>
          <cell r="S76">
            <v>60.91</v>
          </cell>
          <cell r="U76">
            <v>0</v>
          </cell>
        </row>
        <row r="77">
          <cell r="C77" t="str">
            <v>UPA CABO DE SANTO AGOSTINHO</v>
          </cell>
          <cell r="E77" t="str">
            <v>ELENILSON PEREIRA DOS SANTOS</v>
          </cell>
          <cell r="F77" t="str">
            <v>1 - Médico</v>
          </cell>
          <cell r="G77">
            <v>225125</v>
          </cell>
          <cell r="H77">
            <v>44013</v>
          </cell>
          <cell r="J77">
            <v>379.57839999999999</v>
          </cell>
          <cell r="M77">
            <v>7.92</v>
          </cell>
          <cell r="O77">
            <v>9.2799999999999994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ELIETE MARIA DA SILVA AQUINO</v>
          </cell>
          <cell r="F78" t="str">
            <v>3 - Administrativo</v>
          </cell>
          <cell r="G78">
            <v>142205</v>
          </cell>
          <cell r="H78">
            <v>44013</v>
          </cell>
          <cell r="J78">
            <v>0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ELIONAI CAMPELO WANDERLEY ALBUQUERQUE</v>
          </cell>
          <cell r="F79" t="str">
            <v>2 - Outros Profissionais da Saúde</v>
          </cell>
          <cell r="G79">
            <v>223505</v>
          </cell>
          <cell r="H79">
            <v>44013</v>
          </cell>
          <cell r="J79">
            <v>276.03919999999999</v>
          </cell>
          <cell r="M79">
            <v>3.08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ELIUDE RODRIGUES GALDINO DA SILVA</v>
          </cell>
          <cell r="F80" t="str">
            <v>2 - Outros Profissionais da Saúde</v>
          </cell>
          <cell r="G80">
            <v>223505</v>
          </cell>
          <cell r="H80">
            <v>44013</v>
          </cell>
          <cell r="J80">
            <v>335.88480000000004</v>
          </cell>
          <cell r="M80">
            <v>0</v>
          </cell>
          <cell r="O80">
            <v>2.44</v>
          </cell>
          <cell r="R80">
            <v>180.6</v>
          </cell>
          <cell r="S80">
            <v>123.36</v>
          </cell>
          <cell r="U80">
            <v>0</v>
          </cell>
        </row>
        <row r="81">
          <cell r="C81" t="str">
            <v>UPA CABO DE SANTO AGOSTINHO</v>
          </cell>
          <cell r="E81" t="str">
            <v>ELIVANIA ALVES XAVIER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97.324799999999996</v>
          </cell>
          <cell r="M81">
            <v>20.9</v>
          </cell>
          <cell r="O81">
            <v>1.1599999999999999</v>
          </cell>
          <cell r="R81">
            <v>141</v>
          </cell>
          <cell r="S81">
            <v>62.7</v>
          </cell>
          <cell r="U81">
            <v>64</v>
          </cell>
          <cell r="X81" t="str">
            <v>AUXILIO CRECHE</v>
          </cell>
        </row>
        <row r="82">
          <cell r="C82" t="str">
            <v>UPA CABO DE SANTO AGOSTINHO</v>
          </cell>
          <cell r="E82" t="str">
            <v>ELIZETE CACHIADO DANTAS</v>
          </cell>
          <cell r="F82" t="str">
            <v>2 - Outros Profissionais da Saúde</v>
          </cell>
          <cell r="G82">
            <v>223405</v>
          </cell>
          <cell r="H82">
            <v>44013</v>
          </cell>
          <cell r="J82">
            <v>262.46640000000002</v>
          </cell>
          <cell r="M82">
            <v>13.16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CABO DE SANTO AGOSTINHO</v>
          </cell>
          <cell r="E83" t="str">
            <v>ELLEN CASSIA DOS SANTOS GOMES OLIVEIRA</v>
          </cell>
          <cell r="F83" t="str">
            <v>3 - Administrativo</v>
          </cell>
          <cell r="G83">
            <v>411010</v>
          </cell>
          <cell r="H83">
            <v>44013</v>
          </cell>
          <cell r="J83">
            <v>6.2700000000000005</v>
          </cell>
          <cell r="M83">
            <v>0</v>
          </cell>
          <cell r="O83">
            <v>1.1599999999999999</v>
          </cell>
          <cell r="S83">
            <v>18.809999999999999</v>
          </cell>
          <cell r="U83">
            <v>0</v>
          </cell>
        </row>
        <row r="84">
          <cell r="C84" t="str">
            <v>UPA CABO DE SANTO AGOSTINHO</v>
          </cell>
          <cell r="E84" t="str">
            <v>ELMA MARIA DA SILVA</v>
          </cell>
          <cell r="F84" t="str">
            <v>3 - Administrativo</v>
          </cell>
          <cell r="G84">
            <v>411010</v>
          </cell>
          <cell r="H84">
            <v>44013</v>
          </cell>
          <cell r="J84">
            <v>114.42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ERICA FERNANDA TORRES</v>
          </cell>
          <cell r="F85" t="str">
            <v>2 - Outros Profissionais da Saúde</v>
          </cell>
          <cell r="G85">
            <v>324115</v>
          </cell>
          <cell r="H85">
            <v>44013</v>
          </cell>
          <cell r="J85">
            <v>275.77840000000003</v>
          </cell>
          <cell r="M85">
            <v>0</v>
          </cell>
          <cell r="O85">
            <v>1.1599999999999999</v>
          </cell>
          <cell r="R85">
            <v>244.5</v>
          </cell>
          <cell r="S85">
            <v>60.91</v>
          </cell>
          <cell r="U85">
            <v>0</v>
          </cell>
        </row>
        <row r="86">
          <cell r="C86" t="str">
            <v>UPA CABO DE SANTO AGOSTINHO</v>
          </cell>
          <cell r="E86" t="str">
            <v>ERIKA MANUELLA FIGUEIROA BARRETTO</v>
          </cell>
          <cell r="F86" t="str">
            <v>1 - Médico</v>
          </cell>
          <cell r="G86">
            <v>225125</v>
          </cell>
          <cell r="H86">
            <v>44013</v>
          </cell>
          <cell r="J86">
            <v>155.4632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EVENY JUAREZA LEAL NASCIMENTO</v>
          </cell>
          <cell r="F87" t="str">
            <v>3 - Administrativo</v>
          </cell>
          <cell r="G87">
            <v>411010</v>
          </cell>
          <cell r="H87">
            <v>44013</v>
          </cell>
          <cell r="J87">
            <v>135.19919999999999</v>
          </cell>
          <cell r="M87">
            <v>32.19</v>
          </cell>
          <cell r="O87">
            <v>1.1599999999999999</v>
          </cell>
          <cell r="R87">
            <v>160.6</v>
          </cell>
          <cell r="S87">
            <v>96.57</v>
          </cell>
          <cell r="U87">
            <v>0</v>
          </cell>
        </row>
        <row r="88">
          <cell r="C88" t="str">
            <v>UPA CABO DE SANTO AGOSTINHO</v>
          </cell>
          <cell r="E88" t="str">
            <v>EVERLAINE DE ALBUQUERQUE HERCULANO</v>
          </cell>
          <cell r="F88" t="str">
            <v>2 - Outros Profissionais da Saúde</v>
          </cell>
          <cell r="G88">
            <v>324115</v>
          </cell>
          <cell r="H88">
            <v>44013</v>
          </cell>
          <cell r="J88">
            <v>273.00319999999999</v>
          </cell>
          <cell r="M88">
            <v>8.14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EZEQUIAS INACIO DE OLIVEIRA</v>
          </cell>
          <cell r="F89" t="str">
            <v>2 - Outros Profissionais da Saúde</v>
          </cell>
          <cell r="G89">
            <v>521130</v>
          </cell>
          <cell r="H89">
            <v>44013</v>
          </cell>
          <cell r="J89">
            <v>110.09040000000002</v>
          </cell>
          <cell r="M89">
            <v>20.9</v>
          </cell>
          <cell r="O89">
            <v>2.44</v>
          </cell>
          <cell r="R89">
            <v>244.5</v>
          </cell>
          <cell r="S89">
            <v>62.7</v>
          </cell>
          <cell r="U89">
            <v>0</v>
          </cell>
        </row>
        <row r="90">
          <cell r="C90" t="str">
            <v>UPA CABO DE SANTO AGOSTINHO</v>
          </cell>
          <cell r="E90" t="str">
            <v>FABIANA FELIX REIS</v>
          </cell>
          <cell r="F90" t="str">
            <v>2 - Outros Profissionais da Saúde</v>
          </cell>
          <cell r="G90">
            <v>766420</v>
          </cell>
          <cell r="H90">
            <v>44013</v>
          </cell>
          <cell r="J90">
            <v>121.0008</v>
          </cell>
          <cell r="M90">
            <v>10.85</v>
          </cell>
          <cell r="O90">
            <v>1.1599999999999999</v>
          </cell>
          <cell r="R90">
            <v>225.75</v>
          </cell>
          <cell r="S90">
            <v>31.35</v>
          </cell>
          <cell r="U90">
            <v>0</v>
          </cell>
        </row>
        <row r="91">
          <cell r="C91" t="str">
            <v>UPA CABO DE SANTO AGOSTINHO</v>
          </cell>
          <cell r="E91" t="str">
            <v>FABIANA PRAXEDES DE SOUZA</v>
          </cell>
          <cell r="F91" t="str">
            <v>2 - Outros Profissionais da Saúde</v>
          </cell>
          <cell r="G91">
            <v>223505</v>
          </cell>
          <cell r="H91">
            <v>44013</v>
          </cell>
          <cell r="J91">
            <v>236.94</v>
          </cell>
          <cell r="M91">
            <v>2.86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FABIANA SILVA BARBOSA</v>
          </cell>
          <cell r="F92" t="str">
            <v>2 - Outros Profissionais da Saúde</v>
          </cell>
          <cell r="G92">
            <v>322205</v>
          </cell>
          <cell r="H92">
            <v>44013</v>
          </cell>
          <cell r="J92">
            <v>114.99520000000001</v>
          </cell>
          <cell r="M92">
            <v>20.9</v>
          </cell>
          <cell r="O92">
            <v>9.2799999999999994</v>
          </cell>
          <cell r="R92">
            <v>260.8</v>
          </cell>
          <cell r="S92">
            <v>60.61</v>
          </cell>
          <cell r="U92">
            <v>0</v>
          </cell>
        </row>
        <row r="93">
          <cell r="C93" t="str">
            <v>UPA CABO DE SANTO AGOSTINHO</v>
          </cell>
          <cell r="E93" t="str">
            <v>FABIO RAMOS LIMA</v>
          </cell>
          <cell r="F93" t="str">
            <v>3 - Administrativo</v>
          </cell>
          <cell r="G93">
            <v>317210</v>
          </cell>
          <cell r="H93">
            <v>44013</v>
          </cell>
          <cell r="J93">
            <v>157.41040000000001</v>
          </cell>
          <cell r="M93">
            <v>33.67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FABIO VIEIRA DO NASCIMENTO</v>
          </cell>
          <cell r="F94" t="str">
            <v>3 - Administrativo</v>
          </cell>
          <cell r="G94">
            <v>411010</v>
          </cell>
          <cell r="H94">
            <v>44013</v>
          </cell>
          <cell r="J94">
            <v>6.2700000000000005</v>
          </cell>
          <cell r="M94">
            <v>0</v>
          </cell>
          <cell r="O94">
            <v>1.1599999999999999</v>
          </cell>
          <cell r="S94">
            <v>18.809999999999999</v>
          </cell>
          <cell r="U94">
            <v>0</v>
          </cell>
        </row>
        <row r="95">
          <cell r="C95" t="str">
            <v>UPA CABO DE SANTO AGOSTINHO</v>
          </cell>
          <cell r="E95" t="str">
            <v>FERNANDA CECILE RODRIGUES DA COSTA</v>
          </cell>
          <cell r="F95" t="str">
            <v>1 - Médico</v>
          </cell>
          <cell r="G95">
            <v>225125</v>
          </cell>
          <cell r="H95">
            <v>44013</v>
          </cell>
          <cell r="J95">
            <v>390.28960000000001</v>
          </cell>
          <cell r="M95">
            <v>6.34</v>
          </cell>
          <cell r="O95">
            <v>2.44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FILIPE RODRIGUES DA CRUZ</v>
          </cell>
          <cell r="F96" t="str">
            <v>2 - Outros Profissionais da Saúde</v>
          </cell>
          <cell r="G96">
            <v>515110</v>
          </cell>
          <cell r="H96">
            <v>44013</v>
          </cell>
          <cell r="J96">
            <v>117.0064</v>
          </cell>
          <cell r="M96">
            <v>20.9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FLAVIANA RODRIGUES DA SILVA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95.304000000000002</v>
          </cell>
          <cell r="M97">
            <v>20.9</v>
          </cell>
          <cell r="O97">
            <v>9.2799999999999994</v>
          </cell>
          <cell r="R97">
            <v>134.6</v>
          </cell>
          <cell r="S97">
            <v>62.7</v>
          </cell>
          <cell r="U97">
            <v>0</v>
          </cell>
        </row>
        <row r="98">
          <cell r="C98" t="str">
            <v>UPA CABO DE SANTO AGOSTINHO</v>
          </cell>
          <cell r="E98" t="str">
            <v>FRANCELIA LIMA CORREIA</v>
          </cell>
          <cell r="F98" t="str">
            <v>2 - Outros Profissionais da Saúde</v>
          </cell>
          <cell r="G98">
            <v>223505</v>
          </cell>
          <cell r="H98">
            <v>44013</v>
          </cell>
          <cell r="J98">
            <v>298.9144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FRANCISCO JOSE DO NASCIMENTO JUNIOR</v>
          </cell>
          <cell r="F99" t="str">
            <v>3 - Administrativo</v>
          </cell>
          <cell r="G99">
            <v>782320</v>
          </cell>
          <cell r="H99">
            <v>44013</v>
          </cell>
          <cell r="J99">
            <v>150.06</v>
          </cell>
          <cell r="M99">
            <v>0</v>
          </cell>
          <cell r="O99">
            <v>9.2799999999999994</v>
          </cell>
          <cell r="R99">
            <v>283.5</v>
          </cell>
          <cell r="S99">
            <v>85.45</v>
          </cell>
          <cell r="U99">
            <v>0</v>
          </cell>
        </row>
        <row r="100">
          <cell r="C100" t="str">
            <v>UPA CABO DE SANTO AGOSTINHO</v>
          </cell>
          <cell r="E100" t="str">
            <v>GABRIEL CANEJO RODRIGUEZ</v>
          </cell>
          <cell r="F100" t="str">
            <v>1 - Médico</v>
          </cell>
          <cell r="G100">
            <v>225124</v>
          </cell>
          <cell r="H100">
            <v>44013</v>
          </cell>
          <cell r="J100">
            <v>407.32160000000005</v>
          </cell>
          <cell r="M100">
            <v>3.17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GABRIELA TEIXEIRA VIANA SUPPA MEIRA</v>
          </cell>
          <cell r="F101" t="str">
            <v>1 - Médico</v>
          </cell>
          <cell r="G101">
            <v>225125</v>
          </cell>
          <cell r="H101">
            <v>44013</v>
          </cell>
          <cell r="J101">
            <v>429.62879999999996</v>
          </cell>
          <cell r="M101">
            <v>3.17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GERALDO ANTONIO LEONCIO  MENEZES DO NASCIMENTO</v>
          </cell>
          <cell r="F102" t="str">
            <v>1 - Médico</v>
          </cell>
          <cell r="G102">
            <v>225125</v>
          </cell>
          <cell r="H102">
            <v>44013</v>
          </cell>
          <cell r="J102">
            <v>1010.9272000000001</v>
          </cell>
          <cell r="M102">
            <v>3.17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GIRLAYNE SOUZA DA SILVA</v>
          </cell>
          <cell r="F103" t="str">
            <v>2 - Outros Profissionais da Saúde</v>
          </cell>
          <cell r="G103">
            <v>322205</v>
          </cell>
          <cell r="H103">
            <v>44013</v>
          </cell>
          <cell r="J103">
            <v>100.3048</v>
          </cell>
          <cell r="M103">
            <v>20.9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GIULIA ANDREATA OLIVEIRA DE ALENCAR SILVA</v>
          </cell>
          <cell r="F104" t="str">
            <v>3 - Administrativo</v>
          </cell>
          <cell r="G104">
            <v>411010</v>
          </cell>
          <cell r="H104">
            <v>44013</v>
          </cell>
          <cell r="J104">
            <v>107.67040000000001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GLEICY DO NASCIMENTO DE LIMA</v>
          </cell>
          <cell r="F105" t="str">
            <v>2 - Outros Profissionais da Saúde</v>
          </cell>
          <cell r="G105">
            <v>322205</v>
          </cell>
          <cell r="H105">
            <v>44013</v>
          </cell>
          <cell r="J105">
            <v>99.643199999999993</v>
          </cell>
          <cell r="M105">
            <v>20.9</v>
          </cell>
          <cell r="O105">
            <v>1.1599999999999999</v>
          </cell>
          <cell r="R105">
            <v>260.8</v>
          </cell>
          <cell r="S105">
            <v>62.7</v>
          </cell>
          <cell r="U105">
            <v>0</v>
          </cell>
        </row>
        <row r="106">
          <cell r="C106" t="str">
            <v>UPA CABO DE SANTO AGOSTINHO</v>
          </cell>
          <cell r="E106" t="str">
            <v>GRACILIANO RAMOS DA SILVA</v>
          </cell>
          <cell r="F106" t="str">
            <v>2 - Outros Profissionais da Saúde</v>
          </cell>
          <cell r="G106">
            <v>322205</v>
          </cell>
          <cell r="H106">
            <v>44013</v>
          </cell>
          <cell r="J106">
            <v>104.4928</v>
          </cell>
          <cell r="M106">
            <v>20.9</v>
          </cell>
          <cell r="O106">
            <v>1.1599999999999999</v>
          </cell>
          <cell r="R106">
            <v>141</v>
          </cell>
          <cell r="S106">
            <v>62.7</v>
          </cell>
          <cell r="U106">
            <v>0</v>
          </cell>
        </row>
        <row r="107">
          <cell r="C107" t="str">
            <v>UPA CABO DE SANTO AGOSTINHO</v>
          </cell>
          <cell r="E107" t="str">
            <v>GRAZIELLY BEATRIZ CAVALCANTE LIMA</v>
          </cell>
          <cell r="F107" t="str">
            <v>2 - Outros Profissionais da Saúde</v>
          </cell>
          <cell r="G107">
            <v>521130</v>
          </cell>
          <cell r="H107">
            <v>44013</v>
          </cell>
          <cell r="J107">
            <v>117.7424</v>
          </cell>
          <cell r="M107">
            <v>20.9</v>
          </cell>
          <cell r="O107">
            <v>1.1599999999999999</v>
          </cell>
          <cell r="R107">
            <v>150.4</v>
          </cell>
          <cell r="S107">
            <v>58.52</v>
          </cell>
          <cell r="U107">
            <v>0</v>
          </cell>
        </row>
        <row r="108">
          <cell r="C108" t="str">
            <v>UPA CABO DE SANTO AGOSTINHO</v>
          </cell>
          <cell r="E108" t="str">
            <v>GUTIERRE NASCIMENTO DA SILVA EVANGELISTA</v>
          </cell>
          <cell r="F108" t="str">
            <v>3 - Administrativo</v>
          </cell>
          <cell r="G108">
            <v>782320</v>
          </cell>
          <cell r="H108">
            <v>44013</v>
          </cell>
          <cell r="J108">
            <v>130.5592</v>
          </cell>
          <cell r="M108">
            <v>28.48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GUTTEMBERG FRANCISCO DA SILVA</v>
          </cell>
          <cell r="F109" t="str">
            <v>3 - Administrativo</v>
          </cell>
          <cell r="G109">
            <v>317210</v>
          </cell>
          <cell r="H109">
            <v>44013</v>
          </cell>
          <cell r="J109">
            <v>134.6464</v>
          </cell>
          <cell r="M109">
            <v>33.67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HAIANNA ROSA DE LIMA</v>
          </cell>
          <cell r="F110" t="str">
            <v>1 - Médico</v>
          </cell>
          <cell r="G110">
            <v>225124</v>
          </cell>
          <cell r="H110">
            <v>44013</v>
          </cell>
          <cell r="J110">
            <v>379.58800000000002</v>
          </cell>
          <cell r="M110">
            <v>7.92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HANNA BALBINO GONCALVES</v>
          </cell>
          <cell r="F111" t="str">
            <v>1 - Médico</v>
          </cell>
          <cell r="G111">
            <v>225125</v>
          </cell>
          <cell r="H111">
            <v>44013</v>
          </cell>
          <cell r="J111">
            <v>860.31759999999997</v>
          </cell>
          <cell r="M111">
            <v>15.84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IARA BATISTA SOARES</v>
          </cell>
          <cell r="F112" t="str">
            <v>2 - Outros Profissionais da Saúde</v>
          </cell>
          <cell r="G112">
            <v>322205</v>
          </cell>
          <cell r="H112">
            <v>44013</v>
          </cell>
          <cell r="J112">
            <v>100.244</v>
          </cell>
          <cell r="M112">
            <v>20.9</v>
          </cell>
          <cell r="O112">
            <v>9.2799999999999994</v>
          </cell>
          <cell r="S112">
            <v>62.7</v>
          </cell>
          <cell r="U112">
            <v>0</v>
          </cell>
        </row>
        <row r="113">
          <cell r="C113" t="str">
            <v>UPA CABO DE SANTO AGOSTINHO</v>
          </cell>
          <cell r="E113" t="str">
            <v>IARA DE SOUSA SARAIVA</v>
          </cell>
          <cell r="F113" t="str">
            <v>1 - Médico</v>
          </cell>
          <cell r="G113">
            <v>225124</v>
          </cell>
          <cell r="H113">
            <v>44013</v>
          </cell>
          <cell r="J113">
            <v>346.02960000000002</v>
          </cell>
          <cell r="M113">
            <v>6.34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IARA FERREIRA DOS SANTOS</v>
          </cell>
          <cell r="F114" t="str">
            <v>2 - Outros Profissionais da Saúde</v>
          </cell>
          <cell r="G114">
            <v>223505</v>
          </cell>
          <cell r="H114">
            <v>44013</v>
          </cell>
          <cell r="J114">
            <v>224.988</v>
          </cell>
          <cell r="M114">
            <v>2.39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INAIPI BOSSIERY ANDRADE GORGONIO DA NOBREGA</v>
          </cell>
          <cell r="F115" t="str">
            <v>1 - Médico</v>
          </cell>
          <cell r="G115">
            <v>225124</v>
          </cell>
          <cell r="H115">
            <v>44013</v>
          </cell>
          <cell r="J115">
            <v>381.82319999999999</v>
          </cell>
          <cell r="M115">
            <v>6.34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INALDA DE MELO SANTOS</v>
          </cell>
          <cell r="F116" t="str">
            <v>3 - Administrativo</v>
          </cell>
          <cell r="G116">
            <v>123105</v>
          </cell>
          <cell r="H116">
            <v>44013</v>
          </cell>
          <cell r="J116">
            <v>1162.9967999999999</v>
          </cell>
          <cell r="M116">
            <v>30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IVANILDO AMARO DA SILVA</v>
          </cell>
          <cell r="F117" t="str">
            <v>3 - Administrativo</v>
          </cell>
          <cell r="G117">
            <v>517410</v>
          </cell>
          <cell r="H117">
            <v>44013</v>
          </cell>
          <cell r="J117">
            <v>104.40479999999999</v>
          </cell>
          <cell r="M117">
            <v>20.9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IVSON BERNARDO DA SILVA</v>
          </cell>
          <cell r="F118" t="str">
            <v>3 - Administrativo</v>
          </cell>
          <cell r="G118">
            <v>782320</v>
          </cell>
          <cell r="H118">
            <v>44013</v>
          </cell>
          <cell r="J118">
            <v>160.4024</v>
          </cell>
          <cell r="M118">
            <v>28.48</v>
          </cell>
          <cell r="O118">
            <v>1.1599999999999999</v>
          </cell>
          <cell r="R118">
            <v>244.5</v>
          </cell>
          <cell r="S118">
            <v>85.45</v>
          </cell>
          <cell r="U118">
            <v>0</v>
          </cell>
        </row>
        <row r="119">
          <cell r="C119" t="str">
            <v>UPA CABO DE SANTO AGOSTINHO</v>
          </cell>
          <cell r="E119" t="str">
            <v>JACKSON FERREIRA DE OLIVEIRA</v>
          </cell>
          <cell r="F119" t="str">
            <v>2 - Outros Profissionais da Saúde</v>
          </cell>
          <cell r="G119">
            <v>322205</v>
          </cell>
          <cell r="H119">
            <v>44013</v>
          </cell>
          <cell r="J119">
            <v>100.31200000000001</v>
          </cell>
          <cell r="M119">
            <v>20.9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JACKSON VANDERLEY SILVA DE LIMA</v>
          </cell>
          <cell r="F120" t="str">
            <v>2 - Outros Profissionais da Saúde</v>
          </cell>
          <cell r="G120">
            <v>515110</v>
          </cell>
          <cell r="H120">
            <v>44013</v>
          </cell>
          <cell r="J120">
            <v>10.032</v>
          </cell>
          <cell r="M120">
            <v>0</v>
          </cell>
          <cell r="O120">
            <v>2.44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JADILSON JOSE DOS SANTOS</v>
          </cell>
          <cell r="F121" t="str">
            <v>2 - Outros Profissionais da Saúde</v>
          </cell>
          <cell r="G121">
            <v>515110</v>
          </cell>
          <cell r="H121">
            <v>44013</v>
          </cell>
          <cell r="J121">
            <v>100.28959999999999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JAIME DOS ANJOS NASCIMENTO</v>
          </cell>
          <cell r="F122" t="str">
            <v>2 - Outros Profissionais da Saúde</v>
          </cell>
          <cell r="G122">
            <v>223505</v>
          </cell>
          <cell r="H122">
            <v>44013</v>
          </cell>
          <cell r="J122">
            <v>263.78800000000001</v>
          </cell>
          <cell r="M122">
            <v>3.08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JAKSON TEOTONIO ALVES DA SILVA</v>
          </cell>
          <cell r="F123" t="str">
            <v>2 - Outros Profissionais da Saúde</v>
          </cell>
          <cell r="G123">
            <v>322205</v>
          </cell>
          <cell r="H123">
            <v>44013</v>
          </cell>
          <cell r="J123">
            <v>222.35919999999999</v>
          </cell>
          <cell r="M123">
            <v>20.9</v>
          </cell>
          <cell r="O123">
            <v>1.1599999999999999</v>
          </cell>
          <cell r="R123">
            <v>16.3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JANAINA DA PAZ BRUNO</v>
          </cell>
          <cell r="F124" t="str">
            <v>3 - Administrativo</v>
          </cell>
          <cell r="G124">
            <v>411010</v>
          </cell>
          <cell r="H124">
            <v>44013</v>
          </cell>
          <cell r="J124">
            <v>0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JARISSON NEVES DA SILVA</v>
          </cell>
          <cell r="F125" t="str">
            <v>3 - Administrativo</v>
          </cell>
          <cell r="G125">
            <v>517410</v>
          </cell>
          <cell r="H125">
            <v>44013</v>
          </cell>
          <cell r="J125">
            <v>104.5</v>
          </cell>
          <cell r="M125">
            <v>0</v>
          </cell>
          <cell r="O125">
            <v>9.2799999999999994</v>
          </cell>
          <cell r="R125">
            <v>260.8</v>
          </cell>
          <cell r="S125">
            <v>62.7</v>
          </cell>
          <cell r="U125">
            <v>0</v>
          </cell>
        </row>
        <row r="126">
          <cell r="C126" t="str">
            <v>UPA CABO DE SANTO AGOSTINHO</v>
          </cell>
          <cell r="E126" t="str">
            <v>JESSICA LAIZZA MOURA DUDA CARVALHO</v>
          </cell>
          <cell r="F126" t="str">
            <v>1 - Médico</v>
          </cell>
          <cell r="G126">
            <v>225124</v>
          </cell>
          <cell r="H126">
            <v>44013</v>
          </cell>
          <cell r="J126">
            <v>534.12800000000004</v>
          </cell>
          <cell r="M126">
            <v>0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JESSICA MARIA SERRA DE ANDRADE</v>
          </cell>
          <cell r="F127" t="str">
            <v>1 - Médico</v>
          </cell>
          <cell r="G127">
            <v>225125</v>
          </cell>
          <cell r="H127">
            <v>44013</v>
          </cell>
          <cell r="J127">
            <v>372.81519999999995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JOICE MARTINS BRIZOLA ROCHA</v>
          </cell>
          <cell r="F128" t="str">
            <v>1 - Médico</v>
          </cell>
          <cell r="G128">
            <v>225124</v>
          </cell>
          <cell r="H128">
            <v>44013</v>
          </cell>
          <cell r="J128">
            <v>345.92559999999997</v>
          </cell>
          <cell r="M128">
            <v>3.17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JORGE ABILIO PAZETO</v>
          </cell>
          <cell r="F129" t="str">
            <v>1 - Médico</v>
          </cell>
          <cell r="G129">
            <v>225125</v>
          </cell>
          <cell r="H129">
            <v>44013</v>
          </cell>
          <cell r="J129">
            <v>264.03440000000001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JOSE AMARO DOS SANTOS</v>
          </cell>
          <cell r="F130" t="str">
            <v>3 - Administrativo</v>
          </cell>
          <cell r="G130">
            <v>517410</v>
          </cell>
          <cell r="H130">
            <v>44013</v>
          </cell>
          <cell r="J130">
            <v>117.268</v>
          </cell>
          <cell r="M130">
            <v>20.9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JOSE CRISTIANO DA SILVA RODRIGUES</v>
          </cell>
          <cell r="F131" t="str">
            <v>2 - Outros Profissionais da Saúde</v>
          </cell>
          <cell r="G131">
            <v>766420</v>
          </cell>
          <cell r="H131">
            <v>44013</v>
          </cell>
          <cell r="J131">
            <v>213.04080000000002</v>
          </cell>
          <cell r="M131">
            <v>12.2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JOSE JORGE DE SOUZA</v>
          </cell>
          <cell r="F132" t="str">
            <v>3 - Administrativo</v>
          </cell>
          <cell r="G132">
            <v>514225</v>
          </cell>
          <cell r="H132">
            <v>44013</v>
          </cell>
          <cell r="J132">
            <v>131.87360000000001</v>
          </cell>
          <cell r="M132">
            <v>20.9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JOSE LEANDRO GOMES DA SILVA</v>
          </cell>
          <cell r="F133" t="str">
            <v>2 - Outros Profissionais da Saúde</v>
          </cell>
          <cell r="G133">
            <v>515110</v>
          </cell>
          <cell r="H133">
            <v>44013</v>
          </cell>
          <cell r="J133">
            <v>104.27040000000001</v>
          </cell>
          <cell r="M133">
            <v>20.9</v>
          </cell>
          <cell r="O133">
            <v>1.1599999999999999</v>
          </cell>
          <cell r="R133">
            <v>260.8</v>
          </cell>
          <cell r="S133">
            <v>62.7</v>
          </cell>
          <cell r="U133">
            <v>0</v>
          </cell>
        </row>
        <row r="134">
          <cell r="C134" t="str">
            <v>UPA CABO DE SANTO AGOSTINHO</v>
          </cell>
          <cell r="E134" t="str">
            <v>JOSE SEVERINO DA SILVA JUNIOR</v>
          </cell>
          <cell r="F134" t="str">
            <v>3 - Administrativo</v>
          </cell>
          <cell r="G134">
            <v>782320</v>
          </cell>
          <cell r="H134">
            <v>44013</v>
          </cell>
          <cell r="J134">
            <v>258.43919999999997</v>
          </cell>
          <cell r="M134">
            <v>28.48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JOSENILDA DA SILVA MELO RODRIGUES</v>
          </cell>
          <cell r="F135" t="str">
            <v>2 - Outros Profissionais da Saúde</v>
          </cell>
          <cell r="G135">
            <v>322205</v>
          </cell>
          <cell r="H135">
            <v>44013</v>
          </cell>
          <cell r="J135">
            <v>111.0616</v>
          </cell>
          <cell r="M135">
            <v>20.9</v>
          </cell>
          <cell r="O135">
            <v>1.1599999999999999</v>
          </cell>
          <cell r="R135">
            <v>244.5</v>
          </cell>
          <cell r="S135">
            <v>62.7</v>
          </cell>
          <cell r="U135">
            <v>0</v>
          </cell>
        </row>
        <row r="136">
          <cell r="C136" t="str">
            <v>UPA CABO DE SANTO AGOSTINHO</v>
          </cell>
          <cell r="E136" t="str">
            <v>JOSILMA MARIA DOS SANTOS OLIVEIRA</v>
          </cell>
          <cell r="F136" t="str">
            <v>2 - Outros Profissionais da Saúde</v>
          </cell>
          <cell r="G136">
            <v>515205</v>
          </cell>
          <cell r="H136">
            <v>44013</v>
          </cell>
          <cell r="J136">
            <v>103.11200000000001</v>
          </cell>
          <cell r="M136">
            <v>21.6</v>
          </cell>
          <cell r="O136">
            <v>1.1599999999999999</v>
          </cell>
          <cell r="R136">
            <v>302.39999999999998</v>
          </cell>
          <cell r="S136">
            <v>64.8</v>
          </cell>
          <cell r="U136">
            <v>0</v>
          </cell>
        </row>
        <row r="137">
          <cell r="C137" t="str">
            <v>UPA CABO DE SANTO AGOSTINHO</v>
          </cell>
          <cell r="E137" t="str">
            <v>JOSINEIDE DOS SANTOS SILVA</v>
          </cell>
          <cell r="F137" t="str">
            <v>2 - Outros Profissionais da Saúde</v>
          </cell>
          <cell r="G137">
            <v>322205</v>
          </cell>
          <cell r="H137">
            <v>44013</v>
          </cell>
          <cell r="J137">
            <v>-6.4000000000000003E-3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JOZINEIDE ANA DAS NEVES OLIVEIRA</v>
          </cell>
          <cell r="F138" t="str">
            <v>3 - Administrativo</v>
          </cell>
          <cell r="G138">
            <v>411010</v>
          </cell>
          <cell r="H138">
            <v>44013</v>
          </cell>
          <cell r="J138">
            <v>100.32000000000001</v>
          </cell>
          <cell r="M138">
            <v>20.9</v>
          </cell>
          <cell r="O138">
            <v>1.1599999999999999</v>
          </cell>
          <cell r="R138">
            <v>260.8</v>
          </cell>
          <cell r="S138">
            <v>62.7</v>
          </cell>
          <cell r="U138">
            <v>0</v>
          </cell>
        </row>
        <row r="139">
          <cell r="C139" t="str">
            <v>UPA CABO DE SANTO AGOSTINHO</v>
          </cell>
          <cell r="E139" t="str">
            <v>JULIANA ALBUQUERQUE DE CASTRO LOPES</v>
          </cell>
          <cell r="F139" t="str">
            <v>2 - Outros Profissionais da Saúde</v>
          </cell>
          <cell r="G139">
            <v>322205</v>
          </cell>
          <cell r="H139">
            <v>44013</v>
          </cell>
          <cell r="J139">
            <v>103.81120000000001</v>
          </cell>
          <cell r="M139">
            <v>20.9</v>
          </cell>
          <cell r="O139">
            <v>1.1599999999999999</v>
          </cell>
          <cell r="R139">
            <v>244.5</v>
          </cell>
          <cell r="S139">
            <v>62.7</v>
          </cell>
          <cell r="U139">
            <v>0</v>
          </cell>
        </row>
        <row r="140">
          <cell r="C140" t="str">
            <v>UPA CABO DE SANTO AGOSTINHO</v>
          </cell>
          <cell r="E140" t="str">
            <v>JULIANA CANUTO DA SILVA</v>
          </cell>
          <cell r="F140" t="str">
            <v>2 - Outros Profissionais da Saúde</v>
          </cell>
          <cell r="G140">
            <v>322205</v>
          </cell>
          <cell r="H140">
            <v>44013</v>
          </cell>
          <cell r="J140">
            <v>116.008</v>
          </cell>
          <cell r="M140">
            <v>20.9</v>
          </cell>
          <cell r="O140">
            <v>9.2799999999999994</v>
          </cell>
          <cell r="R140">
            <v>260.8</v>
          </cell>
          <cell r="S140">
            <v>60.61</v>
          </cell>
          <cell r="U140">
            <v>0</v>
          </cell>
        </row>
        <row r="141">
          <cell r="C141" t="str">
            <v>UPA CABO DE SANTO AGOSTINHO</v>
          </cell>
          <cell r="E141" t="str">
            <v>JULIANA MACEDO PIRES VERISSIMO SALES</v>
          </cell>
          <cell r="F141" t="str">
            <v>2 - Outros Profissionais da Saúde</v>
          </cell>
          <cell r="G141">
            <v>251605</v>
          </cell>
          <cell r="H141">
            <v>44013</v>
          </cell>
          <cell r="J141">
            <v>85.666399999999996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JUVANI PEIXOTO DOS SANTOS</v>
          </cell>
          <cell r="F142" t="str">
            <v>2 - Outros Profissionais da Saúde</v>
          </cell>
          <cell r="G142">
            <v>322205</v>
          </cell>
          <cell r="H142">
            <v>44013</v>
          </cell>
          <cell r="J142">
            <v>115.4744</v>
          </cell>
          <cell r="M142">
            <v>20.9</v>
          </cell>
          <cell r="O142">
            <v>9.2799999999999994</v>
          </cell>
          <cell r="R142">
            <v>244.5</v>
          </cell>
          <cell r="S142">
            <v>62.7</v>
          </cell>
          <cell r="U142">
            <v>0</v>
          </cell>
        </row>
        <row r="143">
          <cell r="C143" t="str">
            <v>UPA CABO DE SANTO AGOSTINHO</v>
          </cell>
          <cell r="E143" t="str">
            <v>KAREN HELENA DE FRANCA MOURA</v>
          </cell>
          <cell r="F143" t="str">
            <v>1 - Médico</v>
          </cell>
          <cell r="G143">
            <v>225124</v>
          </cell>
          <cell r="H143">
            <v>44013</v>
          </cell>
          <cell r="J143">
            <v>453.03040000000004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KASSIA PRISCILA PEREIRA</v>
          </cell>
          <cell r="F144" t="str">
            <v>3 - Administrativo</v>
          </cell>
          <cell r="G144">
            <v>411010</v>
          </cell>
          <cell r="H144">
            <v>44013</v>
          </cell>
          <cell r="J144">
            <v>100.0232</v>
          </cell>
          <cell r="M144">
            <v>20.9</v>
          </cell>
          <cell r="O144">
            <v>9.2799999999999994</v>
          </cell>
          <cell r="R144">
            <v>141</v>
          </cell>
          <cell r="S144">
            <v>62.7</v>
          </cell>
          <cell r="U144">
            <v>0</v>
          </cell>
        </row>
        <row r="145">
          <cell r="C145" t="str">
            <v>UPA CABO DE SANTO AGOSTINHO</v>
          </cell>
          <cell r="E145" t="str">
            <v>LAURA FERNANDA ALVES MOTA</v>
          </cell>
          <cell r="F145" t="str">
            <v>1 - Médico</v>
          </cell>
          <cell r="G145">
            <v>225125</v>
          </cell>
          <cell r="H145">
            <v>44013</v>
          </cell>
          <cell r="J145">
            <v>388.2088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LAYSE DAYANA SANTIAGO DA SILVA</v>
          </cell>
          <cell r="F146" t="str">
            <v>2 - Outros Profissionais da Saúde</v>
          </cell>
          <cell r="G146">
            <v>322205</v>
          </cell>
          <cell r="H146">
            <v>44013</v>
          </cell>
          <cell r="J146">
            <v>104.5</v>
          </cell>
          <cell r="M146">
            <v>20.9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LIVIA CERQUEIRA MARIZ</v>
          </cell>
          <cell r="F147" t="str">
            <v>1 - Médico</v>
          </cell>
          <cell r="G147">
            <v>225125</v>
          </cell>
          <cell r="H147">
            <v>44013</v>
          </cell>
          <cell r="J147">
            <v>386.96800000000002</v>
          </cell>
          <cell r="M147">
            <v>7.92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LIVIO AMARO PEREIRA</v>
          </cell>
          <cell r="F148" t="str">
            <v>1 - Médico</v>
          </cell>
          <cell r="G148">
            <v>225125</v>
          </cell>
          <cell r="H148">
            <v>44013</v>
          </cell>
          <cell r="J148">
            <v>162.57999999999998</v>
          </cell>
          <cell r="M148">
            <v>6.34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LOUYSE ISABELLE VIEIRA GARCIA</v>
          </cell>
          <cell r="F149" t="str">
            <v>1 - Médico</v>
          </cell>
          <cell r="G149">
            <v>225124</v>
          </cell>
          <cell r="H149">
            <v>44013</v>
          </cell>
          <cell r="J149">
            <v>408.79040000000003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MAISA FREITAS DA COSTA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393.97760000000005</v>
          </cell>
          <cell r="M150">
            <v>4.75</v>
          </cell>
          <cell r="O150">
            <v>2.44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MANOEL ALBINO SARAIVA</v>
          </cell>
          <cell r="F151" t="str">
            <v>3 - Administrativo</v>
          </cell>
          <cell r="G151">
            <v>517410</v>
          </cell>
          <cell r="H151">
            <v>44013</v>
          </cell>
          <cell r="J151">
            <v>140.41120000000001</v>
          </cell>
          <cell r="M151">
            <v>20.9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MANOELA RAMOS DA SILVA</v>
          </cell>
          <cell r="F152" t="str">
            <v>2 - Outros Profissionais da Saúde</v>
          </cell>
          <cell r="G152">
            <v>322205</v>
          </cell>
          <cell r="H152">
            <v>44013</v>
          </cell>
          <cell r="J152">
            <v>216.7784</v>
          </cell>
          <cell r="M152">
            <v>20.9</v>
          </cell>
          <cell r="O152">
            <v>9.2799999999999994</v>
          </cell>
          <cell r="R152">
            <v>16.3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MARIA DAS GRACAS DO NASCIMENTO</v>
          </cell>
          <cell r="F153" t="str">
            <v>2 - Outros Profissionais da Saúde</v>
          </cell>
          <cell r="G153">
            <v>322205</v>
          </cell>
          <cell r="H153">
            <v>44013</v>
          </cell>
          <cell r="J153">
            <v>-0.12640000000000001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MARIA DE JESUS NASCIMENTO DE PAULA</v>
          </cell>
          <cell r="F154" t="str">
            <v>3 - Administrativo</v>
          </cell>
          <cell r="G154">
            <v>413115</v>
          </cell>
          <cell r="H154">
            <v>44013</v>
          </cell>
          <cell r="J154">
            <v>116.0856</v>
          </cell>
          <cell r="M154">
            <v>26.76</v>
          </cell>
          <cell r="O154">
            <v>1.1599999999999999</v>
          </cell>
          <cell r="R154">
            <v>415.8</v>
          </cell>
          <cell r="S154">
            <v>80.27</v>
          </cell>
          <cell r="U154">
            <v>0</v>
          </cell>
        </row>
        <row r="155">
          <cell r="C155" t="str">
            <v>UPA CABO DE SANTO AGOSTINHO</v>
          </cell>
          <cell r="E155" t="str">
            <v>MARIA DO CARMO SANTOS FERREIRA</v>
          </cell>
          <cell r="F155" t="str">
            <v>2 - Outros Profissionais da Saúde</v>
          </cell>
          <cell r="G155">
            <v>223505</v>
          </cell>
          <cell r="H155">
            <v>44013</v>
          </cell>
          <cell r="J155">
            <v>357.83839999999998</v>
          </cell>
          <cell r="M155">
            <v>3.08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MARIA ELENI DE LIMA CALADO</v>
          </cell>
          <cell r="F156" t="str">
            <v>2 - Outros Profissionais da Saúde</v>
          </cell>
          <cell r="G156">
            <v>322205</v>
          </cell>
          <cell r="H156">
            <v>44013</v>
          </cell>
          <cell r="J156">
            <v>100.2968</v>
          </cell>
          <cell r="M156">
            <v>20.9</v>
          </cell>
          <cell r="O156">
            <v>1.1599999999999999</v>
          </cell>
          <cell r="R156">
            <v>244.5</v>
          </cell>
          <cell r="S156">
            <v>62.7</v>
          </cell>
          <cell r="U156">
            <v>0</v>
          </cell>
        </row>
        <row r="157">
          <cell r="C157" t="str">
            <v>UPA CABO DE SANTO AGOSTINHO</v>
          </cell>
          <cell r="E157" t="str">
            <v>MARIA GABRIELA ALVES DA SILVA</v>
          </cell>
          <cell r="F157" t="str">
            <v>2 - Outros Profissionais da Saúde</v>
          </cell>
          <cell r="G157">
            <v>322205</v>
          </cell>
          <cell r="H157">
            <v>44013</v>
          </cell>
          <cell r="J157">
            <v>107.1296</v>
          </cell>
          <cell r="M157">
            <v>20.9</v>
          </cell>
          <cell r="O157">
            <v>1.1599999999999999</v>
          </cell>
          <cell r="R157">
            <v>150.4</v>
          </cell>
          <cell r="S157">
            <v>62.7</v>
          </cell>
          <cell r="U157">
            <v>0</v>
          </cell>
        </row>
        <row r="158">
          <cell r="C158" t="str">
            <v>UPA CABO DE SANTO AGOSTINHO</v>
          </cell>
          <cell r="E158" t="str">
            <v>MARIA GEISE BARBOSA DE ANDRADE</v>
          </cell>
          <cell r="F158" t="str">
            <v>1 - Médico</v>
          </cell>
          <cell r="G158">
            <v>225124</v>
          </cell>
          <cell r="H158">
            <v>44013</v>
          </cell>
          <cell r="J158">
            <v>357.42320000000001</v>
          </cell>
          <cell r="M158">
            <v>6.34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MARIA JOSE TEODOZIO</v>
          </cell>
          <cell r="F159" t="str">
            <v>2 - Outros Profissionais da Saúde</v>
          </cell>
          <cell r="G159">
            <v>322205</v>
          </cell>
          <cell r="H159">
            <v>44013</v>
          </cell>
          <cell r="J159">
            <v>191.70480000000001</v>
          </cell>
          <cell r="M159">
            <v>20.9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MARIA JOSELIA EVARISTO DE OLIVEIRA</v>
          </cell>
          <cell r="F160" t="str">
            <v>2 - Outros Profissionais da Saúde</v>
          </cell>
          <cell r="G160">
            <v>322205</v>
          </cell>
          <cell r="H160">
            <v>44013</v>
          </cell>
          <cell r="J160">
            <v>117.26</v>
          </cell>
          <cell r="M160">
            <v>20.9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MARIA JULIA DA CRUZ GOUVEIA NETO DE MENDONCA</v>
          </cell>
          <cell r="F161" t="str">
            <v>1 - Médico</v>
          </cell>
          <cell r="G161">
            <v>225125</v>
          </cell>
          <cell r="H161">
            <v>44013</v>
          </cell>
          <cell r="J161">
            <v>137.8408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MARIA LADJANE DA SILVA</v>
          </cell>
          <cell r="F162" t="str">
            <v>3 - Administrativo</v>
          </cell>
          <cell r="G162">
            <v>513430</v>
          </cell>
          <cell r="H162">
            <v>44013</v>
          </cell>
          <cell r="J162">
            <v>87.76639999999999</v>
          </cell>
          <cell r="M162">
            <v>20.9</v>
          </cell>
          <cell r="O162">
            <v>1.1599999999999999</v>
          </cell>
          <cell r="R162">
            <v>244</v>
          </cell>
          <cell r="S162">
            <v>62.7</v>
          </cell>
          <cell r="U162">
            <v>0</v>
          </cell>
        </row>
        <row r="163">
          <cell r="C163" t="str">
            <v>UPA CABO DE SANTO AGOSTINHO</v>
          </cell>
          <cell r="E163" t="str">
            <v>MARIA VALDETE DE AZEVEDO</v>
          </cell>
          <cell r="F163" t="str">
            <v>2 - Outros Profissionais da Saúde</v>
          </cell>
          <cell r="G163">
            <v>223705</v>
          </cell>
          <cell r="H163">
            <v>44013</v>
          </cell>
          <cell r="J163">
            <v>90.706400000000002</v>
          </cell>
          <cell r="M163">
            <v>0</v>
          </cell>
          <cell r="O163">
            <v>1.1599999999999999</v>
          </cell>
          <cell r="R163">
            <v>244.5</v>
          </cell>
          <cell r="S163">
            <v>62.7</v>
          </cell>
          <cell r="U163">
            <v>0</v>
          </cell>
        </row>
        <row r="164">
          <cell r="C164" t="str">
            <v>UPA CABO DE SANTO AGOSTINHO</v>
          </cell>
          <cell r="E164" t="str">
            <v>MARIANE GEISICA SANTOS DA SILVA</v>
          </cell>
          <cell r="F164" t="str">
            <v>2 - Outros Profissionais da Saúde</v>
          </cell>
          <cell r="G164">
            <v>223405</v>
          </cell>
          <cell r="H164">
            <v>44013</v>
          </cell>
          <cell r="J164">
            <v>334.12559999999996</v>
          </cell>
          <cell r="M164">
            <v>13.16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MARINA FREITAS MARTINS DE SOUSA VIEIRA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423.23360000000002</v>
          </cell>
          <cell r="M165">
            <v>1.58</v>
          </cell>
          <cell r="O165">
            <v>2.44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MARINA LEITE CAMELLO</v>
          </cell>
          <cell r="F166" t="str">
            <v>2 - Outros Profissionais da Saúde</v>
          </cell>
          <cell r="G166">
            <v>223505</v>
          </cell>
          <cell r="H166">
            <v>44013</v>
          </cell>
          <cell r="J166">
            <v>362.69040000000001</v>
          </cell>
          <cell r="M166">
            <v>3.08</v>
          </cell>
          <cell r="O166">
            <v>1.1599999999999999</v>
          </cell>
          <cell r="R166">
            <v>16.3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MARLON ARAUJO DE BRITO</v>
          </cell>
          <cell r="F167" t="str">
            <v>3 - Administrativo</v>
          </cell>
          <cell r="G167">
            <v>317210</v>
          </cell>
          <cell r="H167">
            <v>44013</v>
          </cell>
          <cell r="J167">
            <v>329.89</v>
          </cell>
          <cell r="K167">
            <v>4105.4799999999996</v>
          </cell>
          <cell r="M167">
            <v>33.67</v>
          </cell>
          <cell r="O167">
            <v>1.1599999999999999</v>
          </cell>
          <cell r="S167">
            <v>260.8</v>
          </cell>
          <cell r="U167">
            <v>0</v>
          </cell>
        </row>
        <row r="168">
          <cell r="C168" t="str">
            <v>UPA CABO DE SANTO AGOSTINHO</v>
          </cell>
          <cell r="E168" t="str">
            <v>MARTA MARIA DE SOUZA</v>
          </cell>
          <cell r="F168" t="str">
            <v>3 - Administrativo</v>
          </cell>
          <cell r="G168">
            <v>513430</v>
          </cell>
          <cell r="H168">
            <v>44013</v>
          </cell>
          <cell r="J168">
            <v>87.78</v>
          </cell>
          <cell r="M168">
            <v>20.9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MAURICIO SANTOS MELO</v>
          </cell>
          <cell r="F169" t="str">
            <v>2 - Outros Profissionais da Saúde</v>
          </cell>
          <cell r="G169">
            <v>324115</v>
          </cell>
          <cell r="H169">
            <v>44013</v>
          </cell>
          <cell r="J169">
            <v>272.96800000000002</v>
          </cell>
          <cell r="M169">
            <v>10.85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MAXMILAN JOSE DA SILVA</v>
          </cell>
          <cell r="F170" t="str">
            <v>2 - Outros Profissionais da Saúde</v>
          </cell>
          <cell r="G170">
            <v>766420</v>
          </cell>
          <cell r="H170">
            <v>44013</v>
          </cell>
          <cell r="J170">
            <v>126.63120000000001</v>
          </cell>
          <cell r="M170">
            <v>10.85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MAYARA THAINA TRAJANO DOS SANTOS SILVA</v>
          </cell>
          <cell r="F171" t="str">
            <v>2 - Outros Profissionais da Saúde</v>
          </cell>
          <cell r="G171">
            <v>223710</v>
          </cell>
          <cell r="H171">
            <v>44013</v>
          </cell>
          <cell r="J171">
            <v>288.76319999999998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MELANIA DE LIMA SERPA OLIVEIRA</v>
          </cell>
          <cell r="F172" t="str">
            <v>2 - Outros Profissionais da Saúde</v>
          </cell>
          <cell r="G172">
            <v>223505</v>
          </cell>
          <cell r="H172">
            <v>44013</v>
          </cell>
          <cell r="J172">
            <v>246.11360000000002</v>
          </cell>
          <cell r="M172">
            <v>2.86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MERCIA FERREIRA DA SILVA</v>
          </cell>
          <cell r="F173" t="str">
            <v>2 - Outros Profissionais da Saúde</v>
          </cell>
          <cell r="G173">
            <v>322205</v>
          </cell>
          <cell r="H173">
            <v>44013</v>
          </cell>
          <cell r="J173">
            <v>111.3856</v>
          </cell>
          <cell r="M173">
            <v>20.9</v>
          </cell>
          <cell r="O173">
            <v>1.1599999999999999</v>
          </cell>
          <cell r="R173">
            <v>120</v>
          </cell>
          <cell r="S173">
            <v>35.53</v>
          </cell>
          <cell r="U173">
            <v>0</v>
          </cell>
        </row>
        <row r="174">
          <cell r="C174" t="str">
            <v>UPA CABO DE SANTO AGOSTINHO</v>
          </cell>
          <cell r="E174" t="str">
            <v>MICHELLE DE SANTANA DAMASCENO</v>
          </cell>
          <cell r="F174" t="str">
            <v>3 - Administrativo</v>
          </cell>
          <cell r="G174">
            <v>411010</v>
          </cell>
          <cell r="H174">
            <v>44013</v>
          </cell>
          <cell r="J174">
            <v>98.488799999999998</v>
          </cell>
          <cell r="M174">
            <v>20.9</v>
          </cell>
          <cell r="O174">
            <v>1.1599999999999999</v>
          </cell>
          <cell r="S174">
            <v>62.7</v>
          </cell>
          <cell r="U174">
            <v>0</v>
          </cell>
        </row>
        <row r="175">
          <cell r="C175" t="str">
            <v>UPA CABO DE SANTO AGOSTINHO</v>
          </cell>
          <cell r="E175" t="str">
            <v>MISAEL JOSE DO NASCIMENTO</v>
          </cell>
          <cell r="F175" t="str">
            <v>3 - Administrativo</v>
          </cell>
          <cell r="G175">
            <v>514225</v>
          </cell>
          <cell r="H175">
            <v>44013</v>
          </cell>
          <cell r="J175">
            <v>145.43040000000002</v>
          </cell>
          <cell r="M175">
            <v>0</v>
          </cell>
          <cell r="O175">
            <v>1.1599999999999999</v>
          </cell>
          <cell r="S175">
            <v>62.7</v>
          </cell>
          <cell r="U175">
            <v>0</v>
          </cell>
        </row>
        <row r="176">
          <cell r="C176" t="str">
            <v>UPA CABO DE SANTO AGOSTINHO</v>
          </cell>
          <cell r="E176" t="str">
            <v>MONICA LOPES CAMPOS DE SOUZA</v>
          </cell>
          <cell r="F176" t="str">
            <v>3 - Administrativo</v>
          </cell>
          <cell r="G176">
            <v>411010</v>
          </cell>
          <cell r="H176">
            <v>44013</v>
          </cell>
          <cell r="J176">
            <v>105.71360000000001</v>
          </cell>
          <cell r="M176">
            <v>26.43</v>
          </cell>
          <cell r="O176">
            <v>9.2799999999999994</v>
          </cell>
          <cell r="R176">
            <v>130</v>
          </cell>
          <cell r="S176">
            <v>79.290000000000006</v>
          </cell>
          <cell r="U176">
            <v>0</v>
          </cell>
        </row>
        <row r="177">
          <cell r="C177" t="str">
            <v>UPA CABO DE SANTO AGOSTINHO</v>
          </cell>
          <cell r="E177" t="str">
            <v>NADIENE WANDERLEY DE MOURA</v>
          </cell>
          <cell r="F177" t="str">
            <v>2 - Outros Profissionais da Saúde</v>
          </cell>
          <cell r="G177">
            <v>322205</v>
          </cell>
          <cell r="H177">
            <v>44013</v>
          </cell>
          <cell r="J177">
            <v>0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NATALY FERREIRA DE SANTANA</v>
          </cell>
          <cell r="F178" t="str">
            <v>3 - Administrativo</v>
          </cell>
          <cell r="G178">
            <v>517410</v>
          </cell>
          <cell r="H178">
            <v>44013</v>
          </cell>
          <cell r="J178">
            <v>104.492</v>
          </cell>
          <cell r="M178">
            <v>20.9</v>
          </cell>
          <cell r="O178">
            <v>1.1599999999999999</v>
          </cell>
          <cell r="S178">
            <v>62.7</v>
          </cell>
          <cell r="U178">
            <v>128</v>
          </cell>
          <cell r="X178" t="str">
            <v>AUXILIO CRECHE</v>
          </cell>
        </row>
        <row r="179">
          <cell r="C179" t="str">
            <v>UPA CABO DE SANTO AGOSTINHO</v>
          </cell>
          <cell r="E179" t="str">
            <v>NILZA FELIPE DA SILVA</v>
          </cell>
          <cell r="F179" t="str">
            <v>2 - Outros Profissionais da Saúde</v>
          </cell>
          <cell r="G179">
            <v>223705</v>
          </cell>
          <cell r="H179">
            <v>44013</v>
          </cell>
          <cell r="J179">
            <v>187.33279999999999</v>
          </cell>
          <cell r="M179">
            <v>20.9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PATRICIA HANDE</v>
          </cell>
          <cell r="F180" t="str">
            <v>1 - Médico</v>
          </cell>
          <cell r="G180">
            <v>225125</v>
          </cell>
          <cell r="H180">
            <v>44013</v>
          </cell>
          <cell r="J180">
            <v>155.4632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PAULO SERGIO PEREIRA</v>
          </cell>
          <cell r="F181" t="str">
            <v>3 - Administrativo</v>
          </cell>
          <cell r="G181">
            <v>411010</v>
          </cell>
          <cell r="H181">
            <v>44013</v>
          </cell>
          <cell r="J181">
            <v>233.16720000000001</v>
          </cell>
          <cell r="M181">
            <v>20.9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POLLYANNA CRISTIANNE SALLES SILVA</v>
          </cell>
          <cell r="F182" t="str">
            <v>2 - Outros Profissionais da Saúde</v>
          </cell>
          <cell r="G182">
            <v>521130</v>
          </cell>
          <cell r="H182">
            <v>44013</v>
          </cell>
          <cell r="J182">
            <v>115.5352</v>
          </cell>
          <cell r="M182">
            <v>20.9</v>
          </cell>
          <cell r="O182">
            <v>1.1599999999999999</v>
          </cell>
          <cell r="S182">
            <v>52.25</v>
          </cell>
          <cell r="U182">
            <v>0</v>
          </cell>
        </row>
        <row r="183">
          <cell r="C183" t="str">
            <v>UPA CABO DE SANTO AGOSTINHO</v>
          </cell>
          <cell r="E183" t="str">
            <v>PRISCILA BEZERRA DA SILVA SANTOS</v>
          </cell>
          <cell r="F183" t="str">
            <v>2 - Outros Profissionais da Saúde</v>
          </cell>
          <cell r="G183">
            <v>322205</v>
          </cell>
          <cell r="H183">
            <v>44013</v>
          </cell>
          <cell r="J183">
            <v>100.32000000000001</v>
          </cell>
          <cell r="M183">
            <v>20.9</v>
          </cell>
          <cell r="O183">
            <v>9.2799999999999994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PRISCILA KEILA SILVESTRE DA SILVA</v>
          </cell>
          <cell r="F184" t="str">
            <v>1 - Médico</v>
          </cell>
          <cell r="G184">
            <v>225125</v>
          </cell>
          <cell r="H184">
            <v>44013</v>
          </cell>
          <cell r="J184">
            <v>807.54399999999998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PRISCILLA DARLIM MELO FERREIRA DA SILVA</v>
          </cell>
          <cell r="F185" t="str">
            <v>3 - Administrativo</v>
          </cell>
          <cell r="G185">
            <v>411010</v>
          </cell>
          <cell r="H185">
            <v>44013</v>
          </cell>
          <cell r="J185">
            <v>108.83200000000001</v>
          </cell>
          <cell r="M185">
            <v>20.9</v>
          </cell>
          <cell r="O185">
            <v>1.1599999999999999</v>
          </cell>
          <cell r="S185">
            <v>52.25</v>
          </cell>
          <cell r="U185">
            <v>0</v>
          </cell>
        </row>
        <row r="186">
          <cell r="C186" t="str">
            <v>UPA CABO DE SANTO AGOSTINHO</v>
          </cell>
          <cell r="E186" t="str">
            <v>PRISCILLA KAROLINA JUSTINO DE OLIVEIRA SANTOS</v>
          </cell>
          <cell r="F186" t="str">
            <v>2 - Outros Profissionais da Saúde</v>
          </cell>
          <cell r="G186">
            <v>322205</v>
          </cell>
          <cell r="H186">
            <v>44013</v>
          </cell>
          <cell r="J186">
            <v>100.084</v>
          </cell>
          <cell r="M186">
            <v>20.9</v>
          </cell>
          <cell r="O186">
            <v>2.44</v>
          </cell>
          <cell r="S186">
            <v>62.7</v>
          </cell>
          <cell r="U186">
            <v>0</v>
          </cell>
        </row>
        <row r="187">
          <cell r="C187" t="str">
            <v>UPA CABO DE SANTO AGOSTINHO</v>
          </cell>
          <cell r="E187" t="str">
            <v>RAFAEL MELO AZEDO VIEIRA</v>
          </cell>
          <cell r="F187" t="str">
            <v>1 - Médico</v>
          </cell>
          <cell r="G187">
            <v>225125</v>
          </cell>
          <cell r="H187">
            <v>44013</v>
          </cell>
          <cell r="J187">
            <v>788.36</v>
          </cell>
          <cell r="M187">
            <v>15.84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RAFAELA BEZERRA DA SILVA</v>
          </cell>
          <cell r="F188" t="str">
            <v>2 - Outros Profissionais da Saúde</v>
          </cell>
          <cell r="G188">
            <v>223705</v>
          </cell>
          <cell r="H188">
            <v>44013</v>
          </cell>
          <cell r="J188">
            <v>93.530400000000014</v>
          </cell>
          <cell r="M188">
            <v>20.9</v>
          </cell>
          <cell r="O188">
            <v>9.2799999999999994</v>
          </cell>
          <cell r="S188">
            <v>62.7</v>
          </cell>
          <cell r="U188">
            <v>0</v>
          </cell>
        </row>
        <row r="189">
          <cell r="C189" t="str">
            <v>UPA CABO DE SANTO AGOSTINHO</v>
          </cell>
          <cell r="E189" t="str">
            <v>RAFAELA DA SILVA MONTEIRO</v>
          </cell>
          <cell r="F189" t="str">
            <v>2 - Outros Profissionais da Saúde</v>
          </cell>
          <cell r="G189">
            <v>322205</v>
          </cell>
          <cell r="H189">
            <v>44013</v>
          </cell>
          <cell r="J189">
            <v>100.32000000000001</v>
          </cell>
          <cell r="M189">
            <v>20.9</v>
          </cell>
          <cell r="O189">
            <v>9.2799999999999994</v>
          </cell>
          <cell r="S189">
            <v>62.7</v>
          </cell>
          <cell r="U189">
            <v>0</v>
          </cell>
        </row>
        <row r="190">
          <cell r="C190" t="str">
            <v>UPA CABO DE SANTO AGOSTINHO</v>
          </cell>
          <cell r="E190" t="str">
            <v>RAFAELLA DE CASSIA FERREIRA DA SILVA</v>
          </cell>
          <cell r="F190" t="str">
            <v>2 - Outros Profissionais da Saúde</v>
          </cell>
          <cell r="G190">
            <v>322205</v>
          </cell>
          <cell r="H190">
            <v>44013</v>
          </cell>
          <cell r="J190">
            <v>104.5</v>
          </cell>
          <cell r="M190">
            <v>20.9</v>
          </cell>
          <cell r="O190">
            <v>1.1599999999999999</v>
          </cell>
          <cell r="S190">
            <v>62.7</v>
          </cell>
          <cell r="U190">
            <v>0</v>
          </cell>
        </row>
        <row r="191">
          <cell r="C191" t="str">
            <v>UPA CABO DE SANTO AGOSTINHO</v>
          </cell>
          <cell r="E191" t="str">
            <v>RAYSSA BATISTA DA SILVA</v>
          </cell>
          <cell r="F191" t="str">
            <v>1 - Médico</v>
          </cell>
          <cell r="G191">
            <v>225125</v>
          </cell>
          <cell r="H191">
            <v>44013</v>
          </cell>
          <cell r="J191">
            <v>548.1712</v>
          </cell>
          <cell r="M191">
            <v>4.75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REBEKA MARIA BARRETO CABRAL DUARTE</v>
          </cell>
          <cell r="F192" t="str">
            <v>1 - Médico</v>
          </cell>
          <cell r="G192">
            <v>225124</v>
          </cell>
          <cell r="H192">
            <v>44013</v>
          </cell>
          <cell r="J192">
            <v>444.76240000000001</v>
          </cell>
          <cell r="M192">
            <v>7.92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RENATA MARIA PEREIRA DE MENESES VAZ</v>
          </cell>
          <cell r="F193" t="str">
            <v>1 - Médico</v>
          </cell>
          <cell r="G193">
            <v>225125</v>
          </cell>
          <cell r="H193">
            <v>44013</v>
          </cell>
          <cell r="J193">
            <v>585.12959999999998</v>
          </cell>
          <cell r="M193">
            <v>6.34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RENATA NICEAS MODESTO BATISTA</v>
          </cell>
          <cell r="F194" t="str">
            <v>1 - Médico</v>
          </cell>
          <cell r="G194">
            <v>225125</v>
          </cell>
          <cell r="H194">
            <v>44013</v>
          </cell>
          <cell r="J194">
            <v>0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RICARDO JOSE FERNANDES DA SILVA</v>
          </cell>
          <cell r="F195" t="str">
            <v>2 - Outros Profissionais da Saúde</v>
          </cell>
          <cell r="G195">
            <v>324115</v>
          </cell>
          <cell r="H195">
            <v>44013</v>
          </cell>
          <cell r="J195">
            <v>270.34559999999999</v>
          </cell>
          <cell r="M195">
            <v>8.14</v>
          </cell>
          <cell r="O195">
            <v>1.1599999999999999</v>
          </cell>
          <cell r="S195">
            <v>60.91</v>
          </cell>
          <cell r="U195">
            <v>0</v>
          </cell>
        </row>
        <row r="196">
          <cell r="C196" t="str">
            <v>UPA CABO DE SANTO AGOSTINHO</v>
          </cell>
          <cell r="E196" t="str">
            <v>RICARDO JOSE OLIMPIO</v>
          </cell>
          <cell r="F196" t="str">
            <v>2 - Outros Profissionais da Saúde</v>
          </cell>
          <cell r="G196">
            <v>223505</v>
          </cell>
          <cell r="H196">
            <v>44013</v>
          </cell>
          <cell r="J196">
            <v>265.55439999999999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RISOMAR MARIA DOS SANTOS BEZERRA</v>
          </cell>
          <cell r="F197" t="str">
            <v>3 - Administrativo</v>
          </cell>
          <cell r="G197">
            <v>411010</v>
          </cell>
          <cell r="H197">
            <v>44013</v>
          </cell>
          <cell r="J197">
            <v>103.81920000000001</v>
          </cell>
          <cell r="M197">
            <v>20.9</v>
          </cell>
          <cell r="O197">
            <v>1.1599999999999999</v>
          </cell>
          <cell r="S197">
            <v>62.7</v>
          </cell>
          <cell r="U197">
            <v>0</v>
          </cell>
        </row>
        <row r="198">
          <cell r="C198" t="str">
            <v>UPA CABO DE SANTO AGOSTINHO</v>
          </cell>
          <cell r="E198" t="str">
            <v>RISSIA IZAHELLE DELMONDES DE ALENCAR</v>
          </cell>
          <cell r="F198" t="str">
            <v>1 - Médico</v>
          </cell>
          <cell r="G198">
            <v>225125</v>
          </cell>
          <cell r="H198">
            <v>44013</v>
          </cell>
          <cell r="J198">
            <v>385.9264</v>
          </cell>
          <cell r="M198">
            <v>6.34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RIVALDO FARIAS DE MELO JUNIOR</v>
          </cell>
          <cell r="F199" t="str">
            <v>1 - Médico</v>
          </cell>
          <cell r="G199">
            <v>225125</v>
          </cell>
          <cell r="H199">
            <v>44013</v>
          </cell>
          <cell r="J199">
            <v>390.48160000000007</v>
          </cell>
          <cell r="M199">
            <v>4.75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ROGERIO ROLIM RODRIGUES DA SILVA</v>
          </cell>
          <cell r="F200" t="str">
            <v>3 - Administrativo</v>
          </cell>
          <cell r="G200">
            <v>517410</v>
          </cell>
          <cell r="H200">
            <v>44013</v>
          </cell>
          <cell r="J200">
            <v>116.4088</v>
          </cell>
          <cell r="M200">
            <v>20.9</v>
          </cell>
          <cell r="O200">
            <v>1.1599999999999999</v>
          </cell>
          <cell r="S200">
            <v>62.7</v>
          </cell>
          <cell r="U200">
            <v>0</v>
          </cell>
        </row>
        <row r="201">
          <cell r="C201" t="str">
            <v>UPA CABO DE SANTO AGOSTINHO</v>
          </cell>
          <cell r="E201" t="str">
            <v>ROSA MARIA RODRIGUES DE BRITO</v>
          </cell>
          <cell r="F201" t="str">
            <v>2 - Outros Profissionais da Saúde</v>
          </cell>
          <cell r="G201">
            <v>322215</v>
          </cell>
          <cell r="H201">
            <v>44013</v>
          </cell>
          <cell r="J201">
            <v>132.13999999999999</v>
          </cell>
          <cell r="M201">
            <v>41.8</v>
          </cell>
          <cell r="O201">
            <v>9.2799999999999994</v>
          </cell>
          <cell r="S201">
            <v>46.4</v>
          </cell>
          <cell r="U201">
            <v>0</v>
          </cell>
        </row>
        <row r="202">
          <cell r="C202" t="str">
            <v>UPA CABO DE SANTO AGOSTINHO</v>
          </cell>
          <cell r="E202" t="str">
            <v>RUTE CLECIA DA SILVA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112.13680000000001</v>
          </cell>
          <cell r="M202">
            <v>20.9</v>
          </cell>
          <cell r="O202">
            <v>1.1599999999999999</v>
          </cell>
          <cell r="S202">
            <v>62.7</v>
          </cell>
          <cell r="U202">
            <v>0</v>
          </cell>
        </row>
        <row r="203">
          <cell r="C203" t="str">
            <v>UPA CABO DE SANTO AGOSTINHO</v>
          </cell>
          <cell r="E203" t="str">
            <v>SARITA AMORIM VASCONCELOS</v>
          </cell>
          <cell r="F203" t="str">
            <v>1 - Médico</v>
          </cell>
          <cell r="G203">
            <v>225124</v>
          </cell>
          <cell r="H203">
            <v>44013</v>
          </cell>
          <cell r="J203">
            <v>367.45760000000001</v>
          </cell>
          <cell r="M203">
            <v>1.58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SAULO DE TASSO RIBEIRO DA SILVA</v>
          </cell>
          <cell r="F204" t="str">
            <v>2 - Outros Profissionais da Saúde</v>
          </cell>
          <cell r="G204">
            <v>766420</v>
          </cell>
          <cell r="H204">
            <v>44013</v>
          </cell>
          <cell r="J204">
            <v>264.34880000000004</v>
          </cell>
          <cell r="M204">
            <v>9.49</v>
          </cell>
          <cell r="O204">
            <v>1.1599999999999999</v>
          </cell>
          <cell r="S204">
            <v>31.35</v>
          </cell>
          <cell r="U204">
            <v>0</v>
          </cell>
        </row>
        <row r="205">
          <cell r="C205" t="str">
            <v>UPA CABO DE SANTO AGOSTINHO</v>
          </cell>
          <cell r="E205" t="str">
            <v>SIMONE MARIA DA SILVA</v>
          </cell>
          <cell r="F205" t="str">
            <v>3 - Administrativo</v>
          </cell>
          <cell r="G205">
            <v>517410</v>
          </cell>
          <cell r="H205">
            <v>44013</v>
          </cell>
          <cell r="J205">
            <v>104.492</v>
          </cell>
          <cell r="M205">
            <v>20.9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STELLA CAROLINA BELLO WANDERLEY</v>
          </cell>
          <cell r="F206" t="str">
            <v>1 - Médico</v>
          </cell>
          <cell r="G206">
            <v>225124</v>
          </cell>
          <cell r="H206">
            <v>44013</v>
          </cell>
          <cell r="J206">
            <v>547.11680000000001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SUELLEN CINTRA CAMPOS DELGADO DE SOUZA</v>
          </cell>
          <cell r="F207" t="str">
            <v>3 - Administrativo</v>
          </cell>
          <cell r="G207">
            <v>131210</v>
          </cell>
          <cell r="H207">
            <v>44013</v>
          </cell>
          <cell r="J207">
            <v>930.50320000000011</v>
          </cell>
          <cell r="M207">
            <v>30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SUELMA MARIA DA CONCEICAO ALVES</v>
          </cell>
          <cell r="F208" t="str">
            <v>2 - Outros Profissionais da Saúde</v>
          </cell>
          <cell r="G208">
            <v>322205</v>
          </cell>
          <cell r="H208">
            <v>44013</v>
          </cell>
          <cell r="J208">
            <v>116.7056</v>
          </cell>
          <cell r="M208">
            <v>20.9</v>
          </cell>
          <cell r="O208">
            <v>1.1599999999999999</v>
          </cell>
          <cell r="R208">
            <v>120</v>
          </cell>
          <cell r="S208">
            <v>58.52</v>
          </cell>
          <cell r="U208">
            <v>0</v>
          </cell>
        </row>
        <row r="209">
          <cell r="C209" t="str">
            <v>UPA CABO DE SANTO AGOSTINHO</v>
          </cell>
          <cell r="E209" t="str">
            <v>SUENY MARIA ALVES</v>
          </cell>
          <cell r="F209" t="str">
            <v>2 - Outros Profissionais da Saúde</v>
          </cell>
          <cell r="G209">
            <v>223505</v>
          </cell>
          <cell r="H209">
            <v>44013</v>
          </cell>
          <cell r="J209">
            <v>246.86720000000003</v>
          </cell>
          <cell r="M209">
            <v>2.86</v>
          </cell>
          <cell r="O209">
            <v>1.1599999999999999</v>
          </cell>
          <cell r="S209">
            <v>114.48</v>
          </cell>
          <cell r="U209">
            <v>0</v>
          </cell>
        </row>
        <row r="210">
          <cell r="C210" t="str">
            <v>UPA CABO DE SANTO AGOSTINHO</v>
          </cell>
          <cell r="E210" t="str">
            <v>SUIYN DE SA LEITAO MARQUES</v>
          </cell>
          <cell r="F210" t="str">
            <v>3 - Administrativo</v>
          </cell>
          <cell r="G210">
            <v>142105</v>
          </cell>
          <cell r="H210">
            <v>44013</v>
          </cell>
          <cell r="J210">
            <v>830.71199999999999</v>
          </cell>
          <cell r="M210">
            <v>30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CABO DE SANTO AGOSTINHO</v>
          </cell>
          <cell r="E211" t="str">
            <v>SUSANA MARIA DE FRAGOSO DA SILVA</v>
          </cell>
          <cell r="F211" t="str">
            <v>2 - Outros Profissionais da Saúde</v>
          </cell>
          <cell r="G211">
            <v>251605</v>
          </cell>
          <cell r="H211">
            <v>44013</v>
          </cell>
          <cell r="J211">
            <v>197.6704</v>
          </cell>
          <cell r="M211">
            <v>0</v>
          </cell>
          <cell r="O211">
            <v>9.2799999999999994</v>
          </cell>
          <cell r="S211">
            <v>108.58</v>
          </cell>
          <cell r="U211">
            <v>0</v>
          </cell>
        </row>
        <row r="212">
          <cell r="C212" t="str">
            <v>UPA CABO DE SANTO AGOSTINHO</v>
          </cell>
          <cell r="E212" t="str">
            <v>TACIANA QUEIROZ MEDEIROS GOMES</v>
          </cell>
          <cell r="F212" t="str">
            <v>1 - Médico</v>
          </cell>
          <cell r="G212">
            <v>225124</v>
          </cell>
          <cell r="H212">
            <v>44013</v>
          </cell>
          <cell r="J212">
            <v>432.85919999999999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TAINA COSTA NORAT</v>
          </cell>
          <cell r="F213" t="str">
            <v>1 - Médico</v>
          </cell>
          <cell r="G213">
            <v>225125</v>
          </cell>
          <cell r="H213">
            <v>44013</v>
          </cell>
          <cell r="J213">
            <v>155.4632</v>
          </cell>
          <cell r="M213">
            <v>0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TAMIRES DA SILVA VIEIRA DIAS</v>
          </cell>
          <cell r="F214" t="str">
            <v>2 - Outros Profissionais da Saúde</v>
          </cell>
          <cell r="G214">
            <v>322205</v>
          </cell>
          <cell r="H214">
            <v>44013</v>
          </cell>
          <cell r="J214">
            <v>104.5</v>
          </cell>
          <cell r="M214">
            <v>0</v>
          </cell>
          <cell r="O214">
            <v>9.2799999999999994</v>
          </cell>
          <cell r="S214">
            <v>62.7</v>
          </cell>
          <cell r="U214">
            <v>0</v>
          </cell>
        </row>
        <row r="215">
          <cell r="C215" t="str">
            <v>UPA CABO DE SANTO AGOSTINHO</v>
          </cell>
          <cell r="E215" t="str">
            <v>THAIS DIOGENES DOS SANTOS</v>
          </cell>
          <cell r="F215" t="str">
            <v>2 - Outros Profissionais da Saúde</v>
          </cell>
          <cell r="G215">
            <v>322205</v>
          </cell>
          <cell r="H215">
            <v>44013</v>
          </cell>
          <cell r="J215">
            <v>0</v>
          </cell>
          <cell r="M215">
            <v>0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THAIS FERNANDA DOS SANTOS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J216">
            <v>219.72560000000001</v>
          </cell>
          <cell r="M216">
            <v>20.9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THALES CARVALHO DE LACERDA</v>
          </cell>
          <cell r="F217" t="str">
            <v>1 - Médico</v>
          </cell>
          <cell r="G217">
            <v>225125</v>
          </cell>
          <cell r="H217">
            <v>44013</v>
          </cell>
          <cell r="J217">
            <v>55.704000000000001</v>
          </cell>
          <cell r="M217">
            <v>0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CABO DE SANTO AGOSTINHO</v>
          </cell>
          <cell r="E218" t="str">
            <v>THALITA GOMES SAMPAIO</v>
          </cell>
          <cell r="F218" t="str">
            <v>1 - Médico</v>
          </cell>
          <cell r="G218">
            <v>225125</v>
          </cell>
          <cell r="H218">
            <v>44013</v>
          </cell>
          <cell r="J218">
            <v>381.8304</v>
          </cell>
          <cell r="M218">
            <v>1.58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THAMYRIS BOURBON DE QUEIROZ MELO</v>
          </cell>
          <cell r="F219" t="str">
            <v>2 - Outros Profissionais da Saúde</v>
          </cell>
          <cell r="G219">
            <v>521130</v>
          </cell>
          <cell r="H219">
            <v>44013</v>
          </cell>
          <cell r="J219">
            <v>114.81040000000002</v>
          </cell>
          <cell r="M219">
            <v>0</v>
          </cell>
          <cell r="O219">
            <v>1.1599999999999999</v>
          </cell>
          <cell r="R219">
            <v>91.2</v>
          </cell>
          <cell r="S219">
            <v>62.7</v>
          </cell>
          <cell r="U219">
            <v>0</v>
          </cell>
        </row>
        <row r="220">
          <cell r="C220" t="str">
            <v>UPA CABO DE SANTO AGOSTINHO</v>
          </cell>
          <cell r="E220" t="str">
            <v>THIAGO LUIZ DE SOUZA OLIVEIRA</v>
          </cell>
          <cell r="F220" t="str">
            <v>1 - Médico</v>
          </cell>
          <cell r="G220">
            <v>225125</v>
          </cell>
          <cell r="H220">
            <v>44013</v>
          </cell>
          <cell r="J220">
            <v>485.75199999999995</v>
          </cell>
          <cell r="M220">
            <v>6.34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TIAGO PAULINO DOS SANTOS</v>
          </cell>
          <cell r="F221" t="str">
            <v>3 - Administrativo</v>
          </cell>
          <cell r="G221">
            <v>317210</v>
          </cell>
          <cell r="H221">
            <v>44013</v>
          </cell>
          <cell r="J221">
            <v>134.68719999999999</v>
          </cell>
          <cell r="M221">
            <v>0</v>
          </cell>
          <cell r="O221">
            <v>9.2799999999999994</v>
          </cell>
          <cell r="S221">
            <v>101.02</v>
          </cell>
          <cell r="U221">
            <v>0</v>
          </cell>
        </row>
        <row r="222">
          <cell r="C222" t="str">
            <v>UPA CABO DE SANTO AGOSTINHO</v>
          </cell>
          <cell r="E222" t="str">
            <v>VICTOR ARTHUR LEITE SOARES QUINTAS</v>
          </cell>
          <cell r="F222" t="str">
            <v>1 - Médico</v>
          </cell>
          <cell r="G222">
            <v>225125</v>
          </cell>
          <cell r="H222">
            <v>44013</v>
          </cell>
          <cell r="J222">
            <v>15.66</v>
          </cell>
          <cell r="M222">
            <v>0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CABO DE SANTO AGOSTINHO</v>
          </cell>
          <cell r="E223" t="str">
            <v>VICTOR LUIZ ARAUJO PRAZERES</v>
          </cell>
          <cell r="F223" t="str">
            <v>1 - Médico</v>
          </cell>
          <cell r="G223">
            <v>225125</v>
          </cell>
          <cell r="H223">
            <v>44013</v>
          </cell>
          <cell r="J223">
            <v>755.60960000000011</v>
          </cell>
          <cell r="M223">
            <v>6.34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CABO DE SANTO AGOSTINHO</v>
          </cell>
          <cell r="E224" t="str">
            <v>VIRGINIA LUCIA FERREIRA DE MOURA</v>
          </cell>
          <cell r="F224" t="str">
            <v>3 - Administrativo</v>
          </cell>
          <cell r="G224">
            <v>411010</v>
          </cell>
          <cell r="H224">
            <v>44013</v>
          </cell>
          <cell r="J224">
            <v>100.19040000000001</v>
          </cell>
          <cell r="M224">
            <v>20.9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CABO DE SANTO AGOSTINHO</v>
          </cell>
          <cell r="E225" t="str">
            <v>VIVIANE LAURENTINO DO NASCIMENTO</v>
          </cell>
          <cell r="F225" t="str">
            <v>2 - Outros Profissionais da Saúde</v>
          </cell>
          <cell r="G225">
            <v>322205</v>
          </cell>
          <cell r="H225">
            <v>44013</v>
          </cell>
          <cell r="J225">
            <v>213.70480000000001</v>
          </cell>
          <cell r="M225">
            <v>20.9</v>
          </cell>
          <cell r="O225">
            <v>1.1599999999999999</v>
          </cell>
          <cell r="S225">
            <v>0</v>
          </cell>
          <cell r="U225">
            <v>0</v>
          </cell>
        </row>
        <row r="226">
          <cell r="C226" t="str">
            <v>UPA CABO DE SANTO AGOSTINHO</v>
          </cell>
          <cell r="E226" t="str">
            <v>WALLYSON RAMOS DA SILVA</v>
          </cell>
          <cell r="F226" t="str">
            <v>3 - Administrativo</v>
          </cell>
          <cell r="G226">
            <v>517410</v>
          </cell>
          <cell r="H226">
            <v>44013</v>
          </cell>
          <cell r="J226">
            <v>112.15280000000001</v>
          </cell>
          <cell r="M226">
            <v>20.9</v>
          </cell>
          <cell r="O226">
            <v>1.1599999999999999</v>
          </cell>
          <cell r="S226">
            <v>62.7</v>
          </cell>
          <cell r="U226">
            <v>0</v>
          </cell>
        </row>
        <row r="227">
          <cell r="C227" t="str">
            <v>UPA CABO DE SANTO AGOSTINHO</v>
          </cell>
          <cell r="E227" t="str">
            <v>WANESSA FRANCIOLLY MOREIRA CABRAL</v>
          </cell>
          <cell r="F227" t="str">
            <v>2 - Outros Profissionais da Saúde</v>
          </cell>
          <cell r="G227">
            <v>223710</v>
          </cell>
          <cell r="H227">
            <v>44013</v>
          </cell>
          <cell r="J227">
            <v>306.17360000000002</v>
          </cell>
          <cell r="M227">
            <v>0</v>
          </cell>
          <cell r="S227">
            <v>0</v>
          </cell>
          <cell r="U227">
            <v>0</v>
          </cell>
        </row>
        <row r="228">
          <cell r="C228" t="str">
            <v>UPA CABO DE SANTO AGOSTINHO</v>
          </cell>
          <cell r="E228" t="str">
            <v>WELLINGTON DIAS DE AZEVEDO</v>
          </cell>
          <cell r="F228" t="str">
            <v>3 - Administrativo</v>
          </cell>
          <cell r="G228">
            <v>414105</v>
          </cell>
          <cell r="H228">
            <v>44013</v>
          </cell>
          <cell r="J228">
            <v>92.163200000000003</v>
          </cell>
          <cell r="M228">
            <v>22.06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CABO DE SANTO AGOSTINHO</v>
          </cell>
          <cell r="E229" t="str">
            <v>WENIA KERCIA DE ALENCAR SANTOS</v>
          </cell>
          <cell r="F229" t="str">
            <v>2 - Outros Profissionais da Saúde</v>
          </cell>
          <cell r="G229">
            <v>223505</v>
          </cell>
          <cell r="H229">
            <v>44013</v>
          </cell>
          <cell r="J229">
            <v>340.03440000000001</v>
          </cell>
          <cell r="M229">
            <v>3.08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CABO DE SANTO AGOSTINHO</v>
          </cell>
          <cell r="E230" t="str">
            <v>YASMIN RODRIGUES VILACA DE LIMA</v>
          </cell>
          <cell r="F230" t="str">
            <v>1 - Médico</v>
          </cell>
          <cell r="G230">
            <v>225125</v>
          </cell>
          <cell r="H230">
            <v>44013</v>
          </cell>
          <cell r="J230">
            <v>726.26479999999992</v>
          </cell>
          <cell r="M230">
            <v>25.34</v>
          </cell>
          <cell r="O230">
            <v>9.2799999999999994</v>
          </cell>
          <cell r="S230">
            <v>0</v>
          </cell>
          <cell r="U230">
            <v>0</v>
          </cell>
        </row>
        <row r="231">
          <cell r="C231" t="str">
            <v>UPA CABO DE SANTO AGOSTINHO</v>
          </cell>
          <cell r="E231" t="str">
            <v>ZILANDA ISRAELY LIMA SILVA</v>
          </cell>
          <cell r="F231" t="str">
            <v>2 - Outros Profissionais da Saúde</v>
          </cell>
          <cell r="G231">
            <v>322205</v>
          </cell>
          <cell r="H231">
            <v>44013</v>
          </cell>
          <cell r="J231">
            <v>112.9</v>
          </cell>
          <cell r="M231">
            <v>20.9</v>
          </cell>
          <cell r="O231">
            <v>9.2799999999999994</v>
          </cell>
          <cell r="S231">
            <v>0</v>
          </cell>
          <cell r="U23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104.5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60.61</v>
      </c>
      <c r="S3" s="17">
        <f>Q3-R3</f>
        <v>-60.61</v>
      </c>
      <c r="T3" s="16">
        <f>'[1]TCE - ANEXO III - Preencher'!U12</f>
        <v>61.87</v>
      </c>
      <c r="U3" s="16">
        <f>'[1]TCE - ANEXO III - Preencher'!V12</f>
        <v>0</v>
      </c>
      <c r="V3" s="17">
        <f>T3-U3</f>
        <v>61.87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106.91999999999999</v>
      </c>
    </row>
    <row r="4" spans="1:28" s="4" customFormat="1" x14ac:dyDescent="0.2">
      <c r="A4" s="9">
        <f>IFERROR(VLOOKUP(B4,'[1]DADOS (OCULTAR)'!$P$3:$R$53,3,0),"")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112.90559999999999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20.9</v>
      </c>
      <c r="M4" s="16">
        <f t="shared" ref="M4:M67" si="1">K4-L4</f>
        <v>-20.9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134.6</v>
      </c>
      <c r="R4" s="16">
        <f>'[1]TCE - ANEXO III - Preencher'!S13</f>
        <v>62.7</v>
      </c>
      <c r="S4" s="17">
        <f t="shared" ref="S4:S67" si="3">Q4-R4</f>
        <v>71.899999999999991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165.06559999999996</v>
      </c>
    </row>
    <row r="5" spans="1:28" s="4" customFormat="1" x14ac:dyDescent="0.2">
      <c r="A5" s="9">
        <f>IFERROR(VLOOKUP(B5,'[1]DADOS (OCULTAR)'!$P$3:$R$53,3,0),"")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196.87520000000001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21.6</v>
      </c>
      <c r="M5" s="16">
        <f t="shared" si="1"/>
        <v>-21.6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16.3</v>
      </c>
      <c r="R5" s="16">
        <f>'[1]TCE - ANEXO III - Preencher'!S14</f>
        <v>0</v>
      </c>
      <c r="S5" s="17">
        <f t="shared" si="3"/>
        <v>16.3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192.73520000000002</v>
      </c>
    </row>
    <row r="6" spans="1:28" s="4" customFormat="1" x14ac:dyDescent="0.2">
      <c r="A6" s="9">
        <f>IFERROR(VLOOKUP(B6,'[1]DADOS (OCULTAR)'!$P$3:$R$53,3,0),"")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 - Enviar TCE'!E5)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381.1968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1.58</v>
      </c>
      <c r="M6" s="16">
        <f t="shared" si="1"/>
        <v>-1.58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388.89679999999998</v>
      </c>
    </row>
    <row r="7" spans="1:28" s="4" customFormat="1" x14ac:dyDescent="0.2">
      <c r="A7" s="9">
        <f>IFERROR(VLOOKUP(B7,'[1]DADOS (OCULTAR)'!$P$3:$R$53,3,0),"")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394.09440000000001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396.53440000000001</v>
      </c>
    </row>
    <row r="8" spans="1:28" s="4" customFormat="1" x14ac:dyDescent="0.2">
      <c r="A8" s="9">
        <f>IFERROR(VLOOKUP(B8,'[1]DADOS (OCULTAR)'!$P$3:$R$53,3,0),"")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179.3</v>
      </c>
      <c r="R8" s="16">
        <f>'[1]TCE - ANEXO III - Preencher'!S17</f>
        <v>0</v>
      </c>
      <c r="S8" s="17">
        <f t="shared" si="3"/>
        <v>179.3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180.46</v>
      </c>
    </row>
    <row r="9" spans="1:28" s="4" customFormat="1" x14ac:dyDescent="0.2">
      <c r="A9" s="9">
        <f>IFERROR(VLOOKUP(B9,'[1]DADOS (OCULTAR)'!$P$3:$R$53,3,0),"")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270.55520000000001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9.49</v>
      </c>
      <c r="M9" s="16">
        <f t="shared" si="1"/>
        <v>-9.49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60.91</v>
      </c>
      <c r="S9" s="17">
        <f t="shared" si="3"/>
        <v>-60.91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201.31520000000003</v>
      </c>
    </row>
    <row r="10" spans="1:28" s="4" customFormat="1" x14ac:dyDescent="0.2">
      <c r="A10" s="9">
        <f>IFERROR(VLOOKUP(B10,'[1]DADOS (OCULTAR)'!$P$3:$R$53,3,0),"")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221.83919999999998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222.99919999999997</v>
      </c>
    </row>
    <row r="11" spans="1:28" s="4" customFormat="1" x14ac:dyDescent="0.2">
      <c r="A11" s="9">
        <f>IFERROR(VLOOKUP(B11,'[1]DADOS (OCULTAR)'!$P$3:$R$53,3,0),"")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AGATA STANISCI</v>
      </c>
      <c r="E11" s="10" t="str">
        <f>IF('[1]TCE - ANEXO III - Preencher'!F20="4 - Assistência Odontológica","2 - Outros Profissionais da Saúde",'[1]TCE - ANEXO II - Enviar TCE'!E10)</f>
        <v>1 - Médico</v>
      </c>
      <c r="F11" s="13">
        <f>'[1]TCE - ANEXO III - Preencher'!G20</f>
        <v>225124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359.66800000000006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1.58</v>
      </c>
      <c r="M11" s="16">
        <f t="shared" si="1"/>
        <v>-1.58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367.36800000000005</v>
      </c>
    </row>
    <row r="12" spans="1:28" s="4" customFormat="1" x14ac:dyDescent="0.2">
      <c r="A12" s="9">
        <f>IFERROR(VLOOKUP(B12,'[1]DADOS (OCULTAR)'!$P$3:$R$53,3,0),"")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ALEXSANDRA MARIA MARTINS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111.0776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20.9</v>
      </c>
      <c r="M12" s="16">
        <f t="shared" si="1"/>
        <v>-20.9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244.5</v>
      </c>
      <c r="R12" s="16">
        <f>'[1]TCE - ANEXO III - Preencher'!S21</f>
        <v>62.7</v>
      </c>
      <c r="S12" s="17">
        <f t="shared" si="3"/>
        <v>181.8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273.13760000000002</v>
      </c>
    </row>
    <row r="13" spans="1:28" s="4" customFormat="1" x14ac:dyDescent="0.2">
      <c r="A13" s="9">
        <f>IFERROR(VLOOKUP(B13,'[1]DADOS (OCULTAR)'!$P$3:$R$53,3,0),"")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ALINNE TETI MAGALHAES</v>
      </c>
      <c r="E13" s="10" t="str">
        <f>IF('[1]TCE - ANEXO III - Preencher'!F22="4 - Assistência Odontológica","2 - Outros Profissionais da Saúde",'[1]TCE - ANEXO II - Enviar TCE'!E12)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829.33440000000007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838.61440000000005</v>
      </c>
    </row>
    <row r="14" spans="1:28" s="4" customFormat="1" x14ac:dyDescent="0.2">
      <c r="A14" s="9">
        <f>IFERROR(VLOOKUP(B14,'[1]DADOS (OCULTAR)'!$P$3:$R$53,3,0),"")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ALISSON SANTOS DO NASCIMENTO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100.32000000000001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20.9</v>
      </c>
      <c r="M14" s="16">
        <f t="shared" si="1"/>
        <v>-20.9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131.19999999999999</v>
      </c>
      <c r="R14" s="16">
        <f>'[1]TCE - ANEXO III - Preencher'!S23</f>
        <v>62.7</v>
      </c>
      <c r="S14" s="17">
        <f t="shared" si="3"/>
        <v>68.499999999999986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149.07999999999998</v>
      </c>
    </row>
    <row r="15" spans="1:28" s="4" customFormat="1" x14ac:dyDescent="0.2">
      <c r="A15" s="9">
        <f>IFERROR(VLOOKUP(B15,'[1]DADOS (OCULTAR)'!$P$3:$R$53,3,0),"")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ALLANO PEDRO FERREIRA DE SOUSA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686.92399999999998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696.20399999999995</v>
      </c>
    </row>
    <row r="16" spans="1:28" s="4" customFormat="1" x14ac:dyDescent="0.2">
      <c r="A16" s="9">
        <f>IFERROR(VLOOKUP(B16,'[1]DADOS (OCULTAR)'!$P$3:$R$53,3,0),"")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105.71360000000001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26.43</v>
      </c>
      <c r="M16" s="16">
        <f t="shared" si="1"/>
        <v>-26.43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176</v>
      </c>
      <c r="R16" s="16">
        <f>'[1]TCE - ANEXO III - Preencher'!S25</f>
        <v>79.290000000000006</v>
      </c>
      <c r="S16" s="17">
        <f t="shared" si="3"/>
        <v>96.71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177.15359999999998</v>
      </c>
    </row>
    <row r="17" spans="1:28" s="4" customFormat="1" x14ac:dyDescent="0.2">
      <c r="A17" s="9">
        <f>IFERROR(VLOOKUP(B17,'[1]DADOS (OCULTAR)'!$P$3:$R$53,3,0),"")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100.31200000000001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20.9</v>
      </c>
      <c r="M17" s="16">
        <f t="shared" si="1"/>
        <v>-20.9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150.4</v>
      </c>
      <c r="R17" s="16">
        <f>'[1]TCE - ANEXO III - Preencher'!S26</f>
        <v>62.7</v>
      </c>
      <c r="S17" s="17">
        <f t="shared" si="3"/>
        <v>87.7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168.27199999999999</v>
      </c>
    </row>
    <row r="18" spans="1:28" s="4" customFormat="1" x14ac:dyDescent="0.2">
      <c r="A18" s="9">
        <f>IFERROR(VLOOKUP(B18,'[1]DADOS (OCULTAR)'!$P$3:$R$53,3,0),"")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2.44</v>
      </c>
      <c r="O18" s="16">
        <f>'[1]TCE - ANEXO III - Preencher'!P27</f>
        <v>0</v>
      </c>
      <c r="P18" s="17">
        <f t="shared" si="2"/>
        <v>2.44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2.44</v>
      </c>
    </row>
    <row r="19" spans="1:28" s="4" customFormat="1" x14ac:dyDescent="0.2">
      <c r="A19" s="9">
        <f>IFERROR(VLOOKUP(B19,'[1]DADOS (OCULTAR)'!$P$3:$R$53,3,0),"")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354.45839999999998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3.08</v>
      </c>
      <c r="M19" s="16">
        <f t="shared" si="1"/>
        <v>-3.08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278.39999999999998</v>
      </c>
      <c r="R19" s="16">
        <f>'[1]TCE - ANEXO III - Preencher'!S28</f>
        <v>119.24</v>
      </c>
      <c r="S19" s="17">
        <f t="shared" si="3"/>
        <v>159.15999999999997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512.97839999999997</v>
      </c>
    </row>
    <row r="20" spans="1:28" s="4" customFormat="1" x14ac:dyDescent="0.2">
      <c r="A20" s="9">
        <f>IFERROR(VLOOKUP(B20,'[1]DADOS (OCULTAR)'!$P$3:$R$53,3,0),"")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FREIRE CAVALCANTE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339.16999999999996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1.58</v>
      </c>
      <c r="M20" s="16">
        <f t="shared" si="1"/>
        <v>-1.58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346.86999999999995</v>
      </c>
    </row>
    <row r="21" spans="1:28" s="4" customFormat="1" x14ac:dyDescent="0.2">
      <c r="A21" s="9">
        <f>IFERROR(VLOOKUP(B21,'[1]DADOS (OCULTAR)'!$P$3:$R$53,3,0),"")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110.07040000000001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20.9</v>
      </c>
      <c r="M21" s="16">
        <f t="shared" si="1"/>
        <v>-20.9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154.3304</v>
      </c>
    </row>
    <row r="22" spans="1:28" s="4" customFormat="1" x14ac:dyDescent="0.2">
      <c r="A22" s="9">
        <f>IFERROR(VLOOKUP(B22,'[1]DADOS (OCULTAR)'!$P$3:$R$53,3,0),"")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MONTEIRO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108.22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414.75</v>
      </c>
      <c r="R22" s="16">
        <f>'[1]TCE - ANEXO III - Preencher'!S31</f>
        <v>52.25</v>
      </c>
      <c r="S22" s="17">
        <f t="shared" si="3"/>
        <v>362.5</v>
      </c>
      <c r="T22" s="16">
        <f>'[1]TCE - ANEXO III - Preencher'!U31</f>
        <v>53.33</v>
      </c>
      <c r="U22" s="16">
        <f>'[1]TCE - ANEXO III - Preencher'!V31</f>
        <v>0</v>
      </c>
      <c r="V22" s="17">
        <f t="shared" si="4"/>
        <v>53.33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525.21</v>
      </c>
    </row>
    <row r="23" spans="1:28" s="4" customFormat="1" x14ac:dyDescent="0.2">
      <c r="A23" s="9">
        <f>IFERROR(VLOOKUP(B23,'[1]DADOS (OCULTAR)'!$P$3:$R$53,3,0),"")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THAYSSA ARAUJO CAVALCANTI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313.1848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2.86</v>
      </c>
      <c r="M23" s="16">
        <f t="shared" si="1"/>
        <v>-2.86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312.76479999999998</v>
      </c>
    </row>
    <row r="24" spans="1:28" s="4" customFormat="1" x14ac:dyDescent="0.2">
      <c r="A24" s="9">
        <f>IFERROR(VLOOKUP(B24,'[1]DADOS (OCULTAR)'!$P$3:$R$53,3,0),"")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ANAZETE MARIA DE LIMA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521130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87.673600000000008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20.9</v>
      </c>
      <c r="M24" s="16">
        <f t="shared" si="1"/>
        <v>-20.9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150.4</v>
      </c>
      <c r="R24" s="16">
        <f>'[1]TCE - ANEXO III - Preencher'!S33</f>
        <v>62.7</v>
      </c>
      <c r="S24" s="17">
        <f t="shared" si="3"/>
        <v>87.7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155.6336</v>
      </c>
    </row>
    <row r="25" spans="1:28" s="4" customFormat="1" x14ac:dyDescent="0.2">
      <c r="A25" s="9">
        <f>IFERROR(VLOOKUP(B25,'[1]DADOS (OCULTAR)'!$P$3:$R$53,3,0),"")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ANDERSON JOSE DA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168.97119999999998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33.67</v>
      </c>
      <c r="M25" s="16">
        <f t="shared" si="1"/>
        <v>-33.67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136.46119999999999</v>
      </c>
    </row>
    <row r="26" spans="1:28" s="4" customFormat="1" x14ac:dyDescent="0.2">
      <c r="A26" s="9">
        <f>IFERROR(VLOOKUP(B26,'[1]DADOS (OCULTAR)'!$P$3:$R$53,3,0),"")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 JOSE DO NASCIMENTO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782320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130.6584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28.48</v>
      </c>
      <c r="M26" s="16">
        <f t="shared" si="1"/>
        <v>-28.48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103.33839999999999</v>
      </c>
    </row>
    <row r="27" spans="1:28" s="4" customFormat="1" x14ac:dyDescent="0.2">
      <c r="A27" s="9">
        <f>IFERROR(VLOOKUP(B27,'[1]DADOS (OCULTAR)'!$P$3:$R$53,3,0),"")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ANDREIA DA SILVA SANTOS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9.2799999999999994</v>
      </c>
      <c r="O27" s="16">
        <f>'[1]TCE - ANEXO III - Preencher'!P36</f>
        <v>0</v>
      </c>
      <c r="P27" s="17">
        <f t="shared" si="2"/>
        <v>9.2799999999999994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9.2799999999999994</v>
      </c>
    </row>
    <row r="28" spans="1:28" s="4" customFormat="1" x14ac:dyDescent="0.2">
      <c r="A28" s="9">
        <f>IFERROR(VLOOKUP(B28,'[1]DADOS (OCULTAR)'!$P$3:$R$53,3,0),"")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ANDREZA CRISTINA VELEZ SILVA</v>
      </c>
      <c r="E28" s="10" t="str">
        <f>IF('[1]TCE - ANEXO III - Preencher'!F37="4 - Assistência Odontológica","2 - Outros Profissionais da Saúde",'[1]TCE - ANEXO II - Enviar TCE'!E27)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436.05839999999995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437.21839999999997</v>
      </c>
    </row>
    <row r="29" spans="1:28" s="4" customFormat="1" x14ac:dyDescent="0.2">
      <c r="A29" s="9">
        <f>IFERROR(VLOOKUP(B29,'[1]DADOS (OCULTAR)'!$P$3:$R$53,3,0),"")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ANGELA PEREIRA DE SOUSA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100.2968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20.9</v>
      </c>
      <c r="M29" s="16">
        <f t="shared" si="1"/>
        <v>-20.9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85.5</v>
      </c>
      <c r="R29" s="16">
        <f>'[1]TCE - ANEXO III - Preencher'!S38</f>
        <v>62.7</v>
      </c>
      <c r="S29" s="17">
        <f t="shared" si="3"/>
        <v>22.799999999999997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103.35680000000001</v>
      </c>
    </row>
    <row r="30" spans="1:28" s="4" customFormat="1" x14ac:dyDescent="0.2">
      <c r="A30" s="9">
        <f>IFERROR(VLOOKUP(B30,'[1]DADOS (OCULTAR)'!$P$3:$R$53,3,0),"")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APARECIDO LEONARDE DO CARMO GONZAGA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324115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262.28640000000001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10.85</v>
      </c>
      <c r="M30" s="16">
        <f t="shared" si="1"/>
        <v>-10.85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179.3</v>
      </c>
      <c r="R30" s="16">
        <f>'[1]TCE - ANEXO III - Preencher'!S39</f>
        <v>60.91</v>
      </c>
      <c r="S30" s="17">
        <f t="shared" si="3"/>
        <v>118.39000000000001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370.9864</v>
      </c>
    </row>
    <row r="31" spans="1:28" s="4" customFormat="1" x14ac:dyDescent="0.2">
      <c r="A31" s="9">
        <f>IFERROR(VLOOKUP(B31,'[1]DADOS (OCULTAR)'!$P$3:$R$53,3,0),"")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ARIVAN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111.11200000000001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20.9</v>
      </c>
      <c r="M31" s="16">
        <f t="shared" si="1"/>
        <v>-20.9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263.25</v>
      </c>
      <c r="R31" s="16">
        <f>'[1]TCE - ANEXO III - Preencher'!S40</f>
        <v>62.7</v>
      </c>
      <c r="S31" s="17">
        <f t="shared" si="3"/>
        <v>200.55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291.92200000000003</v>
      </c>
    </row>
    <row r="32" spans="1:28" s="4" customFormat="1" x14ac:dyDescent="0.2">
      <c r="A32" s="9">
        <f>IFERROR(VLOOKUP(B32,'[1]DADOS (OCULTAR)'!$P$3:$R$53,3,0),"")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AUMIRENE MARIA DE FRANCA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100.2056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20.9</v>
      </c>
      <c r="M32" s="16">
        <f t="shared" si="1"/>
        <v>-20.9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141</v>
      </c>
      <c r="R32" s="16">
        <f>'[1]TCE - ANEXO III - Preencher'!S41</f>
        <v>62.7</v>
      </c>
      <c r="S32" s="17">
        <f t="shared" si="3"/>
        <v>78.3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158.76560000000001</v>
      </c>
    </row>
    <row r="33" spans="1:28" s="4" customFormat="1" x14ac:dyDescent="0.2">
      <c r="A33" s="9">
        <f>IFERROR(VLOOKUP(B33,'[1]DADOS (OCULTAR)'!$P$3:$R$53,3,0),"")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BARBARA EMILLY DE ALMEIDA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140.66800000000001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20.9</v>
      </c>
      <c r="M33" s="16">
        <f t="shared" si="1"/>
        <v>-20.9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260.8</v>
      </c>
      <c r="R33" s="16">
        <f>'[1]TCE - ANEXO III - Preencher'!S42</f>
        <v>62.7</v>
      </c>
      <c r="S33" s="17">
        <f t="shared" si="3"/>
        <v>198.10000000000002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319.02800000000002</v>
      </c>
    </row>
    <row r="34" spans="1:28" s="4" customFormat="1" x14ac:dyDescent="0.2">
      <c r="A34" s="9">
        <f>IFERROR(VLOOKUP(B34,'[1]DADOS (OCULTAR)'!$P$3:$R$53,3,0),"")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BETANIA RODRIGUES FEITOSA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116.06479999999999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21.6</v>
      </c>
      <c r="M34" s="16">
        <f t="shared" si="1"/>
        <v>-21.6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283.5</v>
      </c>
      <c r="R34" s="16">
        <f>'[1]TCE - ANEXO III - Preencher'!S43</f>
        <v>64.8</v>
      </c>
      <c r="S34" s="17">
        <f t="shared" si="3"/>
        <v>218.7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314.32479999999998</v>
      </c>
    </row>
    <row r="35" spans="1:28" s="4" customFormat="1" x14ac:dyDescent="0.2">
      <c r="A35" s="9">
        <f>IFERROR(VLOOKUP(B35,'[1]DADOS (OCULTAR)'!$P$3:$R$53,3,0),"")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BRUNA PRISCILA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350.49919999999997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3.08</v>
      </c>
      <c r="M35" s="16">
        <f t="shared" si="1"/>
        <v>-3.08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349.85919999999999</v>
      </c>
    </row>
    <row r="36" spans="1:28" s="4" customFormat="1" x14ac:dyDescent="0.2">
      <c r="A36" s="9">
        <f>IFERROR(VLOOKUP(B36,'[1]DADOS (OCULTAR)'!$P$3:$R$53,3,0),"")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BRUNO LEONARDO MICELI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225124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354.40960000000001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4.75</v>
      </c>
      <c r="M36" s="16">
        <f t="shared" si="1"/>
        <v>-4.75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358.93959999999998</v>
      </c>
    </row>
    <row r="37" spans="1:28" s="4" customFormat="1" x14ac:dyDescent="0.2">
      <c r="A37" s="9">
        <f>IFERROR(VLOOKUP(B37,'[1]DADOS (OCULTAR)'!$P$3:$R$53,3,0),"")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CAIO FELIPE FARIAS BARROS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1121.1712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38.020000000000003</v>
      </c>
      <c r="M37" s="16">
        <f t="shared" si="1"/>
        <v>-38.020000000000003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1092.4312</v>
      </c>
    </row>
    <row r="38" spans="1:28" s="4" customFormat="1" x14ac:dyDescent="0.2">
      <c r="A38" s="9">
        <f>IFERROR(VLOOKUP(B38,'[1]DADOS (OCULTAR)'!$P$3:$R$53,3,0),"")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CASSIANO GUEDES COSTA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130.93440000000001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20.9</v>
      </c>
      <c r="M38" s="16">
        <f t="shared" si="1"/>
        <v>-20.9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111.1944</v>
      </c>
    </row>
    <row r="39" spans="1:28" s="4" customFormat="1" x14ac:dyDescent="0.2">
      <c r="A39" s="9">
        <f>IFERROR(VLOOKUP(B39,'[1]DADOS (OCULTAR)'!$P$3:$R$53,3,0),"")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BARBOSA DOS SANTOS SALES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100.32000000000001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20.9</v>
      </c>
      <c r="M39" s="16">
        <f t="shared" si="1"/>
        <v>-20.9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130.4</v>
      </c>
      <c r="R39" s="16">
        <f>'[1]TCE - ANEXO III - Preencher'!S48</f>
        <v>62.7</v>
      </c>
      <c r="S39" s="17">
        <f t="shared" si="3"/>
        <v>67.7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148.28000000000003</v>
      </c>
    </row>
    <row r="40" spans="1:28" s="4" customFormat="1" x14ac:dyDescent="0.2">
      <c r="A40" s="9">
        <f>IFERROR(VLOOKUP(B40,'[1]DADOS (OCULTAR)'!$P$3:$R$53,3,0),"")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MARIA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120.44240000000001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21.6</v>
      </c>
      <c r="M40" s="16">
        <f t="shared" si="1"/>
        <v>-21.6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244.5</v>
      </c>
      <c r="R40" s="16">
        <f>'[1]TCE - ANEXO III - Preencher'!S49</f>
        <v>64.8</v>
      </c>
      <c r="S40" s="17">
        <f t="shared" si="3"/>
        <v>179.7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279.70240000000001</v>
      </c>
    </row>
    <row r="41" spans="1:28" s="4" customFormat="1" x14ac:dyDescent="0.2">
      <c r="A41" s="9">
        <f>IFERROR(VLOOKUP(B41,'[1]DADOS (OCULTAR)'!$P$3:$R$53,3,0),"")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CLARA ISABEL NOBREGA SATURNINO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197.69200000000001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36.19</v>
      </c>
      <c r="M41" s="16">
        <f t="shared" si="1"/>
        <v>-36.19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81.5</v>
      </c>
      <c r="R41" s="16">
        <f>'[1]TCE - ANEXO III - Preencher'!S50</f>
        <v>78.5</v>
      </c>
      <c r="S41" s="17">
        <f t="shared" si="3"/>
        <v>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165.66200000000001</v>
      </c>
    </row>
    <row r="42" spans="1:28" s="4" customFormat="1" x14ac:dyDescent="0.2">
      <c r="A42" s="9">
        <f>IFERROR(VLOOKUP(B42,'[1]DADOS (OCULTAR)'!$P$3:$R$53,3,0),"")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CLAUDIA MARIA SARAIVA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1.1599999999999999</v>
      </c>
    </row>
    <row r="43" spans="1:28" s="4" customFormat="1" x14ac:dyDescent="0.2">
      <c r="A43" s="9">
        <f>IFERROR(VLOOKUP(B43,'[1]DADOS (OCULTAR)'!$P$3:$R$53,3,0),"")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CLAUDIVANIA MARIA DOS SANTOS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100.31200000000001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101.47200000000001</v>
      </c>
    </row>
    <row r="44" spans="1:28" s="4" customFormat="1" x14ac:dyDescent="0.2">
      <c r="A44" s="9">
        <f>IFERROR(VLOOKUP(B44,'[1]DADOS (OCULTAR)'!$P$3:$R$53,3,0),"")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CLAYTONY MELO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107.1296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20.9</v>
      </c>
      <c r="M44" s="16">
        <f t="shared" si="1"/>
        <v>-20.9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244.5</v>
      </c>
      <c r="R44" s="16">
        <f>'[1]TCE - ANEXO III - Preencher'!S53</f>
        <v>62.7</v>
      </c>
      <c r="S44" s="17">
        <f t="shared" si="3"/>
        <v>181.8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269.18960000000004</v>
      </c>
    </row>
    <row r="45" spans="1:28" s="4" customFormat="1" x14ac:dyDescent="0.2">
      <c r="A45" s="9">
        <f>IFERROR(VLOOKUP(B45,'[1]DADOS (OCULTAR)'!$P$3:$R$53,3,0),"")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228.8552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36.19</v>
      </c>
      <c r="M45" s="16">
        <f t="shared" si="1"/>
        <v>-36.19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193.8252</v>
      </c>
    </row>
    <row r="46" spans="1:28" s="4" customFormat="1" x14ac:dyDescent="0.2">
      <c r="A46" s="9">
        <f>IFERROR(VLOOKUP(B46,'[1]DADOS (OCULTAR)'!$P$3:$R$53,3,0),"")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CLEUTON ROBERTO CANDIDO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363.88800000000003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7.92</v>
      </c>
      <c r="M46" s="16">
        <f t="shared" si="1"/>
        <v>-7.92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365.24799999999999</v>
      </c>
    </row>
    <row r="47" spans="1:28" s="4" customFormat="1" x14ac:dyDescent="0.2">
      <c r="A47" s="9">
        <f>IFERROR(VLOOKUP(B47,'[1]DADOS (OCULTAR)'!$P$3:$R$53,3,0),"")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CLEYDSON TRAJANO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313115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141.91759999999999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29.88</v>
      </c>
      <c r="M47" s="16">
        <f t="shared" si="1"/>
        <v>-29.88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113.19759999999999</v>
      </c>
    </row>
    <row r="48" spans="1:28" s="4" customFormat="1" x14ac:dyDescent="0.2">
      <c r="A48" s="9">
        <f>IFERROR(VLOOKUP(B48,'[1]DADOS (OCULTAR)'!$P$3:$R$53,3,0),"")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CRISTIANE DE SOUZA BRITO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100.25920000000001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20.9</v>
      </c>
      <c r="M48" s="16">
        <f t="shared" si="1"/>
        <v>-20.9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260.8</v>
      </c>
      <c r="R48" s="16">
        <f>'[1]TCE - ANEXO III - Preencher'!S57</f>
        <v>62.7</v>
      </c>
      <c r="S48" s="17">
        <f t="shared" si="3"/>
        <v>198.10000000000002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278.61920000000003</v>
      </c>
    </row>
    <row r="49" spans="1:28" s="4" customFormat="1" x14ac:dyDescent="0.2">
      <c r="A49" s="9">
        <f>IFERROR(VLOOKUP(B49,'[1]DADOS (OCULTAR)'!$P$3:$R$53,3,0),"")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CRISTOPHER CAMPOS DA CUNHA CAVALCANTI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1553.6256000000001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30</v>
      </c>
      <c r="M49" s="16">
        <f t="shared" si="1"/>
        <v>-30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1524.7856000000002</v>
      </c>
    </row>
    <row r="50" spans="1:28" s="4" customFormat="1" x14ac:dyDescent="0.2">
      <c r="A50" s="9">
        <f>IFERROR(VLOOKUP(B50,'[1]DADOS (OCULTAR)'!$P$3:$R$53,3,0),"")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CYNTHIA DARLLENE DO O SILVA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225124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331.94880000000001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12.67</v>
      </c>
      <c r="M50" s="16">
        <f t="shared" si="1"/>
        <v>-12.67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328.55879999999996</v>
      </c>
    </row>
    <row r="51" spans="1:28" s="4" customFormat="1" x14ac:dyDescent="0.2">
      <c r="A51" s="9">
        <f>IFERROR(VLOOKUP(B51,'[1]DADOS (OCULTAR)'!$P$3:$R$53,3,0),"")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CYNTHYA MARIA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245.316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141</v>
      </c>
      <c r="R51" s="16">
        <f>'[1]TCE - ANEXO III - Preencher'!S60</f>
        <v>91.59</v>
      </c>
      <c r="S51" s="17">
        <f t="shared" si="3"/>
        <v>49.41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297.166</v>
      </c>
    </row>
    <row r="52" spans="1:28" s="4" customFormat="1" x14ac:dyDescent="0.2">
      <c r="A52" s="9">
        <f>IFERROR(VLOOKUP(B52,'[1]DADOS (OCULTAR)'!$P$3:$R$53,3,0),"")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DALVA CORDEIRO RAMOS SOUZA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1.1599999999999999</v>
      </c>
    </row>
    <row r="53" spans="1:28" s="4" customFormat="1" x14ac:dyDescent="0.2">
      <c r="A53" s="9">
        <f>IFERROR(VLOOKUP(B53,'[1]DADOS (OCULTAR)'!$P$3:$R$53,3,0),"")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DANIELA CRISTINA DE SALES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142205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218.4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52</v>
      </c>
      <c r="M53" s="16">
        <f t="shared" si="1"/>
        <v>-52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167.56</v>
      </c>
    </row>
    <row r="54" spans="1:28" s="4" customFormat="1" x14ac:dyDescent="0.2">
      <c r="A54" s="9">
        <f>IFERROR(VLOOKUP(B54,'[1]DADOS (OCULTAR)'!$P$3:$R$53,3,0),"")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DANIELE CORREIA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105.6664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122.25</v>
      </c>
      <c r="R54" s="16">
        <f>'[1]TCE - ANEXO III - Preencher'!S63</f>
        <v>60.61</v>
      </c>
      <c r="S54" s="17">
        <f t="shared" si="3"/>
        <v>61.64</v>
      </c>
      <c r="T54" s="16">
        <f>'[1]TCE - ANEXO III - Preencher'!U63</f>
        <v>61.87</v>
      </c>
      <c r="U54" s="16">
        <f>'[1]TCE - ANEXO III - Preencher'!V63</f>
        <v>0</v>
      </c>
      <c r="V54" s="17">
        <f t="shared" si="4"/>
        <v>61.87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230.3364</v>
      </c>
    </row>
    <row r="55" spans="1:28" s="4" customFormat="1" x14ac:dyDescent="0.2">
      <c r="A55" s="9">
        <f>IFERROR(VLOOKUP(B55,'[1]DADOS (OCULTAR)'!$P$3:$R$53,3,0),"")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DARLENE ROSE DE OLIVEIRA ARAUJO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113.08799999999999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20.9</v>
      </c>
      <c r="M55" s="16">
        <f t="shared" si="1"/>
        <v>-20.9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141</v>
      </c>
      <c r="R55" s="16">
        <f>'[1]TCE - ANEXO III - Preencher'!S64</f>
        <v>62.7</v>
      </c>
      <c r="S55" s="17">
        <f t="shared" si="3"/>
        <v>78.3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171.64799999999997</v>
      </c>
    </row>
    <row r="56" spans="1:28" s="4" customFormat="1" x14ac:dyDescent="0.2">
      <c r="A56" s="9">
        <f>IFERROR(VLOOKUP(B56,'[1]DADOS (OCULTAR)'!$P$3:$R$53,3,0),"")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DAYANE MONIQUE DA SILVA ALVES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117.25200000000001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20.9</v>
      </c>
      <c r="M56" s="16">
        <f t="shared" si="1"/>
        <v>-20.9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141</v>
      </c>
      <c r="R56" s="16">
        <f>'[1]TCE - ANEXO III - Preencher'!S65</f>
        <v>62.7</v>
      </c>
      <c r="S56" s="17">
        <f t="shared" si="3"/>
        <v>78.3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239.81200000000001</v>
      </c>
    </row>
    <row r="57" spans="1:28" s="4" customFormat="1" x14ac:dyDescent="0.2">
      <c r="A57" s="9">
        <f>IFERROR(VLOOKUP(B57,'[1]DADOS (OCULTAR)'!$P$3:$R$53,3,0),"")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DAYVSON KEYSON SALUSTIANO FRANCA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83.600000000000009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84.76</v>
      </c>
    </row>
    <row r="58" spans="1:28" s="4" customFormat="1" x14ac:dyDescent="0.2">
      <c r="A58" s="9">
        <f>IFERROR(VLOOKUP(B58,'[1]DADOS (OCULTAR)'!$P$3:$R$53,3,0),"")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DEISE CAVALCANTE DE ARAUJO RAMOS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370.15519999999998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379.43519999999995</v>
      </c>
    </row>
    <row r="59" spans="1:28" s="4" customFormat="1" x14ac:dyDescent="0.2">
      <c r="A59" s="9">
        <f>IFERROR(VLOOKUP(B59,'[1]DADOS (OCULTAR)'!$P$3:$R$53,3,0),"")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DUANY NOVAES DE CARVALHO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225124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367.98559999999998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3.17</v>
      </c>
      <c r="M59" s="16">
        <f t="shared" si="1"/>
        <v>-3.17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374.09559999999993</v>
      </c>
    </row>
    <row r="60" spans="1:28" s="4" customFormat="1" x14ac:dyDescent="0.2">
      <c r="A60" s="9">
        <f>IFERROR(VLOOKUP(B60,'[1]DADOS (OCULTAR)'!$P$3:$R$53,3,0),"")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EBERLANDIA OLIVIA DA SILVA BATISTA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115.55760000000001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20.9</v>
      </c>
      <c r="M60" s="16">
        <f t="shared" si="1"/>
        <v>-20.9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91.2</v>
      </c>
      <c r="R60" s="16">
        <f>'[1]TCE - ANEXO III - Preencher'!S69</f>
        <v>62.7</v>
      </c>
      <c r="S60" s="17">
        <f t="shared" si="3"/>
        <v>28.5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132.4376</v>
      </c>
    </row>
    <row r="61" spans="1:28" s="4" customFormat="1" x14ac:dyDescent="0.2">
      <c r="A61" s="9">
        <f>IFERROR(VLOOKUP(B61,'[1]DADOS (OCULTAR)'!$P$3:$R$53,3,0),"")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EDILSON VIRGINIO DA SILVA JUNIOR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6.2700000000000005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18.809999999999999</v>
      </c>
      <c r="S61" s="17">
        <f t="shared" si="3"/>
        <v>-18.809999999999999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-11.379999999999999</v>
      </c>
    </row>
    <row r="62" spans="1:28" s="4" customFormat="1" x14ac:dyDescent="0.2">
      <c r="A62" s="9">
        <f>IFERROR(VLOOKUP(B62,'[1]DADOS (OCULTAR)'!$P$3:$R$53,3,0),"")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EDIMARIO JOSE DA SILVA MELO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514225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117.03120000000001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20.9</v>
      </c>
      <c r="M62" s="16">
        <f t="shared" si="1"/>
        <v>-20.9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97.291200000000003</v>
      </c>
    </row>
    <row r="63" spans="1:28" s="4" customFormat="1" x14ac:dyDescent="0.2">
      <c r="A63" s="9">
        <f>IFERROR(VLOOKUP(B63,'[1]DADOS (OCULTAR)'!$P$3:$R$53,3,0),"")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EDNA MARTINS ALVES DE SOUZA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351605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228.51840000000001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29.88</v>
      </c>
      <c r="M63" s="16">
        <f t="shared" si="1"/>
        <v>-29.88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12.85</v>
      </c>
      <c r="R63" s="16">
        <f>'[1]TCE - ANEXO III - Preencher'!S72</f>
        <v>0</v>
      </c>
      <c r="S63" s="17">
        <f t="shared" si="3"/>
        <v>12.85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212.64840000000001</v>
      </c>
    </row>
    <row r="64" spans="1:28" s="4" customFormat="1" x14ac:dyDescent="0.2">
      <c r="A64" s="9">
        <f>IFERROR(VLOOKUP(B64,'[1]DADOS (OCULTAR)'!$P$3:$R$53,3,0),"")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EDNALDO JOSE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104.43680000000001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20.9</v>
      </c>
      <c r="M64" s="16">
        <f t="shared" si="1"/>
        <v>-20.9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84.696799999999996</v>
      </c>
    </row>
    <row r="65" spans="1:28" s="4" customFormat="1" x14ac:dyDescent="0.2">
      <c r="A65" s="9">
        <f>IFERROR(VLOOKUP(B65,'[1]DADOS (OCULTAR)'!$P$3:$R$53,3,0),"")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EDUARDA GABRIELA VILELA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107.0608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20.9</v>
      </c>
      <c r="M65" s="16">
        <f t="shared" si="1"/>
        <v>-20.9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244.5</v>
      </c>
      <c r="R65" s="16">
        <f>'[1]TCE - ANEXO III - Preencher'!S74</f>
        <v>62.7</v>
      </c>
      <c r="S65" s="17">
        <f t="shared" si="3"/>
        <v>181.8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269.12080000000003</v>
      </c>
    </row>
    <row r="66" spans="1:28" s="4" customFormat="1" x14ac:dyDescent="0.2">
      <c r="A66" s="9">
        <f>IFERROR(VLOOKUP(B66,'[1]DADOS (OCULTAR)'!$P$3:$R$53,3,0),"")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EGRINALDO AMANCIO DE SOUSA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211.79919999999998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20.9</v>
      </c>
      <c r="M66" s="16">
        <f t="shared" si="1"/>
        <v>-20.9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15.05</v>
      </c>
      <c r="R66" s="16">
        <f>'[1]TCE - ANEXO III - Preencher'!S75</f>
        <v>0</v>
      </c>
      <c r="S66" s="17">
        <f t="shared" si="3"/>
        <v>15.05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207.10919999999999</v>
      </c>
    </row>
    <row r="67" spans="1:28" s="4" customFormat="1" x14ac:dyDescent="0.2">
      <c r="A67" s="9">
        <f>IFERROR(VLOOKUP(B67,'[1]DADOS (OCULTAR)'!$P$3:$R$53,3,0),"")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ELCIO MEDEIROS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278.03040000000004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12.2</v>
      </c>
      <c r="M67" s="16">
        <f t="shared" si="1"/>
        <v>-12.2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75.2</v>
      </c>
      <c r="R67" s="16">
        <f>'[1]TCE - ANEXO III - Preencher'!S76</f>
        <v>60.91</v>
      </c>
      <c r="S67" s="17">
        <f t="shared" si="3"/>
        <v>14.290000000000006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281.2804000000001</v>
      </c>
    </row>
    <row r="68" spans="1:28" s="4" customFormat="1" x14ac:dyDescent="0.2">
      <c r="A68" s="9">
        <f>IFERROR(VLOOKUP(B68,'[1]DADOS (OCULTAR)'!$P$3:$R$53,3,0),"")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ELENILSON PEREIRA DOS SANTOS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379.57839999999999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7.92</v>
      </c>
      <c r="M68" s="16">
        <f t="shared" ref="M68:M131" si="7">K68-L68</f>
        <v>-7.92</v>
      </c>
      <c r="N68" s="16">
        <f>'[1]TCE - ANEXO III - Preencher'!O77</f>
        <v>9.2799999999999994</v>
      </c>
      <c r="O68" s="16">
        <f>'[1]TCE - ANEXO III - Preencher'!P77</f>
        <v>0</v>
      </c>
      <c r="P68" s="17">
        <f t="shared" ref="P68:P131" si="8">N68-O68</f>
        <v>9.2799999999999994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380.93839999999994</v>
      </c>
    </row>
    <row r="69" spans="1:28" s="4" customFormat="1" x14ac:dyDescent="0.2">
      <c r="A69" s="9">
        <f>IFERROR(VLOOKUP(B69,'[1]DADOS (OCULTAR)'!$P$3:$R$53,3,0),"")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ELIETE MARIA DA SILVA AQUINO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142205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1.1599999999999999</v>
      </c>
    </row>
    <row r="70" spans="1:28" s="4" customFormat="1" x14ac:dyDescent="0.2">
      <c r="A70" s="9">
        <f>IFERROR(VLOOKUP(B70,'[1]DADOS (OCULTAR)'!$P$3:$R$53,3,0),"")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ELIONAI CAMPELO WANDERLEY ALBUQUERQUE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276.03919999999999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3.08</v>
      </c>
      <c r="M70" s="16">
        <f t="shared" si="7"/>
        <v>-3.08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275.39920000000001</v>
      </c>
    </row>
    <row r="71" spans="1:28" s="4" customFormat="1" x14ac:dyDescent="0.2">
      <c r="A71" s="9">
        <f>IFERROR(VLOOKUP(B71,'[1]DADOS (OCULTAR)'!$P$3:$R$53,3,0),"")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ELIUDE RODRIGUES GALDINO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335.88480000000004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180.6</v>
      </c>
      <c r="R71" s="16">
        <f>'[1]TCE - ANEXO III - Preencher'!S80</f>
        <v>123.36</v>
      </c>
      <c r="S71" s="17">
        <f t="shared" si="9"/>
        <v>57.239999999999995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395.56480000000005</v>
      </c>
    </row>
    <row r="72" spans="1:28" s="4" customFormat="1" x14ac:dyDescent="0.2">
      <c r="A72" s="9">
        <f>IFERROR(VLOOKUP(B72,'[1]DADOS (OCULTAR)'!$P$3:$R$53,3,0),"")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ELIVANIA ALVES XAVIER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97.324799999999996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20.9</v>
      </c>
      <c r="M72" s="16">
        <f t="shared" si="7"/>
        <v>-20.9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141</v>
      </c>
      <c r="R72" s="16">
        <f>'[1]TCE - ANEXO III - Preencher'!S81</f>
        <v>62.7</v>
      </c>
      <c r="S72" s="17">
        <f t="shared" si="9"/>
        <v>78.3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219.88479999999998</v>
      </c>
    </row>
    <row r="73" spans="1:28" s="4" customFormat="1" x14ac:dyDescent="0.2">
      <c r="A73" s="9">
        <f>IFERROR(VLOOKUP(B73,'[1]DADOS (OCULTAR)'!$P$3:$R$53,3,0),"")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ELIZETE CACHIADO DANTAS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223405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262.46640000000002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13.16</v>
      </c>
      <c r="M73" s="16">
        <f t="shared" si="7"/>
        <v>-13.16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250.46640000000002</v>
      </c>
    </row>
    <row r="74" spans="1:28" s="4" customFormat="1" x14ac:dyDescent="0.2">
      <c r="A74" s="9">
        <f>IFERROR(VLOOKUP(B74,'[1]DADOS (OCULTAR)'!$P$3:$R$53,3,0),"")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ELLEN CASSIA DOS SANTOS GOMES OLIVEIRA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6.2700000000000005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18.809999999999999</v>
      </c>
      <c r="S74" s="17">
        <f t="shared" si="9"/>
        <v>-18.809999999999999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-11.379999999999999</v>
      </c>
    </row>
    <row r="75" spans="1:28" s="4" customFormat="1" x14ac:dyDescent="0.2">
      <c r="A75" s="9">
        <f>IFERROR(VLOOKUP(B75,'[1]DADOS (OCULTAR)'!$P$3:$R$53,3,0),"")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ELMA MARIA DA SILVA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114.42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115.58</v>
      </c>
    </row>
    <row r="76" spans="1:28" s="4" customFormat="1" x14ac:dyDescent="0.2">
      <c r="A76" s="9">
        <f>IFERROR(VLOOKUP(B76,'[1]DADOS (OCULTAR)'!$P$3:$R$53,3,0),"")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ERICA FERNANDA TORRES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324115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275.77840000000003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244.5</v>
      </c>
      <c r="R76" s="16">
        <f>'[1]TCE - ANEXO III - Preencher'!S85</f>
        <v>60.91</v>
      </c>
      <c r="S76" s="17">
        <f t="shared" si="9"/>
        <v>183.59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460.52840000000003</v>
      </c>
    </row>
    <row r="77" spans="1:28" s="4" customFormat="1" x14ac:dyDescent="0.2">
      <c r="A77" s="9">
        <f>IFERROR(VLOOKUP(B77,'[1]DADOS (OCULTAR)'!$P$3:$R$53,3,0),"")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ERIKA MANUELLA FIGUEIROA BARRETTO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155.4632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156.6232</v>
      </c>
    </row>
    <row r="78" spans="1:28" s="4" customFormat="1" x14ac:dyDescent="0.2">
      <c r="A78" s="9">
        <f>IFERROR(VLOOKUP(B78,'[1]DADOS (OCULTAR)'!$P$3:$R$53,3,0),"")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EVENY JUAREZA LEAL NASCIMENTO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135.19919999999999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32.19</v>
      </c>
      <c r="M78" s="16">
        <f t="shared" si="7"/>
        <v>-32.19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160.6</v>
      </c>
      <c r="R78" s="16">
        <f>'[1]TCE - ANEXO III - Preencher'!S87</f>
        <v>96.57</v>
      </c>
      <c r="S78" s="17">
        <f t="shared" si="9"/>
        <v>64.03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168.19919999999999</v>
      </c>
    </row>
    <row r="79" spans="1:28" s="4" customFormat="1" x14ac:dyDescent="0.2">
      <c r="A79" s="9">
        <f>IFERROR(VLOOKUP(B79,'[1]DADOS (OCULTAR)'!$P$3:$R$53,3,0),"")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EVERLAINE DE ALBUQUERQUE HERCULANO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324115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273.00319999999999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8.14</v>
      </c>
      <c r="M79" s="16">
        <f t="shared" si="7"/>
        <v>-8.14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266.02320000000003</v>
      </c>
    </row>
    <row r="80" spans="1:28" s="4" customFormat="1" x14ac:dyDescent="0.2">
      <c r="A80" s="9">
        <f>IFERROR(VLOOKUP(B80,'[1]DADOS (OCULTAR)'!$P$3:$R$53,3,0),"")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EZEQUIAS INACIO DE OLIVEIRA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521130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110.09040000000002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20.9</v>
      </c>
      <c r="M80" s="16">
        <f t="shared" si="7"/>
        <v>-20.9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244.5</v>
      </c>
      <c r="R80" s="16">
        <f>'[1]TCE - ANEXO III - Preencher'!S89</f>
        <v>62.7</v>
      </c>
      <c r="S80" s="17">
        <f t="shared" si="9"/>
        <v>181.8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273.43040000000002</v>
      </c>
    </row>
    <row r="81" spans="1:28" s="4" customFormat="1" x14ac:dyDescent="0.2">
      <c r="A81" s="9">
        <f>IFERROR(VLOOKUP(B81,'[1]DADOS (OCULTAR)'!$P$3:$R$53,3,0),"")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FELIX REIS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766420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121.0008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10.85</v>
      </c>
      <c r="M81" s="16">
        <f t="shared" si="7"/>
        <v>-10.85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225.75</v>
      </c>
      <c r="R81" s="16">
        <f>'[1]TCE - ANEXO III - Preencher'!S90</f>
        <v>31.35</v>
      </c>
      <c r="S81" s="17">
        <f t="shared" si="9"/>
        <v>194.4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305.71080000000001</v>
      </c>
    </row>
    <row r="82" spans="1:28" s="4" customFormat="1" x14ac:dyDescent="0.2">
      <c r="A82" s="9">
        <f>IFERROR(VLOOKUP(B82,'[1]DADOS (OCULTAR)'!$P$3:$R$53,3,0),"")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PRAXEDES DE SOUZA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236.94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2.86</v>
      </c>
      <c r="M82" s="16">
        <f t="shared" si="7"/>
        <v>-2.86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235.23999999999998</v>
      </c>
    </row>
    <row r="83" spans="1:28" s="4" customFormat="1" x14ac:dyDescent="0.2">
      <c r="A83" s="9">
        <f>IFERROR(VLOOKUP(B83,'[1]DADOS (OCULTAR)'!$P$3:$R$53,3,0),"")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SILVA BARBOSA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114.99520000000001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20.9</v>
      </c>
      <c r="M83" s="16">
        <f t="shared" si="7"/>
        <v>-20.9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260.8</v>
      </c>
      <c r="R83" s="16">
        <f>'[1]TCE - ANEXO III - Preencher'!S92</f>
        <v>60.61</v>
      </c>
      <c r="S83" s="17">
        <f t="shared" si="9"/>
        <v>200.19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303.5652</v>
      </c>
    </row>
    <row r="84" spans="1:28" s="4" customFormat="1" x14ac:dyDescent="0.2">
      <c r="A84" s="9">
        <f>IFERROR(VLOOKUP(B84,'[1]DADOS (OCULTAR)'!$P$3:$R$53,3,0),"")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FABIO RAMOS LIMA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317210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157.41040000000001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33.67</v>
      </c>
      <c r="M84" s="16">
        <f t="shared" si="7"/>
        <v>-33.67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124.9004</v>
      </c>
    </row>
    <row r="85" spans="1:28" s="4" customFormat="1" x14ac:dyDescent="0.2">
      <c r="A85" s="9">
        <f>IFERROR(VLOOKUP(B85,'[1]DADOS (OCULTAR)'!$P$3:$R$53,3,0),"")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FABIO VIEIRA DO NASCIMENTO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6.2700000000000005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18.809999999999999</v>
      </c>
      <c r="S85" s="17">
        <f t="shared" si="9"/>
        <v>-18.809999999999999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-11.379999999999999</v>
      </c>
    </row>
    <row r="86" spans="1:28" s="4" customFormat="1" x14ac:dyDescent="0.2">
      <c r="A86" s="9">
        <f>IFERROR(VLOOKUP(B86,'[1]DADOS (OCULTAR)'!$P$3:$R$53,3,0),"")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FERNANDA CECILE RODRIGUES DA COSTA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390.28960000000001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6.34</v>
      </c>
      <c r="M86" s="16">
        <f t="shared" si="7"/>
        <v>-6.34</v>
      </c>
      <c r="N86" s="16">
        <f>'[1]TCE - ANEXO III - Preencher'!O95</f>
        <v>2.44</v>
      </c>
      <c r="O86" s="16">
        <f>'[1]TCE - ANEXO III - Preencher'!P95</f>
        <v>0</v>
      </c>
      <c r="P86" s="17">
        <f t="shared" si="8"/>
        <v>2.44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386.38960000000003</v>
      </c>
    </row>
    <row r="87" spans="1:28" s="4" customFormat="1" x14ac:dyDescent="0.2">
      <c r="A87" s="9">
        <f>IFERROR(VLOOKUP(B87,'[1]DADOS (OCULTAR)'!$P$3:$R$53,3,0),"")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FILIPE RODRIGUES DA CRUZ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515110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117.0064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20.9</v>
      </c>
      <c r="M87" s="16">
        <f t="shared" si="7"/>
        <v>-20.9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97.266400000000004</v>
      </c>
    </row>
    <row r="88" spans="1:28" s="4" customFormat="1" x14ac:dyDescent="0.2">
      <c r="A88" s="9">
        <f>IFERROR(VLOOKUP(B88,'[1]DADOS (OCULTAR)'!$P$3:$R$53,3,0),"")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FLAVIANA RODRIGUES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95.304000000000002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20.9</v>
      </c>
      <c r="M88" s="16">
        <f t="shared" si="7"/>
        <v>-20.9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134.6</v>
      </c>
      <c r="R88" s="16">
        <f>'[1]TCE - ANEXO III - Preencher'!S97</f>
        <v>62.7</v>
      </c>
      <c r="S88" s="17">
        <f t="shared" si="9"/>
        <v>71.899999999999991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155.584</v>
      </c>
    </row>
    <row r="89" spans="1:28" s="4" customFormat="1" x14ac:dyDescent="0.2">
      <c r="A89" s="9">
        <f>IFERROR(VLOOKUP(B89,'[1]DADOS (OCULTAR)'!$P$3:$R$53,3,0),"")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FRANCELIA LIMA CORREIA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298.9144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308.19439999999997</v>
      </c>
    </row>
    <row r="90" spans="1:28" s="4" customFormat="1" x14ac:dyDescent="0.2">
      <c r="A90" s="9">
        <f>IFERROR(VLOOKUP(B90,'[1]DADOS (OCULTAR)'!$P$3:$R$53,3,0),"")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FRANCISCO JOSE DO NASCIMENTO JUNIOR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782320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150.06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283.5</v>
      </c>
      <c r="R90" s="16">
        <f>'[1]TCE - ANEXO III - Preencher'!S99</f>
        <v>85.45</v>
      </c>
      <c r="S90" s="17">
        <f t="shared" si="9"/>
        <v>198.05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357.39</v>
      </c>
    </row>
    <row r="91" spans="1:28" s="4" customFormat="1" x14ac:dyDescent="0.2">
      <c r="A91" s="9">
        <f>IFERROR(VLOOKUP(B91,'[1]DADOS (OCULTAR)'!$P$3:$R$53,3,0),"")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GABRIEL CANEJO RODRIGUEZ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225124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407.32160000000005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3.17</v>
      </c>
      <c r="M91" s="16">
        <f t="shared" si="7"/>
        <v>-3.17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405.31160000000006</v>
      </c>
    </row>
    <row r="92" spans="1:28" s="4" customFormat="1" x14ac:dyDescent="0.2">
      <c r="A92" s="9">
        <f>IFERROR(VLOOKUP(B92,'[1]DADOS (OCULTAR)'!$P$3:$R$53,3,0),"")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GABRIELA TEIXEIRA VIANA SUPPA MEIRA</v>
      </c>
      <c r="E92" s="10" t="str">
        <f>IF('[1]TCE - ANEXO III - Preencher'!F101="4 - Assistência Odontológica","2 - Outros Profissionais da Saúde",'[1]TCE - ANEXO II - Enviar TCE'!E91)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429.62879999999996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3.17</v>
      </c>
      <c r="M92" s="16">
        <f t="shared" si="7"/>
        <v>-3.17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427.61879999999996</v>
      </c>
    </row>
    <row r="93" spans="1:28" s="4" customFormat="1" x14ac:dyDescent="0.2">
      <c r="A93" s="9">
        <f>IFERROR(VLOOKUP(B93,'[1]DADOS (OCULTAR)'!$P$3:$R$53,3,0),"")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GERALDO ANTONIO LEONCIO  MENEZES DO NASCIMENTO</v>
      </c>
      <c r="E93" s="10" t="str">
        <f>IF('[1]TCE - ANEXO III - Preencher'!F102="4 - Assistência Odontológica","2 - Outros Profissionais da Saúde",'[1]TCE - ANEXO II - Enviar TCE'!E92)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1010.9272000000001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3.17</v>
      </c>
      <c r="M93" s="16">
        <f t="shared" si="7"/>
        <v>-3.17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1008.9172000000001</v>
      </c>
    </row>
    <row r="94" spans="1:28" s="4" customFormat="1" x14ac:dyDescent="0.2">
      <c r="A94" s="9">
        <f>IFERROR(VLOOKUP(B94,'[1]DADOS (OCULTAR)'!$P$3:$R$53,3,0),"")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GIRLAYNE SOUZA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100.3048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20.9</v>
      </c>
      <c r="M94" s="16">
        <f t="shared" si="7"/>
        <v>-20.9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80.564799999999991</v>
      </c>
    </row>
    <row r="95" spans="1:28" s="4" customFormat="1" x14ac:dyDescent="0.2">
      <c r="A95" s="9">
        <f>IFERROR(VLOOKUP(B95,'[1]DADOS (OCULTAR)'!$P$3:$R$53,3,0),"")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GIULIA ANDREATA OLIVEIRA DE ALENCAR SILVA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107.67040000000001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108.83040000000001</v>
      </c>
    </row>
    <row r="96" spans="1:28" s="4" customFormat="1" x14ac:dyDescent="0.2">
      <c r="A96" s="9">
        <f>IFERROR(VLOOKUP(B96,'[1]DADOS (OCULTAR)'!$P$3:$R$53,3,0),"")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GLEICY DO NASCIMENTO DE LIMA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99.643199999999993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20.9</v>
      </c>
      <c r="M96" s="16">
        <f t="shared" si="7"/>
        <v>-20.9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260.8</v>
      </c>
      <c r="R96" s="16">
        <f>'[1]TCE - ANEXO III - Preencher'!S105</f>
        <v>62.7</v>
      </c>
      <c r="S96" s="17">
        <f t="shared" si="9"/>
        <v>198.10000000000002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278.00319999999999</v>
      </c>
    </row>
    <row r="97" spans="1:28" s="4" customFormat="1" x14ac:dyDescent="0.2">
      <c r="A97" s="9">
        <f>IFERROR(VLOOKUP(B97,'[1]DADOS (OCULTAR)'!$P$3:$R$53,3,0),"")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GRACILIANO RAMOS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104.4928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20.9</v>
      </c>
      <c r="M97" s="16">
        <f t="shared" si="7"/>
        <v>-20.9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141</v>
      </c>
      <c r="R97" s="16">
        <f>'[1]TCE - ANEXO III - Preencher'!S106</f>
        <v>62.7</v>
      </c>
      <c r="S97" s="17">
        <f t="shared" si="9"/>
        <v>78.3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163.05279999999999</v>
      </c>
    </row>
    <row r="98" spans="1:28" s="4" customFormat="1" x14ac:dyDescent="0.2">
      <c r="A98" s="9">
        <f>IFERROR(VLOOKUP(B98,'[1]DADOS (OCULTAR)'!$P$3:$R$53,3,0),"")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GRAZIELLY BEATRIZ CAVALCANTE LIMA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117.7424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20.9</v>
      </c>
      <c r="M98" s="16">
        <f t="shared" si="7"/>
        <v>-20.9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150.4</v>
      </c>
      <c r="R98" s="16">
        <f>'[1]TCE - ANEXO III - Preencher'!S107</f>
        <v>58.52</v>
      </c>
      <c r="S98" s="17">
        <f t="shared" si="9"/>
        <v>91.88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189.88239999999999</v>
      </c>
    </row>
    <row r="99" spans="1:28" s="4" customFormat="1" x14ac:dyDescent="0.2">
      <c r="A99" s="9">
        <f>IFERROR(VLOOKUP(B99,'[1]DADOS (OCULTAR)'!$P$3:$R$53,3,0),"")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GUTIERRE NASCIMENTO DA SILVA EVANGELISTA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130.5592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28.48</v>
      </c>
      <c r="M99" s="16">
        <f t="shared" si="7"/>
        <v>-28.48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103.2392</v>
      </c>
    </row>
    <row r="100" spans="1:28" s="4" customFormat="1" x14ac:dyDescent="0.2">
      <c r="A100" s="9">
        <f>IFERROR(VLOOKUP(B100,'[1]DADOS (OCULTAR)'!$P$3:$R$53,3,0),"")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GUTTEMBERG FRANCISCO DA SILVA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317210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134.6464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33.67</v>
      </c>
      <c r="M100" s="16">
        <f t="shared" si="7"/>
        <v>-33.67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110.2564</v>
      </c>
    </row>
    <row r="101" spans="1:28" s="4" customFormat="1" x14ac:dyDescent="0.2">
      <c r="A101" s="9">
        <f>IFERROR(VLOOKUP(B101,'[1]DADOS (OCULTAR)'!$P$3:$R$53,3,0),"")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HAIANNA ROSA DE LIMA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225124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379.58800000000002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7.92</v>
      </c>
      <c r="M101" s="16">
        <f t="shared" si="7"/>
        <v>-7.92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380.94799999999998</v>
      </c>
    </row>
    <row r="102" spans="1:28" s="4" customFormat="1" x14ac:dyDescent="0.2">
      <c r="A102" s="9">
        <f>IFERROR(VLOOKUP(B102,'[1]DADOS (OCULTAR)'!$P$3:$R$53,3,0),"")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HANNA BALBINO GONCALVES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860.31759999999997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15.84</v>
      </c>
      <c r="M102" s="16">
        <f t="shared" si="7"/>
        <v>-15.84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845.63759999999991</v>
      </c>
    </row>
    <row r="103" spans="1:28" s="4" customFormat="1" x14ac:dyDescent="0.2">
      <c r="A103" s="9">
        <f>IFERROR(VLOOKUP(B103,'[1]DADOS (OCULTAR)'!$P$3:$R$53,3,0),"")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IARA BATISTA SOARES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100.244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20.9</v>
      </c>
      <c r="M103" s="16">
        <f t="shared" si="7"/>
        <v>-20.9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62.7</v>
      </c>
      <c r="S103" s="17">
        <f t="shared" si="9"/>
        <v>-62.7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25.923999999999992</v>
      </c>
    </row>
    <row r="104" spans="1:28" s="4" customFormat="1" x14ac:dyDescent="0.2">
      <c r="A104" s="9">
        <f>IFERROR(VLOOKUP(B104,'[1]DADOS (OCULTAR)'!$P$3:$R$53,3,0),"")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DE SOUSA SARAIVA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225124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346.02960000000002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6.34</v>
      </c>
      <c r="M104" s="16">
        <f t="shared" si="7"/>
        <v>-6.34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342.12960000000004</v>
      </c>
    </row>
    <row r="105" spans="1:28" s="4" customFormat="1" x14ac:dyDescent="0.2">
      <c r="A105" s="9">
        <f>IFERROR(VLOOKUP(B105,'[1]DADOS (OCULTAR)'!$P$3:$R$53,3,0),"")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IARA FERREIRA DOS SANTOS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224.988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2.39</v>
      </c>
      <c r="M105" s="16">
        <f t="shared" si="7"/>
        <v>-2.39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231.87800000000001</v>
      </c>
    </row>
    <row r="106" spans="1:28" s="4" customFormat="1" x14ac:dyDescent="0.2">
      <c r="A106" s="9">
        <f>IFERROR(VLOOKUP(B106,'[1]DADOS (OCULTAR)'!$P$3:$R$53,3,0),"")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INAIPI BOSSIERY ANDRADE GORGONIO DA NOBREGA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381.82319999999999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6.34</v>
      </c>
      <c r="M106" s="16">
        <f t="shared" si="7"/>
        <v>-6.34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376.64320000000004</v>
      </c>
    </row>
    <row r="107" spans="1:28" s="4" customFormat="1" x14ac:dyDescent="0.2">
      <c r="A107" s="9">
        <f>IFERROR(VLOOKUP(B107,'[1]DADOS (OCULTAR)'!$P$3:$R$53,3,0),"")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INALDA DE MELO SANTOS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123105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1162.9967999999999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30</v>
      </c>
      <c r="M107" s="16">
        <f t="shared" si="7"/>
        <v>-30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1134.1568</v>
      </c>
    </row>
    <row r="108" spans="1:28" s="4" customFormat="1" x14ac:dyDescent="0.2">
      <c r="A108" s="9">
        <f>IFERROR(VLOOKUP(B108,'[1]DADOS (OCULTAR)'!$P$3:$R$53,3,0),"")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IVANILDO AMARO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104.40479999999999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20.9</v>
      </c>
      <c r="M108" s="16">
        <f t="shared" si="7"/>
        <v>-20.9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84.664799999999985</v>
      </c>
    </row>
    <row r="109" spans="1:28" s="4" customFormat="1" x14ac:dyDescent="0.2">
      <c r="A109" s="9">
        <f>IFERROR(VLOOKUP(B109,'[1]DADOS (OCULTAR)'!$P$3:$R$53,3,0),"")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IVSON BERNARDO DA SILVA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782320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160.4024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28.48</v>
      </c>
      <c r="M109" s="16">
        <f t="shared" si="7"/>
        <v>-28.48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244.5</v>
      </c>
      <c r="R109" s="16">
        <f>'[1]TCE - ANEXO III - Preencher'!S118</f>
        <v>85.45</v>
      </c>
      <c r="S109" s="17">
        <f t="shared" si="9"/>
        <v>159.05000000000001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292.13240000000002</v>
      </c>
    </row>
    <row r="110" spans="1:28" s="4" customFormat="1" x14ac:dyDescent="0.2">
      <c r="A110" s="9">
        <f>IFERROR(VLOOKUP(B110,'[1]DADOS (OCULTAR)'!$P$3:$R$53,3,0),"")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JACKSON FERREIRA DE OLIVEIRA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100.31200000000001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20.9</v>
      </c>
      <c r="M110" s="16">
        <f t="shared" si="7"/>
        <v>-20.9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80.572000000000003</v>
      </c>
    </row>
    <row r="111" spans="1:28" s="4" customFormat="1" x14ac:dyDescent="0.2">
      <c r="A111" s="9">
        <f>IFERROR(VLOOKUP(B111,'[1]DADOS (OCULTAR)'!$P$3:$R$53,3,0),"")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JACKSON VANDERLEY SILVA DE LIMA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515110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10.032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12.472</v>
      </c>
    </row>
    <row r="112" spans="1:28" s="4" customFormat="1" x14ac:dyDescent="0.2">
      <c r="A112" s="9">
        <f>IFERROR(VLOOKUP(B112,'[1]DADOS (OCULTAR)'!$P$3:$R$53,3,0),"")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JADILSON JOSE DOS SANTOS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515110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100.28959999999999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20.9</v>
      </c>
      <c r="M112" s="16">
        <f t="shared" si="7"/>
        <v>-20.9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80.549599999999998</v>
      </c>
    </row>
    <row r="113" spans="1:28" s="4" customFormat="1" x14ac:dyDescent="0.2">
      <c r="A113" s="9">
        <f>IFERROR(VLOOKUP(B113,'[1]DADOS (OCULTAR)'!$P$3:$R$53,3,0),"")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JAIME DOS ANJOS NASCIMENTO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263.78800000000001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3.08</v>
      </c>
      <c r="M113" s="16">
        <f t="shared" si="7"/>
        <v>-3.08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261.86800000000005</v>
      </c>
    </row>
    <row r="114" spans="1:28" s="4" customFormat="1" x14ac:dyDescent="0.2">
      <c r="A114" s="9">
        <f>IFERROR(VLOOKUP(B114,'[1]DADOS (OCULTAR)'!$P$3:$R$53,3,0),"")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JAKSON TEOTONIO ALVES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222.35919999999999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20.9</v>
      </c>
      <c r="M114" s="16">
        <f t="shared" si="7"/>
        <v>-20.9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16.3</v>
      </c>
      <c r="R114" s="16">
        <f>'[1]TCE - ANEXO III - Preencher'!S123</f>
        <v>0</v>
      </c>
      <c r="S114" s="17">
        <f t="shared" si="9"/>
        <v>16.3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218.91919999999999</v>
      </c>
    </row>
    <row r="115" spans="1:28" s="4" customFormat="1" x14ac:dyDescent="0.2">
      <c r="A115" s="9">
        <f>IFERROR(VLOOKUP(B115,'[1]DADOS (OCULTAR)'!$P$3:$R$53,3,0),"")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JANAINA DA PAZ BRUNO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411010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9.2799999999999994</v>
      </c>
    </row>
    <row r="116" spans="1:28" s="4" customFormat="1" x14ac:dyDescent="0.2">
      <c r="A116" s="9">
        <f>IFERROR(VLOOKUP(B116,'[1]DADOS (OCULTAR)'!$P$3:$R$53,3,0),"")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JARISSON NEVES DA SILVA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104.5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260.8</v>
      </c>
      <c r="R116" s="16">
        <f>'[1]TCE - ANEXO III - Preencher'!S125</f>
        <v>62.7</v>
      </c>
      <c r="S116" s="17">
        <f t="shared" si="9"/>
        <v>198.10000000000002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311.88</v>
      </c>
    </row>
    <row r="117" spans="1:28" s="4" customFormat="1" x14ac:dyDescent="0.2">
      <c r="A117" s="9">
        <f>IFERROR(VLOOKUP(B117,'[1]DADOS (OCULTAR)'!$P$3:$R$53,3,0),"")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JESSICA LAIZZA MOURA DUDA CARVALHO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225124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534.12800000000004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543.40800000000002</v>
      </c>
    </row>
    <row r="118" spans="1:28" s="4" customFormat="1" x14ac:dyDescent="0.2">
      <c r="A118" s="9">
        <f>IFERROR(VLOOKUP(B118,'[1]DADOS (OCULTAR)'!$P$3:$R$53,3,0),"")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JESSICA MARIA SERRA DE ANDRADE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372.81519999999995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373.97519999999997</v>
      </c>
    </row>
    <row r="119" spans="1:28" s="4" customFormat="1" x14ac:dyDescent="0.2">
      <c r="A119" s="9">
        <f>IFERROR(VLOOKUP(B119,'[1]DADOS (OCULTAR)'!$P$3:$R$53,3,0),"")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JOICE MARTINS BRIZOLA ROCHA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225124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345.92559999999997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3.17</v>
      </c>
      <c r="M119" s="16">
        <f t="shared" si="7"/>
        <v>-3.17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343.91559999999998</v>
      </c>
    </row>
    <row r="120" spans="1:28" s="4" customFormat="1" x14ac:dyDescent="0.2">
      <c r="A120" s="9">
        <f>IFERROR(VLOOKUP(B120,'[1]DADOS (OCULTAR)'!$P$3:$R$53,3,0),"")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JORGE ABILIO PAZETO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264.03440000000001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265.19440000000003</v>
      </c>
    </row>
    <row r="121" spans="1:28" s="4" customFormat="1" x14ac:dyDescent="0.2">
      <c r="A121" s="9">
        <f>IFERROR(VLOOKUP(B121,'[1]DADOS (OCULTAR)'!$P$3:$R$53,3,0),"")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JOSE AMARO DOS SANTOS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517410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117.268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20.9</v>
      </c>
      <c r="M121" s="16">
        <f t="shared" si="7"/>
        <v>-20.9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97.527999999999992</v>
      </c>
    </row>
    <row r="122" spans="1:28" s="4" customFormat="1" x14ac:dyDescent="0.2">
      <c r="A122" s="9">
        <f>IFERROR(VLOOKUP(B122,'[1]DADOS (OCULTAR)'!$P$3:$R$53,3,0),"")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CRISTIANO DA SILVA RODRIGUES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766420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213.04080000000002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12.2</v>
      </c>
      <c r="M122" s="16">
        <f t="shared" si="7"/>
        <v>-12.2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202.00080000000003</v>
      </c>
    </row>
    <row r="123" spans="1:28" s="4" customFormat="1" x14ac:dyDescent="0.2">
      <c r="A123" s="9">
        <f>IFERROR(VLOOKUP(B123,'[1]DADOS (OCULTAR)'!$P$3:$R$53,3,0),"")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 JORGE DE SOUZA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514225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131.87360000000001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20.9</v>
      </c>
      <c r="M123" s="16">
        <f t="shared" si="7"/>
        <v>-20.9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112.1336</v>
      </c>
    </row>
    <row r="124" spans="1:28" s="4" customFormat="1" x14ac:dyDescent="0.2">
      <c r="A124" s="9">
        <f>IFERROR(VLOOKUP(B124,'[1]DADOS (OCULTAR)'!$P$3:$R$53,3,0),"")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JOSE LEANDRO GOMES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515110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104.27040000000001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20.9</v>
      </c>
      <c r="M124" s="16">
        <f t="shared" si="7"/>
        <v>-20.9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260.8</v>
      </c>
      <c r="R124" s="16">
        <f>'[1]TCE - ANEXO III - Preencher'!S133</f>
        <v>62.7</v>
      </c>
      <c r="S124" s="17">
        <f t="shared" si="9"/>
        <v>198.10000000000002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282.63040000000001</v>
      </c>
    </row>
    <row r="125" spans="1:28" s="4" customFormat="1" x14ac:dyDescent="0.2">
      <c r="A125" s="9">
        <f>IFERROR(VLOOKUP(B125,'[1]DADOS (OCULTAR)'!$P$3:$R$53,3,0),"")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JOSE SEVERINO DA SILVA JUNIOR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782320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258.43919999999997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28.48</v>
      </c>
      <c r="M125" s="16">
        <f t="shared" si="7"/>
        <v>-28.48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231.11919999999998</v>
      </c>
    </row>
    <row r="126" spans="1:28" s="4" customFormat="1" x14ac:dyDescent="0.2">
      <c r="A126" s="9">
        <f>IFERROR(VLOOKUP(B126,'[1]DADOS (OCULTAR)'!$P$3:$R$53,3,0),"")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JOSENILDA DA SILVA MELO RODRIGUES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111.0616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20.9</v>
      </c>
      <c r="M126" s="16">
        <f t="shared" si="7"/>
        <v>-20.9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244.5</v>
      </c>
      <c r="R126" s="16">
        <f>'[1]TCE - ANEXO III - Preencher'!S135</f>
        <v>62.7</v>
      </c>
      <c r="S126" s="17">
        <f t="shared" si="9"/>
        <v>181.8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273.1216</v>
      </c>
    </row>
    <row r="127" spans="1:28" s="4" customFormat="1" x14ac:dyDescent="0.2">
      <c r="A127" s="9">
        <f>IFERROR(VLOOKUP(B127,'[1]DADOS (OCULTAR)'!$P$3:$R$53,3,0),"")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JOSILMA MARIA DOS SANTOS OLIVEIRA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515205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103.11200000000001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21.6</v>
      </c>
      <c r="M127" s="16">
        <f t="shared" si="7"/>
        <v>-21.6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302.39999999999998</v>
      </c>
      <c r="R127" s="16">
        <f>'[1]TCE - ANEXO III - Preencher'!S136</f>
        <v>64.8</v>
      </c>
      <c r="S127" s="17">
        <f t="shared" si="9"/>
        <v>237.59999999999997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320.27199999999993</v>
      </c>
    </row>
    <row r="128" spans="1:28" s="4" customFormat="1" x14ac:dyDescent="0.2">
      <c r="A128" s="9">
        <f>IFERROR(VLOOKUP(B128,'[1]DADOS (OCULTAR)'!$P$3:$R$53,3,0),"")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JOSINEIDE DOS SANTOS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-6.4000000000000003E-3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1.1536</v>
      </c>
    </row>
    <row r="129" spans="1:28" s="4" customFormat="1" x14ac:dyDescent="0.2">
      <c r="A129" s="9">
        <f>IFERROR(VLOOKUP(B129,'[1]DADOS (OCULTAR)'!$P$3:$R$53,3,0),"")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JOZINEIDE ANA DAS NEVES OLIVEIRA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100.32000000000001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20.9</v>
      </c>
      <c r="M129" s="16">
        <f t="shared" si="7"/>
        <v>-20.9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260.8</v>
      </c>
      <c r="R129" s="16">
        <f>'[1]TCE - ANEXO III - Preencher'!S138</f>
        <v>62.7</v>
      </c>
      <c r="S129" s="17">
        <f t="shared" si="9"/>
        <v>198.10000000000002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278.68000000000006</v>
      </c>
    </row>
    <row r="130" spans="1:28" s="4" customFormat="1" x14ac:dyDescent="0.2">
      <c r="A130" s="9">
        <f>IFERROR(VLOOKUP(B130,'[1]DADOS (OCULTAR)'!$P$3:$R$53,3,0),"")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JULIANA ALBUQUERQUE DE CASTRO LOPES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103.81120000000001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20.9</v>
      </c>
      <c r="M130" s="16">
        <f t="shared" si="7"/>
        <v>-20.9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244.5</v>
      </c>
      <c r="R130" s="16">
        <f>'[1]TCE - ANEXO III - Preencher'!S139</f>
        <v>62.7</v>
      </c>
      <c r="S130" s="17">
        <f t="shared" si="9"/>
        <v>181.8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265.87120000000004</v>
      </c>
    </row>
    <row r="131" spans="1:28" s="4" customFormat="1" x14ac:dyDescent="0.2">
      <c r="A131" s="9">
        <f>IFERROR(VLOOKUP(B131,'[1]DADOS (OCULTAR)'!$P$3:$R$53,3,0),"")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JULIANA CANUTO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116.008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20.9</v>
      </c>
      <c r="M131" s="16">
        <f t="shared" si="7"/>
        <v>-20.9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260.8</v>
      </c>
      <c r="R131" s="16">
        <f>'[1]TCE - ANEXO III - Preencher'!S140</f>
        <v>60.61</v>
      </c>
      <c r="S131" s="17">
        <f t="shared" si="9"/>
        <v>200.19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304.57799999999997</v>
      </c>
    </row>
    <row r="132" spans="1:28" s="4" customFormat="1" x14ac:dyDescent="0.2">
      <c r="A132" s="9">
        <f>IFERROR(VLOOKUP(B132,'[1]DADOS (OCULTAR)'!$P$3:$R$53,3,0),"")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JULIANA MACEDO PIRES VERISSIMO SALES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251605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85.666399999999996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86.826399999999992</v>
      </c>
    </row>
    <row r="133" spans="1:28" s="4" customFormat="1" x14ac:dyDescent="0.2">
      <c r="A133" s="9">
        <f>IFERROR(VLOOKUP(B133,'[1]DADOS (OCULTAR)'!$P$3:$R$53,3,0),"")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JUVANI PEIXOTO DOS SANTOS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115.4744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20.9</v>
      </c>
      <c r="M133" s="16">
        <f t="shared" si="13"/>
        <v>-20.9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244.5</v>
      </c>
      <c r="R133" s="16">
        <f>'[1]TCE - ANEXO III - Preencher'!S142</f>
        <v>62.7</v>
      </c>
      <c r="S133" s="17">
        <f t="shared" si="15"/>
        <v>181.8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285.65440000000001</v>
      </c>
    </row>
    <row r="134" spans="1:28" s="4" customFormat="1" x14ac:dyDescent="0.2">
      <c r="A134" s="9">
        <f>IFERROR(VLOOKUP(B134,'[1]DADOS (OCULTAR)'!$P$3:$R$53,3,0),"")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KAREN HELENA DE FRANCA MOURA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225124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453.03040000000004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454.19040000000007</v>
      </c>
    </row>
    <row r="135" spans="1:28" s="4" customFormat="1" x14ac:dyDescent="0.2">
      <c r="A135" s="9">
        <f>IFERROR(VLOOKUP(B135,'[1]DADOS (OCULTAR)'!$P$3:$R$53,3,0),"")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KASSIA PRISCILA PEREIRA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411010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100.0232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20.9</v>
      </c>
      <c r="M135" s="16">
        <f t="shared" si="13"/>
        <v>-20.9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141</v>
      </c>
      <c r="R135" s="16">
        <f>'[1]TCE - ANEXO III - Preencher'!S144</f>
        <v>62.7</v>
      </c>
      <c r="S135" s="17">
        <f t="shared" si="15"/>
        <v>78.3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166.70319999999998</v>
      </c>
    </row>
    <row r="136" spans="1:28" s="4" customFormat="1" x14ac:dyDescent="0.2">
      <c r="A136" s="9">
        <f>IFERROR(VLOOKUP(B136,'[1]DADOS (OCULTAR)'!$P$3:$R$53,3,0),"")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LAURA FERNANDA ALVES MOTA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388.2088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397.48879999999997</v>
      </c>
    </row>
    <row r="137" spans="1:28" s="4" customFormat="1" x14ac:dyDescent="0.2">
      <c r="A137" s="9">
        <f>IFERROR(VLOOKUP(B137,'[1]DADOS (OCULTAR)'!$P$3:$R$53,3,0),"")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LAYSE DAYANA SANTIAGO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104.5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20.9</v>
      </c>
      <c r="M137" s="16">
        <f t="shared" si="13"/>
        <v>-20.9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84.759999999999991</v>
      </c>
    </row>
    <row r="138" spans="1:28" s="4" customFormat="1" x14ac:dyDescent="0.2">
      <c r="A138" s="9">
        <f>IFERROR(VLOOKUP(B138,'[1]DADOS (OCULTAR)'!$P$3:$R$53,3,0),"")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LIVIA CERQUEIRA MARIZ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386.96800000000002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7.92</v>
      </c>
      <c r="M138" s="16">
        <f t="shared" si="13"/>
        <v>-7.92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380.20800000000003</v>
      </c>
    </row>
    <row r="139" spans="1:28" s="4" customFormat="1" x14ac:dyDescent="0.2">
      <c r="A139" s="9">
        <f>IFERROR(VLOOKUP(B139,'[1]DADOS (OCULTAR)'!$P$3:$R$53,3,0),"")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LIVIO AMARO PEREIRA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162.57999999999998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6.34</v>
      </c>
      <c r="M139" s="16">
        <f t="shared" si="13"/>
        <v>-6.34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157.39999999999998</v>
      </c>
    </row>
    <row r="140" spans="1:28" s="4" customFormat="1" x14ac:dyDescent="0.2">
      <c r="A140" s="9">
        <f>IFERROR(VLOOKUP(B140,'[1]DADOS (OCULTAR)'!$P$3:$R$53,3,0),"")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LOUYSE ISABELLE VIEIRA GARCIA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225124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408.79040000000003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409.95040000000006</v>
      </c>
    </row>
    <row r="141" spans="1:28" s="4" customFormat="1" x14ac:dyDescent="0.2">
      <c r="A141" s="9">
        <f>IFERROR(VLOOKUP(B141,'[1]DADOS (OCULTAR)'!$P$3:$R$53,3,0),"")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MAISA FREITAS DA COSTA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393.97760000000005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4.75</v>
      </c>
      <c r="M141" s="16">
        <f t="shared" si="13"/>
        <v>-4.75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391.66760000000005</v>
      </c>
    </row>
    <row r="142" spans="1:28" s="4" customFormat="1" x14ac:dyDescent="0.2">
      <c r="A142" s="9">
        <f>IFERROR(VLOOKUP(B142,'[1]DADOS (OCULTAR)'!$P$3:$R$53,3,0),"")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MANOEL ALBINO SARAIVA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517410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140.41120000000001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20.9</v>
      </c>
      <c r="M142" s="16">
        <f t="shared" si="13"/>
        <v>-20.9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120.6712</v>
      </c>
    </row>
    <row r="143" spans="1:28" s="4" customFormat="1" x14ac:dyDescent="0.2">
      <c r="A143" s="9">
        <f>IFERROR(VLOOKUP(B143,'[1]DADOS (OCULTAR)'!$P$3:$R$53,3,0),"")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MANOELA RAMOS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216.7784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20.9</v>
      </c>
      <c r="M143" s="16">
        <f t="shared" si="13"/>
        <v>-20.9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16.3</v>
      </c>
      <c r="R143" s="16">
        <f>'[1]TCE - ANEXO III - Preencher'!S152</f>
        <v>0</v>
      </c>
      <c r="S143" s="17">
        <f t="shared" si="15"/>
        <v>16.3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221.45840000000001</v>
      </c>
    </row>
    <row r="144" spans="1:28" s="4" customFormat="1" x14ac:dyDescent="0.2">
      <c r="A144" s="9">
        <f>IFERROR(VLOOKUP(B144,'[1]DADOS (OCULTAR)'!$P$3:$R$53,3,0),"")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DAS GRACAS DO NASCIMENTO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-0.12640000000000001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1.0335999999999999</v>
      </c>
    </row>
    <row r="145" spans="1:28" s="4" customFormat="1" x14ac:dyDescent="0.2">
      <c r="A145" s="9">
        <f>IFERROR(VLOOKUP(B145,'[1]DADOS (OCULTAR)'!$P$3:$R$53,3,0),"")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DE JESUS NASCIMENTO DE PAULA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413115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116.0856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26.76</v>
      </c>
      <c r="M145" s="16">
        <f t="shared" si="13"/>
        <v>-26.76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415.8</v>
      </c>
      <c r="R145" s="16">
        <f>'[1]TCE - ANEXO III - Preencher'!S154</f>
        <v>80.27</v>
      </c>
      <c r="S145" s="17">
        <f t="shared" si="15"/>
        <v>335.53000000000003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426.01560000000001</v>
      </c>
    </row>
    <row r="146" spans="1:28" s="4" customFormat="1" x14ac:dyDescent="0.2">
      <c r="A146" s="9">
        <f>IFERROR(VLOOKUP(B146,'[1]DADOS (OCULTAR)'!$P$3:$R$53,3,0),"")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DO CARMO SANTOS FERREIRA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357.83839999999998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3.08</v>
      </c>
      <c r="M146" s="16">
        <f t="shared" si="13"/>
        <v>-3.08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355.91840000000002</v>
      </c>
    </row>
    <row r="147" spans="1:28" s="4" customFormat="1" x14ac:dyDescent="0.2">
      <c r="A147" s="9">
        <f>IFERROR(VLOOKUP(B147,'[1]DADOS (OCULTAR)'!$P$3:$R$53,3,0),"")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ELENI DE LIMA CALADO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100.2968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20.9</v>
      </c>
      <c r="M147" s="16">
        <f t="shared" si="13"/>
        <v>-20.9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244.5</v>
      </c>
      <c r="R147" s="16">
        <f>'[1]TCE - ANEXO III - Preencher'!S156</f>
        <v>62.7</v>
      </c>
      <c r="S147" s="17">
        <f t="shared" si="15"/>
        <v>181.8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262.35680000000002</v>
      </c>
    </row>
    <row r="148" spans="1:28" s="4" customFormat="1" x14ac:dyDescent="0.2">
      <c r="A148" s="9">
        <f>IFERROR(VLOOKUP(B148,'[1]DADOS (OCULTAR)'!$P$3:$R$53,3,0),"")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GABRIELA ALVES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107.1296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20.9</v>
      </c>
      <c r="M148" s="16">
        <f t="shared" si="13"/>
        <v>-20.9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150.4</v>
      </c>
      <c r="R148" s="16">
        <f>'[1]TCE - ANEXO III - Preencher'!S157</f>
        <v>62.7</v>
      </c>
      <c r="S148" s="17">
        <f t="shared" si="15"/>
        <v>87.7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175.08960000000002</v>
      </c>
    </row>
    <row r="149" spans="1:28" s="4" customFormat="1" x14ac:dyDescent="0.2">
      <c r="A149" s="9">
        <f>IFERROR(VLOOKUP(B149,'[1]DADOS (OCULTAR)'!$P$3:$R$53,3,0),"")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GEISE BARBOSA DE ANDRADE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225124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357.42320000000001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6.34</v>
      </c>
      <c r="M149" s="16">
        <f t="shared" si="13"/>
        <v>-6.34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360.36320000000001</v>
      </c>
    </row>
    <row r="150" spans="1:28" s="4" customFormat="1" x14ac:dyDescent="0.2">
      <c r="A150" s="9">
        <f>IFERROR(VLOOKUP(B150,'[1]DADOS (OCULTAR)'!$P$3:$R$53,3,0),"")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JOSE TEODOZIO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191.70480000000001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20.9</v>
      </c>
      <c r="M150" s="16">
        <f t="shared" si="13"/>
        <v>-20.9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173.2448</v>
      </c>
    </row>
    <row r="151" spans="1:28" s="4" customFormat="1" x14ac:dyDescent="0.2">
      <c r="A151" s="9">
        <f>IFERROR(VLOOKUP(B151,'[1]DADOS (OCULTAR)'!$P$3:$R$53,3,0),"")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 JOSELIA EVARISTO DE OLIVEIRA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117.26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20.9</v>
      </c>
      <c r="M151" s="16">
        <f t="shared" si="13"/>
        <v>-20.9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97.52000000000001</v>
      </c>
    </row>
    <row r="152" spans="1:28" s="4" customFormat="1" x14ac:dyDescent="0.2">
      <c r="A152" s="9">
        <f>IFERROR(VLOOKUP(B152,'[1]DADOS (OCULTAR)'!$P$3:$R$53,3,0),"")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MARIA JULIA DA CRUZ GOUVEIA NETO DE MENDONCA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137.8408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139.0008</v>
      </c>
    </row>
    <row r="153" spans="1:28" s="4" customFormat="1" x14ac:dyDescent="0.2">
      <c r="A153" s="9">
        <f>IFERROR(VLOOKUP(B153,'[1]DADOS (OCULTAR)'!$P$3:$R$53,3,0),"")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MARIA LADJANE DA SILVA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513430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87.76639999999999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20.9</v>
      </c>
      <c r="M153" s="16">
        <f t="shared" si="13"/>
        <v>-20.9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244</v>
      </c>
      <c r="R153" s="16">
        <f>'[1]TCE - ANEXO III - Preencher'!S162</f>
        <v>62.7</v>
      </c>
      <c r="S153" s="17">
        <f t="shared" si="15"/>
        <v>181.3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249.32640000000001</v>
      </c>
    </row>
    <row r="154" spans="1:28" s="4" customFormat="1" x14ac:dyDescent="0.2">
      <c r="A154" s="9">
        <f>IFERROR(VLOOKUP(B154,'[1]DADOS (OCULTAR)'!$P$3:$R$53,3,0),"")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MARIA VALDETE DE AZEVEDO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223705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90.706400000000002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244.5</v>
      </c>
      <c r="R154" s="16">
        <f>'[1]TCE - ANEXO III - Preencher'!S163</f>
        <v>62.7</v>
      </c>
      <c r="S154" s="17">
        <f t="shared" si="15"/>
        <v>181.8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273.66640000000001</v>
      </c>
    </row>
    <row r="155" spans="1:28" s="4" customFormat="1" x14ac:dyDescent="0.2">
      <c r="A155" s="9">
        <f>IFERROR(VLOOKUP(B155,'[1]DADOS (OCULTAR)'!$P$3:$R$53,3,0),"")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MARIANE GEISICA SANTOS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223405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334.12559999999996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13.16</v>
      </c>
      <c r="M155" s="16">
        <f t="shared" si="13"/>
        <v>-13.16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322.12559999999996</v>
      </c>
    </row>
    <row r="156" spans="1:28" s="4" customFormat="1" x14ac:dyDescent="0.2">
      <c r="A156" s="9">
        <f>IFERROR(VLOOKUP(B156,'[1]DADOS (OCULTAR)'!$P$3:$R$53,3,0),"")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MARINA FREITAS MARTINS DE SOUSA VIEIRA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423.23360000000002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1.58</v>
      </c>
      <c r="M156" s="16">
        <f t="shared" si="13"/>
        <v>-1.58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424.09360000000004</v>
      </c>
    </row>
    <row r="157" spans="1:28" s="4" customFormat="1" x14ac:dyDescent="0.2">
      <c r="A157" s="9">
        <f>IFERROR(VLOOKUP(B157,'[1]DADOS (OCULTAR)'!$P$3:$R$53,3,0),"")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MARINA LEITE CAMELLO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362.69040000000001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3.08</v>
      </c>
      <c r="M157" s="16">
        <f t="shared" si="13"/>
        <v>-3.08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16.3</v>
      </c>
      <c r="R157" s="16">
        <f>'[1]TCE - ANEXO III - Preencher'!S166</f>
        <v>0</v>
      </c>
      <c r="S157" s="17">
        <f t="shared" si="15"/>
        <v>16.3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377.07040000000006</v>
      </c>
    </row>
    <row r="158" spans="1:28" s="4" customFormat="1" x14ac:dyDescent="0.2">
      <c r="A158" s="9">
        <f>IFERROR(VLOOKUP(B158,'[1]DADOS (OCULTAR)'!$P$3:$R$53,3,0),"")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MARLON ARAUJO DE BRITO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317210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329.89</v>
      </c>
      <c r="J158" s="15">
        <f>'[1]TCE - ANEXO III - Preencher'!K167</f>
        <v>4105.4799999999996</v>
      </c>
      <c r="K158" s="16">
        <f>'[1]TCE - ANEXO III - Preencher'!L167</f>
        <v>0</v>
      </c>
      <c r="L158" s="16">
        <f>'[1]TCE - ANEXO III - Preencher'!M167</f>
        <v>33.67</v>
      </c>
      <c r="M158" s="16">
        <f t="shared" si="13"/>
        <v>-33.67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260.8</v>
      </c>
      <c r="S158" s="17">
        <f t="shared" si="15"/>
        <v>-260.8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4142.0599999999995</v>
      </c>
    </row>
    <row r="159" spans="1:28" s="4" customFormat="1" x14ac:dyDescent="0.2">
      <c r="A159" s="9">
        <f>IFERROR(VLOOKUP(B159,'[1]DADOS (OCULTAR)'!$P$3:$R$53,3,0),"")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MARTA MARIA DE SOUZA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513430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87.78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20.9</v>
      </c>
      <c r="M159" s="16">
        <f t="shared" si="13"/>
        <v>-20.9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68.039999999999992</v>
      </c>
    </row>
    <row r="160" spans="1:28" s="4" customFormat="1" x14ac:dyDescent="0.2">
      <c r="A160" s="9">
        <f>IFERROR(VLOOKUP(B160,'[1]DADOS (OCULTAR)'!$P$3:$R$53,3,0),"")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MAURICIO SANTOS MELO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272.96800000000002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10.85</v>
      </c>
      <c r="M160" s="16">
        <f t="shared" si="13"/>
        <v>-10.85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263.27800000000002</v>
      </c>
    </row>
    <row r="161" spans="1:28" s="4" customFormat="1" x14ac:dyDescent="0.2">
      <c r="A161" s="9">
        <f>IFERROR(VLOOKUP(B161,'[1]DADOS (OCULTAR)'!$P$3:$R$53,3,0),"")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MAXMILAN JOSE DA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766420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126.63120000000001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10.85</v>
      </c>
      <c r="M161" s="16">
        <f t="shared" si="13"/>
        <v>-10.85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116.94120000000001</v>
      </c>
    </row>
    <row r="162" spans="1:28" s="4" customFormat="1" x14ac:dyDescent="0.2">
      <c r="A162" s="9">
        <f>IFERROR(VLOOKUP(B162,'[1]DADOS (OCULTAR)'!$P$3:$R$53,3,0),"")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MAYARA THAINA TRAJANO DOS SANTOS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223710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288.76319999999998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289.92320000000001</v>
      </c>
    </row>
    <row r="163" spans="1:28" s="4" customFormat="1" x14ac:dyDescent="0.2">
      <c r="A163" s="9">
        <f>IFERROR(VLOOKUP(B163,'[1]DADOS (OCULTAR)'!$P$3:$R$53,3,0),"")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MELANIA DE LIMA SERPA OLIVEIRA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246.11360000000002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2.86</v>
      </c>
      <c r="M163" s="16">
        <f t="shared" si="13"/>
        <v>-2.86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244.4136</v>
      </c>
    </row>
    <row r="164" spans="1:28" s="4" customFormat="1" x14ac:dyDescent="0.2">
      <c r="A164" s="9">
        <f>IFERROR(VLOOKUP(B164,'[1]DADOS (OCULTAR)'!$P$3:$R$53,3,0),"")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MERCIA FERREIRA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111.3856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20.9</v>
      </c>
      <c r="M164" s="16">
        <f t="shared" si="13"/>
        <v>-20.9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120</v>
      </c>
      <c r="R164" s="16">
        <f>'[1]TCE - ANEXO III - Preencher'!S173</f>
        <v>35.53</v>
      </c>
      <c r="S164" s="17">
        <f t="shared" si="15"/>
        <v>84.47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176.1156</v>
      </c>
    </row>
    <row r="165" spans="1:28" s="4" customFormat="1" x14ac:dyDescent="0.2">
      <c r="A165" s="9">
        <f>IFERROR(VLOOKUP(B165,'[1]DADOS (OCULTAR)'!$P$3:$R$53,3,0),"")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MICHELLE DE SANTANA DAMASCENO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98.488799999999998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20.9</v>
      </c>
      <c r="M165" s="16">
        <f t="shared" si="13"/>
        <v>-20.9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62.7</v>
      </c>
      <c r="S165" s="17">
        <f t="shared" si="15"/>
        <v>-62.7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16.048799999999986</v>
      </c>
    </row>
    <row r="166" spans="1:28" s="4" customFormat="1" x14ac:dyDescent="0.2">
      <c r="A166" s="9">
        <f>IFERROR(VLOOKUP(B166,'[1]DADOS (OCULTAR)'!$P$3:$R$53,3,0),"")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MISAEL JOSE DO NASCIMENTO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514225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145.43040000000002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62.7</v>
      </c>
      <c r="S166" s="17">
        <f t="shared" si="15"/>
        <v>-62.7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83.890400000000014</v>
      </c>
    </row>
    <row r="167" spans="1:28" s="4" customFormat="1" x14ac:dyDescent="0.2">
      <c r="A167" s="9">
        <f>IFERROR(VLOOKUP(B167,'[1]DADOS (OCULTAR)'!$P$3:$R$53,3,0),"")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MONICA LOPES CAMPOS DE SOUZA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105.71360000000001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26.43</v>
      </c>
      <c r="M167" s="16">
        <f t="shared" si="13"/>
        <v>-26.43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130</v>
      </c>
      <c r="R167" s="16">
        <f>'[1]TCE - ANEXO III - Preencher'!S176</f>
        <v>79.290000000000006</v>
      </c>
      <c r="S167" s="17">
        <f t="shared" si="15"/>
        <v>50.709999999999994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139.27359999999999</v>
      </c>
    </row>
    <row r="168" spans="1:28" s="4" customFormat="1" x14ac:dyDescent="0.2">
      <c r="A168" s="9">
        <f>IFERROR(VLOOKUP(B168,'[1]DADOS (OCULTAR)'!$P$3:$R$53,3,0),"")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NADIENE WANDERLEY DE MOURA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1.1599999999999999</v>
      </c>
    </row>
    <row r="169" spans="1:28" s="4" customFormat="1" x14ac:dyDescent="0.2">
      <c r="A169" s="9">
        <f>IFERROR(VLOOKUP(B169,'[1]DADOS (OCULTAR)'!$P$3:$R$53,3,0),"")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NATALY FERREIRA DE SANTANA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517410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104.492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20.9</v>
      </c>
      <c r="M169" s="16">
        <f t="shared" si="13"/>
        <v>-20.9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62.7</v>
      </c>
      <c r="S169" s="17">
        <f t="shared" si="15"/>
        <v>-62.7</v>
      </c>
      <c r="T169" s="16">
        <f>'[1]TCE - ANEXO III - Preencher'!U178</f>
        <v>128</v>
      </c>
      <c r="U169" s="16">
        <f>'[1]TCE - ANEXO III - Preencher'!V178</f>
        <v>0</v>
      </c>
      <c r="V169" s="17">
        <f t="shared" si="16"/>
        <v>128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150.05200000000002</v>
      </c>
    </row>
    <row r="170" spans="1:28" s="4" customFormat="1" x14ac:dyDescent="0.2">
      <c r="A170" s="9">
        <f>IFERROR(VLOOKUP(B170,'[1]DADOS (OCULTAR)'!$P$3:$R$53,3,0),"")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NILZA FELIPE DA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223705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187.33279999999999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20.9</v>
      </c>
      <c r="M170" s="16">
        <f t="shared" si="13"/>
        <v>-20.9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175.71279999999999</v>
      </c>
    </row>
    <row r="171" spans="1:28" s="4" customFormat="1" x14ac:dyDescent="0.2">
      <c r="A171" s="9">
        <f>IFERROR(VLOOKUP(B171,'[1]DADOS (OCULTAR)'!$P$3:$R$53,3,0),"")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PATRICIA HANDE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155.4632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156.6232</v>
      </c>
    </row>
    <row r="172" spans="1:28" s="4" customFormat="1" x14ac:dyDescent="0.2">
      <c r="A172" s="9">
        <f>IFERROR(VLOOKUP(B172,'[1]DADOS (OCULTAR)'!$P$3:$R$53,3,0),"")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PAULO SERGIO PEREIRA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233.16720000000001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20.9</v>
      </c>
      <c r="M172" s="16">
        <f t="shared" si="13"/>
        <v>-20.9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213.4272</v>
      </c>
    </row>
    <row r="173" spans="1:28" s="4" customFormat="1" x14ac:dyDescent="0.2">
      <c r="A173" s="9">
        <f>IFERROR(VLOOKUP(B173,'[1]DADOS (OCULTAR)'!$P$3:$R$53,3,0),"")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POLLYANNA CRISTIANNE SALLES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115.5352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20.9</v>
      </c>
      <c r="M173" s="16">
        <f t="shared" si="13"/>
        <v>-20.9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52.25</v>
      </c>
      <c r="S173" s="17">
        <f t="shared" si="15"/>
        <v>-52.25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43.545199999999994</v>
      </c>
    </row>
    <row r="174" spans="1:28" s="4" customFormat="1" x14ac:dyDescent="0.2">
      <c r="A174" s="9">
        <f>IFERROR(VLOOKUP(B174,'[1]DADOS (OCULTAR)'!$P$3:$R$53,3,0),"")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PRISCILA BEZERRA DA SILVA SANTOS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100.32000000000001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20.9</v>
      </c>
      <c r="M174" s="16">
        <f t="shared" si="13"/>
        <v>-20.9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62.7</v>
      </c>
      <c r="S174" s="17">
        <f t="shared" si="15"/>
        <v>-62.7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26.000000000000014</v>
      </c>
    </row>
    <row r="175" spans="1:28" s="4" customFormat="1" x14ac:dyDescent="0.2">
      <c r="A175" s="9">
        <f>IFERROR(VLOOKUP(B175,'[1]DADOS (OCULTAR)'!$P$3:$R$53,3,0),"")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PRISCILA KEILA SILVESTRE DA SILVA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807.54399999999998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816.82399999999996</v>
      </c>
    </row>
    <row r="176" spans="1:28" s="4" customFormat="1" x14ac:dyDescent="0.2">
      <c r="A176" s="9">
        <f>IFERROR(VLOOKUP(B176,'[1]DADOS (OCULTAR)'!$P$3:$R$53,3,0),"")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PRISCILLA DARLIM MELO FERREIRA DA SILVA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108.83200000000001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20.9</v>
      </c>
      <c r="M176" s="16">
        <f t="shared" si="13"/>
        <v>-20.9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52.25</v>
      </c>
      <c r="S176" s="17">
        <f t="shared" si="15"/>
        <v>-52.25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36.842000000000013</v>
      </c>
    </row>
    <row r="177" spans="1:28" s="4" customFormat="1" x14ac:dyDescent="0.2">
      <c r="A177" s="9">
        <f>IFERROR(VLOOKUP(B177,'[1]DADOS (OCULTAR)'!$P$3:$R$53,3,0),"")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PRISCILLA KAROLINA JUSTINO DE OLIVEIRA SANTOS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100.084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20.9</v>
      </c>
      <c r="M177" s="16">
        <f t="shared" si="13"/>
        <v>-20.9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0</v>
      </c>
      <c r="R177" s="16">
        <f>'[1]TCE - ANEXO III - Preencher'!S186</f>
        <v>62.7</v>
      </c>
      <c r="S177" s="17">
        <f t="shared" si="15"/>
        <v>-62.7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18.923999999999992</v>
      </c>
    </row>
    <row r="178" spans="1:28" s="4" customFormat="1" x14ac:dyDescent="0.2">
      <c r="A178" s="9">
        <f>IFERROR(VLOOKUP(B178,'[1]DADOS (OCULTAR)'!$P$3:$R$53,3,0),"")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RAFAEL MELO AZEDO VIEIRA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788.36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15.84</v>
      </c>
      <c r="M178" s="16">
        <f t="shared" si="13"/>
        <v>-15.84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773.68</v>
      </c>
    </row>
    <row r="179" spans="1:28" s="4" customFormat="1" x14ac:dyDescent="0.2">
      <c r="A179" s="9">
        <f>IFERROR(VLOOKUP(B179,'[1]DADOS (OCULTAR)'!$P$3:$R$53,3,0),"")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RAFAELA BEZERRA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223705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93.530400000000014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20.9</v>
      </c>
      <c r="M179" s="16">
        <f t="shared" si="13"/>
        <v>-20.9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62.7</v>
      </c>
      <c r="S179" s="17">
        <f t="shared" si="15"/>
        <v>-62.7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19.210400000000007</v>
      </c>
    </row>
    <row r="180" spans="1:28" s="4" customFormat="1" x14ac:dyDescent="0.2">
      <c r="A180" s="9">
        <f>IFERROR(VLOOKUP(B180,'[1]DADOS (OCULTAR)'!$P$3:$R$53,3,0),"")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RAFAELA DA SILVA MONTEIRO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100.32000000000001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20.9</v>
      </c>
      <c r="M180" s="16">
        <f t="shared" si="13"/>
        <v>-20.9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62.7</v>
      </c>
      <c r="S180" s="17">
        <f t="shared" si="15"/>
        <v>-62.7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26.000000000000014</v>
      </c>
    </row>
    <row r="181" spans="1:28" s="4" customFormat="1" x14ac:dyDescent="0.2">
      <c r="A181" s="9">
        <f>IFERROR(VLOOKUP(B181,'[1]DADOS (OCULTAR)'!$P$3:$R$53,3,0),"")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RAFAELLA DE CASSIA FERREIRA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104.5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20.9</v>
      </c>
      <c r="M181" s="16">
        <f t="shared" si="13"/>
        <v>-20.9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62.7</v>
      </c>
      <c r="S181" s="17">
        <f t="shared" si="15"/>
        <v>-62.7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22.059999999999988</v>
      </c>
    </row>
    <row r="182" spans="1:28" s="4" customFormat="1" x14ac:dyDescent="0.2">
      <c r="A182" s="9">
        <f>IFERROR(VLOOKUP(B182,'[1]DADOS (OCULTAR)'!$P$3:$R$53,3,0),"")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RAYSSA BATISTA DA SILVA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548.1712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4.75</v>
      </c>
      <c r="M182" s="16">
        <f t="shared" si="13"/>
        <v>-4.75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544.58119999999997</v>
      </c>
    </row>
    <row r="183" spans="1:28" s="4" customFormat="1" x14ac:dyDescent="0.2">
      <c r="A183" s="9">
        <f>IFERROR(VLOOKUP(B183,'[1]DADOS (OCULTAR)'!$P$3:$R$53,3,0),"")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REBEKA MARIA BARRETO CABRAL DUARTE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225124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444.76240000000001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7.92</v>
      </c>
      <c r="M183" s="16">
        <f t="shared" si="13"/>
        <v>-7.92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438.00240000000002</v>
      </c>
    </row>
    <row r="184" spans="1:28" s="4" customFormat="1" x14ac:dyDescent="0.2">
      <c r="A184" s="9">
        <f>IFERROR(VLOOKUP(B184,'[1]DADOS (OCULTAR)'!$P$3:$R$53,3,0),"")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RENATA MARIA PEREIRA DE MENESES VAZ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585.12959999999998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6.34</v>
      </c>
      <c r="M184" s="16">
        <f t="shared" si="13"/>
        <v>-6.34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588.06959999999992</v>
      </c>
    </row>
    <row r="185" spans="1:28" s="4" customFormat="1" x14ac:dyDescent="0.2">
      <c r="A185" s="9">
        <f>IFERROR(VLOOKUP(B185,'[1]DADOS (OCULTAR)'!$P$3:$R$53,3,0),"")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RENATA NICEAS MODESTO BATISTA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1.1599999999999999</v>
      </c>
    </row>
    <row r="186" spans="1:28" s="4" customFormat="1" x14ac:dyDescent="0.2">
      <c r="A186" s="9">
        <f>IFERROR(VLOOKUP(B186,'[1]DADOS (OCULTAR)'!$P$3:$R$53,3,0),"")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RICARDO JOSE FERNANDES DA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324115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270.34559999999999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8.14</v>
      </c>
      <c r="M186" s="16">
        <f t="shared" si="13"/>
        <v>-8.14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60.91</v>
      </c>
      <c r="S186" s="17">
        <f t="shared" si="15"/>
        <v>-60.91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202.45560000000003</v>
      </c>
    </row>
    <row r="187" spans="1:28" s="4" customFormat="1" x14ac:dyDescent="0.2">
      <c r="A187" s="9">
        <f>IFERROR(VLOOKUP(B187,'[1]DADOS (OCULTAR)'!$P$3:$R$53,3,0),"")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RICARDO JOSE OLIMPIO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265.55439999999999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274.83439999999996</v>
      </c>
    </row>
    <row r="188" spans="1:28" s="4" customFormat="1" x14ac:dyDescent="0.2">
      <c r="A188" s="9">
        <f>IFERROR(VLOOKUP(B188,'[1]DADOS (OCULTAR)'!$P$3:$R$53,3,0),"")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RISOMAR MARIA DOS SANTOS BEZERRA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103.81920000000001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20.9</v>
      </c>
      <c r="M188" s="16">
        <f t="shared" si="13"/>
        <v>-20.9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62.7</v>
      </c>
      <c r="S188" s="17">
        <f t="shared" si="15"/>
        <v>-62.7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21.379200000000012</v>
      </c>
    </row>
    <row r="189" spans="1:28" s="4" customFormat="1" x14ac:dyDescent="0.2">
      <c r="A189" s="9">
        <f>IFERROR(VLOOKUP(B189,'[1]DADOS (OCULTAR)'!$P$3:$R$53,3,0),"")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RISSIA IZAHELLE DELMONDES DE ALENCAR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385.9264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6.34</v>
      </c>
      <c r="M189" s="16">
        <f t="shared" si="13"/>
        <v>-6.34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380.74640000000005</v>
      </c>
    </row>
    <row r="190" spans="1:28" s="4" customFormat="1" x14ac:dyDescent="0.2">
      <c r="A190" s="9">
        <f>IFERROR(VLOOKUP(B190,'[1]DADOS (OCULTAR)'!$P$3:$R$53,3,0),"")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RIVALDO FARIAS DE MELO JUNIOR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390.48160000000007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4.75</v>
      </c>
      <c r="M190" s="16">
        <f t="shared" si="13"/>
        <v>-4.75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388.17160000000007</v>
      </c>
    </row>
    <row r="191" spans="1:28" s="4" customFormat="1" x14ac:dyDescent="0.2">
      <c r="A191" s="9">
        <f>IFERROR(VLOOKUP(B191,'[1]DADOS (OCULTAR)'!$P$3:$R$53,3,0),"")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ROGERIO ROLIM RODRIGUES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116.4088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20.9</v>
      </c>
      <c r="M191" s="16">
        <f t="shared" si="13"/>
        <v>-20.9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62.7</v>
      </c>
      <c r="S191" s="17">
        <f t="shared" si="15"/>
        <v>-62.7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33.968800000000002</v>
      </c>
    </row>
    <row r="192" spans="1:28" s="4" customFormat="1" x14ac:dyDescent="0.2">
      <c r="A192" s="9">
        <f>IFERROR(VLOOKUP(B192,'[1]DADOS (OCULTAR)'!$P$3:$R$53,3,0),"")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ROSA MARIA RODRIGUES DE BRITO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322215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132.13999999999999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41.8</v>
      </c>
      <c r="M192" s="16">
        <f t="shared" si="13"/>
        <v>-41.8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46.4</v>
      </c>
      <c r="S192" s="17">
        <f t="shared" si="15"/>
        <v>-46.4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53.219999999999992</v>
      </c>
    </row>
    <row r="193" spans="1:28" s="4" customFormat="1" x14ac:dyDescent="0.2">
      <c r="A193" s="9">
        <f>IFERROR(VLOOKUP(B193,'[1]DADOS (OCULTAR)'!$P$3:$R$53,3,0),"")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RUTE CLECIA DA SILVA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112.13680000000001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20.9</v>
      </c>
      <c r="M193" s="16">
        <f t="shared" si="13"/>
        <v>-20.9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62.7</v>
      </c>
      <c r="S193" s="17">
        <f t="shared" si="15"/>
        <v>-62.7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29.69680000000001</v>
      </c>
    </row>
    <row r="194" spans="1:28" s="4" customFormat="1" x14ac:dyDescent="0.2">
      <c r="A194" s="9">
        <f>IFERROR(VLOOKUP(B194,'[1]DADOS (OCULTAR)'!$P$3:$R$53,3,0),"")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SARITA AMORIM VASCONCELOS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367.45760000000001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1.58</v>
      </c>
      <c r="M194" s="16">
        <f t="shared" si="13"/>
        <v>-1.58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367.03760000000005</v>
      </c>
    </row>
    <row r="195" spans="1:28" s="4" customFormat="1" x14ac:dyDescent="0.2">
      <c r="A195" s="9">
        <f>IFERROR(VLOOKUP(B195,'[1]DADOS (OCULTAR)'!$P$3:$R$53,3,0),"")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SAULO DE TASSO RIBEIRO DA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264.34880000000004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9.49</v>
      </c>
      <c r="M195" s="16">
        <f t="shared" si="13"/>
        <v>-9.49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31.35</v>
      </c>
      <c r="S195" s="17">
        <f t="shared" si="15"/>
        <v>-31.35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224.66880000000006</v>
      </c>
    </row>
    <row r="196" spans="1:28" s="4" customFormat="1" x14ac:dyDescent="0.2">
      <c r="A196" s="9">
        <f>IFERROR(VLOOKUP(B196,'[1]DADOS (OCULTAR)'!$P$3:$R$53,3,0),"")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SIMONE MARIA DA SILVA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104.492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20.9</v>
      </c>
      <c r="M196" s="16">
        <f t="shared" ref="M196:M259" si="19">K196-L196</f>
        <v>-20.9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84.75200000000001</v>
      </c>
    </row>
    <row r="197" spans="1:28" s="4" customFormat="1" x14ac:dyDescent="0.2">
      <c r="A197" s="9">
        <f>IFERROR(VLOOKUP(B197,'[1]DADOS (OCULTAR)'!$P$3:$R$53,3,0),"")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STELLA CAROLINA BELLO WANDERLEY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225124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547.11680000000001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548.27679999999998</v>
      </c>
    </row>
    <row r="198" spans="1:28" s="4" customFormat="1" x14ac:dyDescent="0.2">
      <c r="A198" s="9">
        <f>IFERROR(VLOOKUP(B198,'[1]DADOS (OCULTAR)'!$P$3:$R$53,3,0),"")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SUELLEN CINTRA CAMPOS DELGADO DE SOUZA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131210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930.50320000000011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30</v>
      </c>
      <c r="M198" s="16">
        <f t="shared" si="19"/>
        <v>-30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909.78320000000008</v>
      </c>
    </row>
    <row r="199" spans="1:28" s="4" customFormat="1" x14ac:dyDescent="0.2">
      <c r="A199" s="9">
        <f>IFERROR(VLOOKUP(B199,'[1]DADOS (OCULTAR)'!$P$3:$R$53,3,0),"")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SUELMA MARIA DA CONCEICAO ALVES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116.7056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20.9</v>
      </c>
      <c r="M199" s="16">
        <f t="shared" si="19"/>
        <v>-20.9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120</v>
      </c>
      <c r="R199" s="16">
        <f>'[1]TCE - ANEXO III - Preencher'!S208</f>
        <v>58.52</v>
      </c>
      <c r="S199" s="17">
        <f t="shared" si="21"/>
        <v>61.48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158.44559999999998</v>
      </c>
    </row>
    <row r="200" spans="1:28" s="4" customFormat="1" x14ac:dyDescent="0.2">
      <c r="A200" s="9">
        <f>IFERROR(VLOOKUP(B200,'[1]DADOS (OCULTAR)'!$P$3:$R$53,3,0),"")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SUENY MARIA ALVES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246.86720000000003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2.86</v>
      </c>
      <c r="M200" s="16">
        <f t="shared" si="19"/>
        <v>-2.86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114.48</v>
      </c>
      <c r="S200" s="17">
        <f t="shared" si="21"/>
        <v>-114.48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130.68720000000002</v>
      </c>
    </row>
    <row r="201" spans="1:28" s="4" customFormat="1" x14ac:dyDescent="0.2">
      <c r="A201" s="9">
        <f>IFERROR(VLOOKUP(B201,'[1]DADOS (OCULTAR)'!$P$3:$R$53,3,0),"")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SUIYN DE SA LEITAO MARQUES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142105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830.71199999999999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30</v>
      </c>
      <c r="M201" s="16">
        <f t="shared" si="19"/>
        <v>-30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801.87199999999996</v>
      </c>
    </row>
    <row r="202" spans="1:28" s="4" customFormat="1" x14ac:dyDescent="0.2">
      <c r="A202" s="9">
        <f>IFERROR(VLOOKUP(B202,'[1]DADOS (OCULTAR)'!$P$3:$R$53,3,0),"")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SUSANA MARIA DE FRAGOSO DA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251605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197.6704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108.58</v>
      </c>
      <c r="S202" s="17">
        <f t="shared" si="21"/>
        <v>-108.58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98.370400000000004</v>
      </c>
    </row>
    <row r="203" spans="1:28" s="4" customFormat="1" x14ac:dyDescent="0.2">
      <c r="A203" s="9">
        <f>IFERROR(VLOOKUP(B203,'[1]DADOS (OCULTAR)'!$P$3:$R$53,3,0),"")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TACIANA QUEIROZ MEDEIROS GOMES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432.85919999999999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434.01920000000001</v>
      </c>
    </row>
    <row r="204" spans="1:28" s="4" customFormat="1" x14ac:dyDescent="0.2">
      <c r="A204" s="9">
        <f>IFERROR(VLOOKUP(B204,'[1]DADOS (OCULTAR)'!$P$3:$R$53,3,0),"")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TAINA COSTA NORAT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155.4632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164.7432</v>
      </c>
    </row>
    <row r="205" spans="1:28" s="4" customFormat="1" x14ac:dyDescent="0.2">
      <c r="A205" s="9">
        <f>IFERROR(VLOOKUP(B205,'[1]DADOS (OCULTAR)'!$P$3:$R$53,3,0),"")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TAMIRES DA SILVA VIEIRA DIAS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104.5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62.7</v>
      </c>
      <c r="S205" s="17">
        <f t="shared" si="21"/>
        <v>-62.7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51.08</v>
      </c>
    </row>
    <row r="206" spans="1:28" s="4" customFormat="1" x14ac:dyDescent="0.2">
      <c r="A206" s="9">
        <f>IFERROR(VLOOKUP(B206,'[1]DADOS (OCULTAR)'!$P$3:$R$53,3,0),"")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THAIS DIOGENES DOS SANTOS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9.2799999999999994</v>
      </c>
    </row>
    <row r="207" spans="1:28" s="4" customFormat="1" x14ac:dyDescent="0.2">
      <c r="A207" s="9">
        <f>IFERROR(VLOOKUP(B207,'[1]DADOS (OCULTAR)'!$P$3:$R$53,3,0),"")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THAIS FERNANDA DOS SANTOS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219.72560000000001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20.9</v>
      </c>
      <c r="M207" s="16">
        <f t="shared" si="19"/>
        <v>-20.9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199.98560000000001</v>
      </c>
    </row>
    <row r="208" spans="1:28" s="4" customFormat="1" x14ac:dyDescent="0.2">
      <c r="A208" s="9">
        <f>IFERROR(VLOOKUP(B208,'[1]DADOS (OCULTAR)'!$P$3:$R$53,3,0),"")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THALES CARVALHO DE LACERDA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55.704000000000001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56.863999999999997</v>
      </c>
    </row>
    <row r="209" spans="1:28" s="4" customFormat="1" x14ac:dyDescent="0.2">
      <c r="A209" s="9">
        <f>IFERROR(VLOOKUP(B209,'[1]DADOS (OCULTAR)'!$P$3:$R$53,3,0),"")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THALITA GOMES SAMPAIO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381.8304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1.58</v>
      </c>
      <c r="M209" s="16">
        <f t="shared" si="19"/>
        <v>-1.58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381.41040000000004</v>
      </c>
    </row>
    <row r="210" spans="1:28" s="4" customFormat="1" x14ac:dyDescent="0.2">
      <c r="A210" s="9">
        <f>IFERROR(VLOOKUP(B210,'[1]DADOS (OCULTAR)'!$P$3:$R$53,3,0),"")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THAMYRIS BOURBON DE QUEIROZ MELO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521130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114.81040000000002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91.2</v>
      </c>
      <c r="R210" s="16">
        <f>'[1]TCE - ANEXO III - Preencher'!S219</f>
        <v>62.7</v>
      </c>
      <c r="S210" s="17">
        <f t="shared" si="21"/>
        <v>28.5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144.47040000000001</v>
      </c>
    </row>
    <row r="211" spans="1:28" s="4" customFormat="1" x14ac:dyDescent="0.2">
      <c r="A211" s="9">
        <f>IFERROR(VLOOKUP(B211,'[1]DADOS (OCULTAR)'!$P$3:$R$53,3,0),"")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THIAGO LUIZ DE SOUZA OLIVEIRA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485.75199999999995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6.34</v>
      </c>
      <c r="M211" s="16">
        <f t="shared" si="19"/>
        <v>-6.34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480.572</v>
      </c>
    </row>
    <row r="212" spans="1:28" s="4" customFormat="1" x14ac:dyDescent="0.2">
      <c r="A212" s="9">
        <f>IFERROR(VLOOKUP(B212,'[1]DADOS (OCULTAR)'!$P$3:$R$53,3,0),"")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TIAGO PAULINO DOS SANTOS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317210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134.68719999999999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101.02</v>
      </c>
      <c r="S212" s="17">
        <f t="shared" si="21"/>
        <v>-101.02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42.947199999999995</v>
      </c>
    </row>
    <row r="213" spans="1:28" s="4" customFormat="1" x14ac:dyDescent="0.2">
      <c r="A213" s="9">
        <f>IFERROR(VLOOKUP(B213,'[1]DADOS (OCULTAR)'!$P$3:$R$53,3,0),"")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VICTOR ARTHUR LEITE SOARES QUINTAS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15.66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16.82</v>
      </c>
    </row>
    <row r="214" spans="1:28" s="4" customFormat="1" x14ac:dyDescent="0.2">
      <c r="A214" s="9">
        <f>IFERROR(VLOOKUP(B214,'[1]DADOS (OCULTAR)'!$P$3:$R$53,3,0),"")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VICTOR LUIZ ARAUJO PRAZERES</v>
      </c>
      <c r="E214" s="10" t="str">
        <f>IF('[1]TCE - ANEXO III - Preencher'!F223="4 - Assistência Odontológica","2 - Outros Profissionais da Saúde",'[1]TCE - ANEXO II - Enviar TCE'!E213)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755.60960000000011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6.34</v>
      </c>
      <c r="M214" s="16">
        <f t="shared" si="19"/>
        <v>-6.34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750.42960000000005</v>
      </c>
    </row>
    <row r="215" spans="1:28" s="4" customFormat="1" x14ac:dyDescent="0.2">
      <c r="A215" s="9">
        <f>IFERROR(VLOOKUP(B215,'[1]DADOS (OCULTAR)'!$P$3:$R$53,3,0),"")</f>
        <v>9039744001247</v>
      </c>
      <c r="B215" s="10" t="str">
        <f>'[1]TCE - ANEXO III - Preencher'!C224</f>
        <v>UPA CABO DE SANTO AGOSTINHO</v>
      </c>
      <c r="C215" s="11"/>
      <c r="D215" s="12" t="str">
        <f>'[1]TCE - ANEXO III - Preencher'!E224</f>
        <v>VIRGINIA LUCIA FERREIRA DE MOURA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100.19040000000001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20.9</v>
      </c>
      <c r="M215" s="16">
        <f t="shared" si="19"/>
        <v>-20.9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80.450400000000002</v>
      </c>
    </row>
    <row r="216" spans="1:28" s="4" customFormat="1" x14ac:dyDescent="0.2">
      <c r="A216" s="9">
        <f>IFERROR(VLOOKUP(B216,'[1]DADOS (OCULTAR)'!$P$3:$R$53,3,0),"")</f>
        <v>9039744001247</v>
      </c>
      <c r="B216" s="10" t="str">
        <f>'[1]TCE - ANEXO III - Preencher'!C225</f>
        <v>UPA CABO DE SANTO AGOSTINHO</v>
      </c>
      <c r="C216" s="11"/>
      <c r="D216" s="12" t="str">
        <f>'[1]TCE - ANEXO III - Preencher'!E225</f>
        <v>VIVIANE LAURENTINO DO NASCIMENTO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213.70480000000001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20.9</v>
      </c>
      <c r="M216" s="16">
        <f t="shared" si="19"/>
        <v>-20.9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193.9648</v>
      </c>
    </row>
    <row r="217" spans="1:28" s="4" customFormat="1" x14ac:dyDescent="0.2">
      <c r="A217" s="9">
        <f>IFERROR(VLOOKUP(B217,'[1]DADOS (OCULTAR)'!$P$3:$R$53,3,0),"")</f>
        <v>9039744001247</v>
      </c>
      <c r="B217" s="10" t="str">
        <f>'[1]TCE - ANEXO III - Preencher'!C226</f>
        <v>UPA CABO DE SANTO AGOSTINHO</v>
      </c>
      <c r="C217" s="11"/>
      <c r="D217" s="12" t="str">
        <f>'[1]TCE - ANEXO III - Preencher'!E226</f>
        <v>WALLYSON RAMOS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517410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112.15280000000001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20.9</v>
      </c>
      <c r="M217" s="16">
        <f t="shared" si="19"/>
        <v>-20.9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62.7</v>
      </c>
      <c r="S217" s="17">
        <f t="shared" si="21"/>
        <v>-62.7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29.712800000000001</v>
      </c>
    </row>
    <row r="218" spans="1:28" s="4" customFormat="1" x14ac:dyDescent="0.2">
      <c r="A218" s="9">
        <f>IFERROR(VLOOKUP(B218,'[1]DADOS (OCULTAR)'!$P$3:$R$53,3,0),"")</f>
        <v>9039744001247</v>
      </c>
      <c r="B218" s="10" t="str">
        <f>'[1]TCE - ANEXO III - Preencher'!C227</f>
        <v>UPA CABO DE SANTO AGOSTINHO</v>
      </c>
      <c r="C218" s="11"/>
      <c r="D218" s="12" t="str">
        <f>'[1]TCE - ANEXO III - Preencher'!E227</f>
        <v>WANESSA FRANCIOLLY MOREIRA CABRAL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223710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306.17360000000002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306.17360000000002</v>
      </c>
    </row>
    <row r="219" spans="1:28" s="4" customFormat="1" x14ac:dyDescent="0.2">
      <c r="A219" s="9">
        <f>IFERROR(VLOOKUP(B219,'[1]DADOS (OCULTAR)'!$P$3:$R$53,3,0),"")</f>
        <v>9039744001247</v>
      </c>
      <c r="B219" s="10" t="str">
        <f>'[1]TCE - ANEXO III - Preencher'!C228</f>
        <v>UPA CABO DE SANTO AGOSTINHO</v>
      </c>
      <c r="C219" s="11"/>
      <c r="D219" s="12" t="str">
        <f>'[1]TCE - ANEXO III - Preencher'!E228</f>
        <v>WELLINGTON DIAS DE AZEVEDO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414105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92.163200000000003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22.06</v>
      </c>
      <c r="M219" s="16">
        <f t="shared" si="19"/>
        <v>-22.06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71.263199999999998</v>
      </c>
    </row>
    <row r="220" spans="1:28" s="4" customFormat="1" x14ac:dyDescent="0.2">
      <c r="A220" s="9">
        <f>IFERROR(VLOOKUP(B220,'[1]DADOS (OCULTAR)'!$P$3:$R$53,3,0),"")</f>
        <v>9039744001247</v>
      </c>
      <c r="B220" s="10" t="str">
        <f>'[1]TCE - ANEXO III - Preencher'!C229</f>
        <v>UPA CABO DE SANTO AGOSTINHO</v>
      </c>
      <c r="C220" s="11"/>
      <c r="D220" s="12" t="str">
        <f>'[1]TCE - ANEXO III - Preencher'!E229</f>
        <v>WENIA KERCIA DE ALENCAR SANTOS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340.03440000000001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3.08</v>
      </c>
      <c r="M220" s="16">
        <f t="shared" si="19"/>
        <v>-3.08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338.11440000000005</v>
      </c>
    </row>
    <row r="221" spans="1:28" s="4" customFormat="1" x14ac:dyDescent="0.2">
      <c r="A221" s="9">
        <f>IFERROR(VLOOKUP(B221,'[1]DADOS (OCULTAR)'!$P$3:$R$53,3,0),"")</f>
        <v>9039744001247</v>
      </c>
      <c r="B221" s="10" t="str">
        <f>'[1]TCE - ANEXO III - Preencher'!C230</f>
        <v>UPA CABO DE SANTO AGOSTINHO</v>
      </c>
      <c r="C221" s="11"/>
      <c r="D221" s="12" t="str">
        <f>'[1]TCE - ANEXO III - Preencher'!E230</f>
        <v>YASMIN RODRIGUES VILACA DE LIMA</v>
      </c>
      <c r="E221" s="10" t="str">
        <f>IF('[1]TCE - ANEXO III - Preencher'!F230="4 - Assistência Odontológica","2 - Outros Profissionais da Saúde",'[1]TCE - ANEXO II - Enviar TCE'!E220)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726.26479999999992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25.34</v>
      </c>
      <c r="M221" s="16">
        <f t="shared" si="19"/>
        <v>-25.34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710.20479999999986</v>
      </c>
    </row>
    <row r="222" spans="1:28" s="4" customFormat="1" x14ac:dyDescent="0.2">
      <c r="A222" s="9">
        <f>IFERROR(VLOOKUP(B222,'[1]DADOS (OCULTAR)'!$P$3:$R$53,3,0),"")</f>
        <v>9039744001247</v>
      </c>
      <c r="B222" s="10" t="str">
        <f>'[1]TCE - ANEXO III - Preencher'!C231</f>
        <v>UPA CABO DE SANTO AGOSTINHO</v>
      </c>
      <c r="C222" s="11"/>
      <c r="D222" s="12" t="str">
        <f>'[1]TCE - ANEXO III - Preencher'!E231</f>
        <v>ZILANDA ISRAELY LIMA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112.9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20.9</v>
      </c>
      <c r="M222" s="16">
        <f t="shared" si="19"/>
        <v>-20.9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101.28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2020-09-08T21:09:09Z</dcterms:created>
  <dcterms:modified xsi:type="dcterms:W3CDTF">2020-09-08T21:09:56Z</dcterms:modified>
</cp:coreProperties>
</file>