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LANILHA CONTÁBIL FINANCEIRA\PCFs 2021\07 - PLANILHA CONTABIL FINANCEIRA- JULHO 2021\SEI - JULHO 2021\14.4 Arquivo ZIP Excel Publicação - 2021_07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(OCULTAR)'!$P$3:$P$72</definedName>
    <definedName name="UNIDADES_OSS">'[1]DADOS (OCULTAR)'!$P$3:$P$82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AB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9" i="1"/>
  <c r="AB13" i="1"/>
  <c r="AB19" i="1"/>
  <c r="AB20" i="1"/>
  <c r="AB23" i="1"/>
  <c r="AB24" i="1"/>
  <c r="AB27" i="1"/>
  <c r="AB28" i="1"/>
  <c r="AB31" i="1"/>
  <c r="AB32" i="1"/>
  <c r="AB35" i="1"/>
  <c r="AB36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97" i="1"/>
  <c r="AB498" i="1"/>
  <c r="AB501" i="1"/>
  <c r="AB505" i="1"/>
  <c r="AB506" i="1"/>
  <c r="AB509" i="1"/>
  <c r="AB510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58" i="1"/>
  <c r="AB561" i="1"/>
  <c r="AB562" i="1"/>
  <c r="AB565" i="1"/>
  <c r="AB569" i="1"/>
  <c r="AB573" i="1"/>
  <c r="AB577" i="1"/>
  <c r="AB581" i="1"/>
  <c r="AB582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698" i="1"/>
  <c r="AB701" i="1"/>
  <c r="AB702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2" i="1"/>
  <c r="AB905" i="1"/>
  <c r="AB906" i="1"/>
  <c r="AB909" i="1"/>
  <c r="AB910" i="1"/>
  <c r="AB913" i="1"/>
  <c r="AB914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2" i="1"/>
  <c r="AB1005" i="1"/>
  <c r="AB1006" i="1"/>
  <c r="AB1009" i="1"/>
  <c r="AB1013" i="1"/>
  <c r="AB1017" i="1"/>
  <c r="AB1021" i="1"/>
  <c r="AB1025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3" i="1"/>
  <c r="AB1057" i="1"/>
  <c r="AB1058" i="1"/>
  <c r="AB1061" i="1"/>
  <c r="AB1062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6" i="1"/>
  <c r="AB1109" i="1"/>
  <c r="AB1110" i="1"/>
  <c r="AB1113" i="1"/>
  <c r="AB1117" i="1"/>
  <c r="AB1121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3" i="1"/>
  <c r="AB7" i="1"/>
  <c r="AB11" i="1"/>
  <c r="AB15" i="1"/>
  <c r="AB17" i="1"/>
  <c r="AB21" i="1"/>
  <c r="AB29" i="1"/>
  <c r="AB33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5" i="1"/>
  <c r="AB439" i="1"/>
  <c r="AB443" i="1"/>
  <c r="AB447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4" i="1"/>
  <c r="AB547" i="1"/>
  <c r="AB548" i="1"/>
  <c r="AB551" i="1"/>
  <c r="AB552" i="1"/>
  <c r="AB555" i="1"/>
  <c r="AB559" i="1"/>
  <c r="AB563" i="1"/>
  <c r="AB567" i="1"/>
  <c r="AB571" i="1"/>
  <c r="AB575" i="1"/>
  <c r="AB579" i="1"/>
  <c r="AB583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5" i="1"/>
  <c r="AB616" i="1"/>
  <c r="AB619" i="1"/>
  <c r="AB620" i="1"/>
  <c r="AB623" i="1"/>
  <c r="AB624" i="1"/>
  <c r="AB627" i="1"/>
  <c r="AB628" i="1"/>
  <c r="AB631" i="1"/>
  <c r="AB632" i="1"/>
  <c r="AB635" i="1"/>
  <c r="AB639" i="1"/>
  <c r="AB640" i="1"/>
  <c r="AB643" i="1"/>
  <c r="AB647" i="1"/>
  <c r="AB648" i="1"/>
  <c r="AB651" i="1"/>
  <c r="AB652" i="1"/>
  <c r="AB655" i="1"/>
  <c r="AB659" i="1"/>
  <c r="AB660" i="1"/>
  <c r="AB663" i="1"/>
  <c r="AB664" i="1"/>
  <c r="AB667" i="1"/>
  <c r="AB668" i="1"/>
  <c r="AB671" i="1"/>
  <c r="AB672" i="1"/>
  <c r="AB675" i="1"/>
  <c r="AB676" i="1"/>
  <c r="AB679" i="1"/>
  <c r="AB683" i="1"/>
  <c r="AB687" i="1"/>
  <c r="AB688" i="1"/>
  <c r="AB691" i="1"/>
  <c r="AB695" i="1"/>
  <c r="AB699" i="1"/>
  <c r="AB703" i="1"/>
  <c r="AB707" i="1"/>
  <c r="AB711" i="1"/>
  <c r="AB712" i="1"/>
  <c r="AB715" i="1"/>
  <c r="AB716" i="1"/>
  <c r="AB719" i="1"/>
  <c r="AB720" i="1"/>
  <c r="AB723" i="1"/>
  <c r="AB727" i="1"/>
  <c r="AB731" i="1"/>
  <c r="AB735" i="1"/>
  <c r="AB736" i="1"/>
  <c r="AB739" i="1"/>
  <c r="AB740" i="1"/>
  <c r="AB743" i="1"/>
  <c r="AB744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6" i="1"/>
  <c r="AB799" i="1"/>
  <c r="AB800" i="1"/>
  <c r="AB803" i="1"/>
  <c r="AB807" i="1"/>
  <c r="AB811" i="1"/>
  <c r="AB815" i="1"/>
  <c r="AB819" i="1"/>
  <c r="AB823" i="1"/>
  <c r="AB827" i="1"/>
  <c r="AB831" i="1"/>
  <c r="AB835" i="1"/>
  <c r="AB839" i="1"/>
  <c r="AB840" i="1"/>
  <c r="AB843" i="1"/>
  <c r="AB844" i="1"/>
  <c r="AB847" i="1"/>
  <c r="AB848" i="1"/>
  <c r="AB851" i="1"/>
  <c r="AB852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68" i="1"/>
  <c r="AB971" i="1"/>
  <c r="AB972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6" i="1"/>
  <c r="AB1099" i="1"/>
  <c r="AB1103" i="1"/>
  <c r="AB1107" i="1"/>
  <c r="AB1111" i="1"/>
  <c r="AB1115" i="1"/>
  <c r="AB1119" i="1"/>
  <c r="AB1123" i="1"/>
  <c r="AB1127" i="1"/>
  <c r="AB1131" i="1"/>
  <c r="AB1652" i="1"/>
  <c r="AB1653" i="1"/>
  <c r="AB1656" i="1"/>
  <c r="AB1657" i="1"/>
  <c r="AB1660" i="1"/>
  <c r="AB1661" i="1"/>
  <c r="AB1664" i="1"/>
  <c r="AB1665" i="1"/>
  <c r="AB1668" i="1"/>
  <c r="AB1669" i="1"/>
  <c r="AB1672" i="1"/>
  <c r="AB1673" i="1"/>
  <c r="AB1676" i="1"/>
  <c r="AB1677" i="1"/>
  <c r="AB1680" i="1"/>
  <c r="AB1681" i="1"/>
  <c r="AB1684" i="1"/>
  <c r="AB1688" i="1"/>
  <c r="AB1689" i="1"/>
  <c r="AB1692" i="1"/>
  <c r="AB1696" i="1"/>
  <c r="AB1697" i="1"/>
  <c r="AB1700" i="1"/>
  <c r="AB1701" i="1"/>
  <c r="AB1704" i="1"/>
  <c r="AB1708" i="1"/>
  <c r="AB1712" i="1"/>
  <c r="AB1716" i="1"/>
  <c r="AB1717" i="1"/>
  <c r="AB1720" i="1"/>
  <c r="AB1721" i="1"/>
  <c r="AB1724" i="1"/>
  <c r="AB1725" i="1"/>
  <c r="AB1728" i="1"/>
  <c r="AB1732" i="1"/>
  <c r="AB1733" i="1"/>
  <c r="AB1736" i="1"/>
  <c r="AB1740" i="1"/>
  <c r="AB1741" i="1"/>
  <c r="AB1744" i="1"/>
  <c r="AB1745" i="1"/>
  <c r="AB1748" i="1"/>
  <c r="AB1749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812" i="1"/>
  <c r="AB1813" i="1"/>
  <c r="AB1816" i="1"/>
  <c r="AB1820" i="1"/>
  <c r="AB1821" i="1"/>
  <c r="AB1824" i="1"/>
  <c r="AB1828" i="1"/>
  <c r="AB1832" i="1"/>
  <c r="AB1836" i="1"/>
  <c r="AB1840" i="1"/>
  <c r="AB1844" i="1"/>
  <c r="AB1845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1" i="1"/>
  <c r="AB1924" i="1"/>
  <c r="AB1928" i="1"/>
  <c r="AB1932" i="1"/>
  <c r="AB1936" i="1"/>
  <c r="AB1940" i="1"/>
  <c r="AB1944" i="1"/>
  <c r="AB1945" i="1"/>
  <c r="AB1948" i="1"/>
  <c r="AB1952" i="1"/>
  <c r="AB1956" i="1"/>
  <c r="AB1960" i="1"/>
  <c r="AB1961" i="1"/>
  <c r="AB1964" i="1"/>
  <c r="AB1968" i="1"/>
  <c r="AB1972" i="1"/>
  <c r="AB1976" i="1"/>
  <c r="AB1980" i="1"/>
  <c r="AB1984" i="1"/>
  <c r="AB1988" i="1"/>
  <c r="AB1989" i="1"/>
  <c r="AB1992" i="1"/>
  <c r="AB1996" i="1"/>
  <c r="AB2000" i="1"/>
  <c r="AB2004" i="1"/>
  <c r="AB2008" i="1"/>
  <c r="AB2009" i="1"/>
  <c r="AB2012" i="1"/>
  <c r="AB2013" i="1"/>
  <c r="AB2016" i="1"/>
  <c r="AB2017" i="1"/>
  <c r="AB2020" i="1"/>
  <c r="AB2021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5" i="1"/>
  <c r="AB2088" i="1"/>
  <c r="AB2092" i="1"/>
  <c r="AB2096" i="1"/>
  <c r="AB2100" i="1"/>
  <c r="AB2101" i="1"/>
  <c r="AB2104" i="1"/>
  <c r="AB2108" i="1"/>
  <c r="AB2112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3" i="1"/>
  <c r="AB2196" i="1"/>
  <c r="AB2197" i="1"/>
  <c r="AB2200" i="1"/>
  <c r="AB2204" i="1"/>
  <c r="AB2208" i="1"/>
  <c r="AB2212" i="1"/>
  <c r="AB2216" i="1"/>
  <c r="AB2220" i="1"/>
  <c r="AB2224" i="1"/>
  <c r="AB2228" i="1"/>
  <c r="AB2232" i="1"/>
  <c r="AB2236" i="1"/>
  <c r="AB2237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29" i="1"/>
  <c r="AB2432" i="1"/>
  <c r="AB2433" i="1"/>
  <c r="AB2436" i="1"/>
  <c r="AB2437" i="1"/>
  <c r="AB2440" i="1"/>
  <c r="AB2441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5" i="1"/>
  <c r="AB2528" i="1"/>
  <c r="AB2529" i="1"/>
  <c r="AB2532" i="1"/>
  <c r="AB2533" i="1"/>
  <c r="AB2536" i="1"/>
  <c r="AB2540" i="1"/>
  <c r="AB2544" i="1"/>
  <c r="AB2548" i="1"/>
  <c r="AB2552" i="1"/>
  <c r="AB2556" i="1"/>
  <c r="AB2560" i="1"/>
  <c r="AB2564" i="1"/>
  <c r="AB2568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Z1147" i="1"/>
  <c r="AB1147" i="1" s="1"/>
  <c r="M1148" i="1"/>
  <c r="AB1148" i="1" s="1"/>
  <c r="V1149" i="1"/>
  <c r="AB1149" i="1" s="1"/>
  <c r="S1150" i="1"/>
  <c r="AB1150" i="1" s="1"/>
  <c r="P1151" i="1"/>
  <c r="AB1151" i="1" s="1"/>
  <c r="Z1151" i="1"/>
  <c r="M1152" i="1"/>
  <c r="AB1152" i="1" s="1"/>
  <c r="V1153" i="1"/>
  <c r="AB1153" i="1" s="1"/>
  <c r="S1154" i="1"/>
  <c r="AB1154" i="1" s="1"/>
  <c r="P1155" i="1"/>
  <c r="Z1155" i="1"/>
  <c r="AB1155" i="1" s="1"/>
  <c r="M1156" i="1"/>
  <c r="AB1156" i="1" s="1"/>
  <c r="V1157" i="1"/>
  <c r="AB1157" i="1" s="1"/>
  <c r="S1158" i="1"/>
  <c r="AB1158" i="1" s="1"/>
  <c r="P1159" i="1"/>
  <c r="AB1159" i="1" s="1"/>
  <c r="Z1159" i="1"/>
  <c r="M1160" i="1"/>
  <c r="AB1160" i="1" s="1"/>
  <c r="V1161" i="1"/>
  <c r="AB1161" i="1" s="1"/>
  <c r="S1162" i="1"/>
  <c r="AB1162" i="1" s="1"/>
  <c r="P1163" i="1"/>
  <c r="AB1163" i="1" s="1"/>
  <c r="Z1163" i="1"/>
  <c r="M1164" i="1"/>
  <c r="AB1164" i="1" s="1"/>
  <c r="V1165" i="1"/>
  <c r="AB1165" i="1" s="1"/>
  <c r="S1166" i="1"/>
  <c r="AB1166" i="1" s="1"/>
  <c r="P1167" i="1"/>
  <c r="Z1167" i="1"/>
  <c r="AB1167" i="1" s="1"/>
  <c r="M1168" i="1"/>
  <c r="AB1168" i="1" s="1"/>
  <c r="V1169" i="1"/>
  <c r="AB1169" i="1" s="1"/>
  <c r="S1170" i="1"/>
  <c r="AB1170" i="1" s="1"/>
  <c r="P1171" i="1"/>
  <c r="Z1171" i="1"/>
  <c r="AB1171" i="1" s="1"/>
  <c r="M1172" i="1"/>
  <c r="AB1172" i="1" s="1"/>
  <c r="V1173" i="1"/>
  <c r="AB1173" i="1" s="1"/>
  <c r="S1174" i="1"/>
  <c r="AB1174" i="1" s="1"/>
  <c r="P1175" i="1"/>
  <c r="Z1175" i="1"/>
  <c r="AB1175" i="1" s="1"/>
  <c r="M1176" i="1"/>
  <c r="AB1176" i="1" s="1"/>
  <c r="V1177" i="1"/>
  <c r="AB1177" i="1" s="1"/>
  <c r="S1178" i="1"/>
  <c r="AB1178" i="1" s="1"/>
  <c r="P1179" i="1"/>
  <c r="Z1179" i="1"/>
  <c r="AB1179" i="1" s="1"/>
  <c r="M1180" i="1"/>
  <c r="AB1180" i="1" s="1"/>
  <c r="V1181" i="1"/>
  <c r="AB1181" i="1" s="1"/>
  <c r="S1182" i="1"/>
  <c r="AB1182" i="1" s="1"/>
  <c r="P1183" i="1"/>
  <c r="Z1183" i="1"/>
  <c r="AB1183" i="1" s="1"/>
  <c r="M1184" i="1"/>
  <c r="AB1184" i="1" s="1"/>
  <c r="V1185" i="1"/>
  <c r="AB1185" i="1" s="1"/>
  <c r="S1186" i="1"/>
  <c r="AB1186" i="1" s="1"/>
  <c r="P1187" i="1"/>
  <c r="Z1187" i="1"/>
  <c r="AB1187" i="1" s="1"/>
  <c r="M1188" i="1"/>
  <c r="AB1188" i="1" s="1"/>
  <c r="V1189" i="1"/>
  <c r="AB1189" i="1" s="1"/>
  <c r="S1190" i="1"/>
  <c r="AB1190" i="1" s="1"/>
  <c r="P1191" i="1"/>
  <c r="Z1191" i="1"/>
  <c r="AB1191" i="1" s="1"/>
  <c r="M1192" i="1"/>
  <c r="AB1192" i="1" s="1"/>
  <c r="V1193" i="1"/>
  <c r="AB1193" i="1" s="1"/>
  <c r="S1194" i="1"/>
  <c r="AB1194" i="1" s="1"/>
  <c r="P1195" i="1"/>
  <c r="Z1195" i="1"/>
  <c r="AB1195" i="1" s="1"/>
  <c r="M1196" i="1"/>
  <c r="AB1196" i="1" s="1"/>
  <c r="V1197" i="1"/>
  <c r="AB1197" i="1" s="1"/>
  <c r="S1198" i="1"/>
  <c r="AB1198" i="1" s="1"/>
  <c r="P1199" i="1"/>
  <c r="Z1199" i="1"/>
  <c r="AB1199" i="1" s="1"/>
  <c r="M1200" i="1"/>
  <c r="AB1200" i="1" s="1"/>
  <c r="V1201" i="1"/>
  <c r="AB1201" i="1" s="1"/>
  <c r="S1202" i="1"/>
  <c r="AB1202" i="1" s="1"/>
  <c r="P1203" i="1"/>
  <c r="Z1203" i="1"/>
  <c r="AB1203" i="1" s="1"/>
  <c r="M1204" i="1"/>
  <c r="AB1204" i="1" s="1"/>
  <c r="V1205" i="1"/>
  <c r="AB1205" i="1" s="1"/>
  <c r="S1206" i="1"/>
  <c r="AB1206" i="1" s="1"/>
  <c r="P1207" i="1"/>
  <c r="Z1207" i="1"/>
  <c r="AB1207" i="1" s="1"/>
  <c r="M1208" i="1"/>
  <c r="AB1208" i="1" s="1"/>
  <c r="V1209" i="1"/>
  <c r="AB1209" i="1" s="1"/>
  <c r="S1210" i="1"/>
  <c r="AB1210" i="1" s="1"/>
  <c r="P1211" i="1"/>
  <c r="Z1211" i="1"/>
  <c r="AB1211" i="1" s="1"/>
  <c r="M1212" i="1"/>
  <c r="AB1212" i="1" s="1"/>
  <c r="V1213" i="1"/>
  <c r="AB1213" i="1" s="1"/>
  <c r="S1214" i="1"/>
  <c r="AB1214" i="1" s="1"/>
  <c r="P1215" i="1"/>
  <c r="AB1215" i="1" s="1"/>
  <c r="Z1215" i="1"/>
  <c r="M1216" i="1"/>
  <c r="AB1216" i="1" s="1"/>
  <c r="V1217" i="1"/>
  <c r="AB1217" i="1" s="1"/>
  <c r="S1218" i="1"/>
  <c r="AB1218" i="1" s="1"/>
  <c r="P1219" i="1"/>
  <c r="AB1219" i="1" s="1"/>
  <c r="Z1219" i="1"/>
  <c r="M1220" i="1"/>
  <c r="AB1220" i="1" s="1"/>
  <c r="V1221" i="1"/>
  <c r="AB1221" i="1" s="1"/>
  <c r="S1222" i="1"/>
  <c r="AB1222" i="1" s="1"/>
  <c r="P1223" i="1"/>
  <c r="Z1223" i="1"/>
  <c r="AB1223" i="1" s="1"/>
  <c r="M1224" i="1"/>
  <c r="AB1224" i="1" s="1"/>
  <c r="V1225" i="1"/>
  <c r="AB1225" i="1" s="1"/>
  <c r="S1226" i="1"/>
  <c r="AB1226" i="1" s="1"/>
  <c r="P1227" i="1"/>
  <c r="Z1227" i="1"/>
  <c r="AB1227" i="1" s="1"/>
  <c r="M1228" i="1"/>
  <c r="AB1228" i="1" s="1"/>
  <c r="V1229" i="1"/>
  <c r="AB1229" i="1" s="1"/>
  <c r="S1230" i="1"/>
  <c r="AB1230" i="1" s="1"/>
  <c r="P1231" i="1"/>
  <c r="Z1231" i="1"/>
  <c r="AB1231" i="1" s="1"/>
  <c r="M1232" i="1"/>
  <c r="AB1232" i="1" s="1"/>
  <c r="V1233" i="1"/>
  <c r="AB1233" i="1" s="1"/>
  <c r="S1234" i="1"/>
  <c r="AB1234" i="1" s="1"/>
  <c r="P1235" i="1"/>
  <c r="Z1235" i="1"/>
  <c r="AB1235" i="1" s="1"/>
  <c r="M1236" i="1"/>
  <c r="AB1236" i="1" s="1"/>
  <c r="V1237" i="1"/>
  <c r="AB1237" i="1" s="1"/>
  <c r="S1238" i="1"/>
  <c r="AB1238" i="1" s="1"/>
  <c r="P1239" i="1"/>
  <c r="Z1239" i="1"/>
  <c r="AB1239" i="1" s="1"/>
  <c r="M1240" i="1"/>
  <c r="AB1240" i="1" s="1"/>
  <c r="V1241" i="1"/>
  <c r="AB1241" i="1" s="1"/>
  <c r="S1242" i="1"/>
  <c r="AB1242" i="1" s="1"/>
  <c r="P1243" i="1"/>
  <c r="Z1243" i="1"/>
  <c r="AB1243" i="1" s="1"/>
  <c r="M1244" i="1"/>
  <c r="AB1244" i="1" s="1"/>
  <c r="V1245" i="1"/>
  <c r="AB1245" i="1" s="1"/>
  <c r="S1246" i="1"/>
  <c r="AB1246" i="1" s="1"/>
  <c r="P1247" i="1"/>
  <c r="Z1247" i="1"/>
  <c r="AB1247" i="1" s="1"/>
  <c r="M1248" i="1"/>
  <c r="AB1248" i="1" s="1"/>
  <c r="V1249" i="1"/>
  <c r="AB1249" i="1" s="1"/>
  <c r="S1250" i="1"/>
  <c r="AB1250" i="1" s="1"/>
  <c r="P1251" i="1"/>
  <c r="Z1251" i="1"/>
  <c r="AB1251" i="1" s="1"/>
  <c r="M1252" i="1"/>
  <c r="AB1252" i="1" s="1"/>
  <c r="V1253" i="1"/>
  <c r="AB1253" i="1" s="1"/>
  <c r="S1254" i="1"/>
  <c r="AB1254" i="1" s="1"/>
  <c r="P1255" i="1"/>
  <c r="Z1255" i="1"/>
  <c r="AB1255" i="1" s="1"/>
  <c r="M1256" i="1"/>
  <c r="AB1256" i="1" s="1"/>
  <c r="V1257" i="1"/>
  <c r="AB1257" i="1" s="1"/>
  <c r="S1258" i="1"/>
  <c r="AB1258" i="1" s="1"/>
  <c r="P1259" i="1"/>
  <c r="Z1259" i="1"/>
  <c r="AB1259" i="1" s="1"/>
  <c r="M1260" i="1"/>
  <c r="AB1260" i="1" s="1"/>
  <c r="V1261" i="1"/>
  <c r="AB1261" i="1" s="1"/>
  <c r="S1262" i="1"/>
  <c r="AB1262" i="1" s="1"/>
  <c r="P1263" i="1"/>
  <c r="Z1263" i="1"/>
  <c r="AB1263" i="1" s="1"/>
  <c r="M1264" i="1"/>
  <c r="AB1264" i="1" s="1"/>
  <c r="V1265" i="1"/>
  <c r="AB1265" i="1" s="1"/>
  <c r="S1266" i="1"/>
  <c r="AB1266" i="1" s="1"/>
  <c r="P1267" i="1"/>
  <c r="Z1267" i="1"/>
  <c r="AB1267" i="1" s="1"/>
  <c r="M1268" i="1"/>
  <c r="AB1268" i="1" s="1"/>
  <c r="V1269" i="1"/>
  <c r="AB1269" i="1" s="1"/>
  <c r="S1270" i="1"/>
  <c r="AB1270" i="1" s="1"/>
  <c r="P1271" i="1"/>
  <c r="Z1271" i="1"/>
  <c r="AB1271" i="1" s="1"/>
  <c r="M1272" i="1"/>
  <c r="AB1272" i="1" s="1"/>
  <c r="V1273" i="1"/>
  <c r="AB1273" i="1" s="1"/>
  <c r="S1274" i="1"/>
  <c r="AB1274" i="1" s="1"/>
  <c r="P1275" i="1"/>
  <c r="Z1275" i="1"/>
  <c r="AB1275" i="1" s="1"/>
  <c r="M1276" i="1"/>
  <c r="AB1276" i="1" s="1"/>
  <c r="V1277" i="1"/>
  <c r="AB1277" i="1" s="1"/>
  <c r="S1278" i="1"/>
  <c r="AB1278" i="1" s="1"/>
  <c r="P1279" i="1"/>
  <c r="Z1279" i="1"/>
  <c r="AB1279" i="1" s="1"/>
  <c r="M1280" i="1"/>
  <c r="AB1280" i="1" s="1"/>
  <c r="V1281" i="1"/>
  <c r="AB1281" i="1" s="1"/>
  <c r="S1282" i="1"/>
  <c r="AB1282" i="1" s="1"/>
  <c r="P1283" i="1"/>
  <c r="Z1283" i="1"/>
  <c r="AB1283" i="1" s="1"/>
  <c r="M1284" i="1"/>
  <c r="AB1284" i="1" s="1"/>
  <c r="V1285" i="1"/>
  <c r="AB1285" i="1" s="1"/>
  <c r="S1286" i="1"/>
  <c r="AB1286" i="1" s="1"/>
  <c r="P1287" i="1"/>
  <c r="Z1287" i="1"/>
  <c r="AB1287" i="1" s="1"/>
  <c r="M1288" i="1"/>
  <c r="AB1288" i="1" s="1"/>
  <c r="V1289" i="1"/>
  <c r="AB1289" i="1" s="1"/>
  <c r="S1290" i="1"/>
  <c r="AB1290" i="1" s="1"/>
  <c r="P1291" i="1"/>
  <c r="AB1291" i="1" s="1"/>
  <c r="Z1291" i="1"/>
  <c r="M1292" i="1"/>
  <c r="AB1292" i="1" s="1"/>
  <c r="V1293" i="1"/>
  <c r="AB1293" i="1" s="1"/>
  <c r="S1294" i="1"/>
  <c r="AB1294" i="1" s="1"/>
  <c r="P1295" i="1"/>
  <c r="Z1295" i="1"/>
  <c r="AB1295" i="1" s="1"/>
  <c r="M1296" i="1"/>
  <c r="AB1296" i="1" s="1"/>
  <c r="V1297" i="1"/>
  <c r="AB1297" i="1" s="1"/>
  <c r="S1298" i="1"/>
  <c r="AB1298" i="1" s="1"/>
  <c r="P1299" i="1"/>
  <c r="AB1299" i="1" s="1"/>
  <c r="Z1299" i="1"/>
  <c r="M1300" i="1"/>
  <c r="AB1300" i="1" s="1"/>
  <c r="V1301" i="1"/>
  <c r="AB1301" i="1" s="1"/>
  <c r="S1302" i="1"/>
  <c r="AB1302" i="1" s="1"/>
  <c r="P1303" i="1"/>
  <c r="Z1303" i="1"/>
  <c r="AB1303" i="1" s="1"/>
  <c r="M1304" i="1"/>
  <c r="AB1304" i="1" s="1"/>
  <c r="V1305" i="1"/>
  <c r="AB1305" i="1" s="1"/>
  <c r="S1306" i="1"/>
  <c r="AB1306" i="1" s="1"/>
  <c r="P1307" i="1"/>
  <c r="Z1307" i="1"/>
  <c r="AB1307" i="1" s="1"/>
  <c r="M1308" i="1"/>
  <c r="AB1308" i="1" s="1"/>
  <c r="V1309" i="1"/>
  <c r="AB1309" i="1" s="1"/>
  <c r="S1310" i="1"/>
  <c r="AB1310" i="1" s="1"/>
  <c r="P1311" i="1"/>
  <c r="Z1311" i="1"/>
  <c r="AB1311" i="1" s="1"/>
  <c r="M1312" i="1"/>
  <c r="AB1312" i="1" s="1"/>
  <c r="V1313" i="1"/>
  <c r="AB1313" i="1" s="1"/>
  <c r="S1314" i="1"/>
  <c r="AB1314" i="1" s="1"/>
  <c r="P1315" i="1"/>
  <c r="Z1315" i="1"/>
  <c r="AB1315" i="1" s="1"/>
  <c r="M1316" i="1"/>
  <c r="AB1316" i="1" s="1"/>
  <c r="V1317" i="1"/>
  <c r="AB1317" i="1" s="1"/>
  <c r="S1318" i="1"/>
  <c r="AB1318" i="1" s="1"/>
  <c r="P1319" i="1"/>
  <c r="Z1319" i="1"/>
  <c r="AB1319" i="1" s="1"/>
  <c r="M1320" i="1"/>
  <c r="AB1320" i="1" s="1"/>
  <c r="V1321" i="1"/>
  <c r="AB1321" i="1" s="1"/>
  <c r="S1322" i="1"/>
  <c r="AB1322" i="1" s="1"/>
  <c r="P1323" i="1"/>
  <c r="Z1323" i="1"/>
  <c r="AB1323" i="1" s="1"/>
  <c r="M1324" i="1"/>
  <c r="AB1324" i="1" s="1"/>
  <c r="V1325" i="1"/>
  <c r="AB1325" i="1" s="1"/>
  <c r="S1326" i="1"/>
  <c r="AB1326" i="1" s="1"/>
  <c r="P1327" i="1"/>
  <c r="Z1327" i="1"/>
  <c r="AB1327" i="1" s="1"/>
  <c r="M1328" i="1"/>
  <c r="AB1328" i="1" s="1"/>
  <c r="V1329" i="1"/>
  <c r="AB1329" i="1" s="1"/>
  <c r="S1330" i="1"/>
  <c r="AB1330" i="1" s="1"/>
  <c r="P1331" i="1"/>
  <c r="Z1331" i="1"/>
  <c r="AB1331" i="1" s="1"/>
  <c r="M1332" i="1"/>
  <c r="AB1332" i="1" s="1"/>
  <c r="V1333" i="1"/>
  <c r="AB1333" i="1" s="1"/>
  <c r="S1334" i="1"/>
  <c r="AB1334" i="1" s="1"/>
  <c r="P1335" i="1"/>
  <c r="Z1335" i="1"/>
  <c r="AB1335" i="1" s="1"/>
  <c r="M1336" i="1"/>
  <c r="AB1336" i="1" s="1"/>
  <c r="V1337" i="1"/>
  <c r="AB1337" i="1" s="1"/>
  <c r="S1338" i="1"/>
  <c r="AB1338" i="1" s="1"/>
  <c r="P1339" i="1"/>
  <c r="Z1339" i="1"/>
  <c r="AB1339" i="1" s="1"/>
  <c r="M1340" i="1"/>
  <c r="AB1340" i="1" s="1"/>
  <c r="V1341" i="1"/>
  <c r="AB1341" i="1" s="1"/>
  <c r="S1342" i="1"/>
  <c r="AB1342" i="1" s="1"/>
  <c r="P1343" i="1"/>
  <c r="AB1343" i="1" s="1"/>
  <c r="Z1343" i="1"/>
  <c r="M1344" i="1"/>
  <c r="AB1344" i="1" s="1"/>
  <c r="V1345" i="1"/>
  <c r="AB1345" i="1" s="1"/>
  <c r="S1346" i="1"/>
  <c r="AB1346" i="1" s="1"/>
  <c r="P1347" i="1"/>
  <c r="AB1347" i="1" s="1"/>
  <c r="Z1347" i="1"/>
  <c r="M1348" i="1"/>
  <c r="AB1348" i="1" s="1"/>
  <c r="V1349" i="1"/>
  <c r="AB1349" i="1" s="1"/>
  <c r="S1350" i="1"/>
  <c r="AB1350" i="1" s="1"/>
  <c r="P1351" i="1"/>
  <c r="AB1351" i="1" s="1"/>
  <c r="Z1351" i="1"/>
  <c r="M1352" i="1"/>
  <c r="AB1352" i="1" s="1"/>
  <c r="V1353" i="1"/>
  <c r="AB1353" i="1" s="1"/>
  <c r="S1354" i="1"/>
  <c r="AB1354" i="1" s="1"/>
  <c r="P1355" i="1"/>
  <c r="AB1355" i="1" s="1"/>
  <c r="Z1355" i="1"/>
  <c r="M1356" i="1"/>
  <c r="AB1356" i="1" s="1"/>
  <c r="V1357" i="1"/>
  <c r="AB1357" i="1" s="1"/>
  <c r="S1358" i="1"/>
  <c r="AB1358" i="1" s="1"/>
  <c r="P1359" i="1"/>
  <c r="AB1359" i="1" s="1"/>
  <c r="Z1359" i="1"/>
  <c r="M1360" i="1"/>
  <c r="AB1360" i="1" s="1"/>
  <c r="V1361" i="1"/>
  <c r="AB1361" i="1" s="1"/>
  <c r="S1362" i="1"/>
  <c r="AB1362" i="1" s="1"/>
  <c r="P1363" i="1"/>
  <c r="Z1363" i="1"/>
  <c r="AB1363" i="1" s="1"/>
  <c r="M1364" i="1"/>
  <c r="AB1364" i="1" s="1"/>
  <c r="V1365" i="1"/>
  <c r="AB1365" i="1" s="1"/>
  <c r="S1366" i="1"/>
  <c r="AB1366" i="1" s="1"/>
  <c r="P1367" i="1"/>
  <c r="Z1367" i="1"/>
  <c r="AB1367" i="1" s="1"/>
  <c r="M1368" i="1"/>
  <c r="AB1368" i="1" s="1"/>
  <c r="V1369" i="1"/>
  <c r="AB1369" i="1" s="1"/>
  <c r="S1370" i="1"/>
  <c r="AB1370" i="1" s="1"/>
  <c r="P1371" i="1"/>
  <c r="AB1371" i="1" s="1"/>
  <c r="Z1371" i="1"/>
  <c r="M1372" i="1"/>
  <c r="AB1372" i="1" s="1"/>
  <c r="V1373" i="1"/>
  <c r="AB1373" i="1" s="1"/>
  <c r="S1374" i="1"/>
  <c r="AB1374" i="1" s="1"/>
  <c r="P1375" i="1"/>
  <c r="Z1375" i="1"/>
  <c r="AB1375" i="1" s="1"/>
  <c r="M1376" i="1"/>
  <c r="AB1376" i="1" s="1"/>
  <c r="V1377" i="1"/>
  <c r="AB1377" i="1" s="1"/>
  <c r="S1378" i="1"/>
  <c r="AB1378" i="1" s="1"/>
  <c r="P1379" i="1"/>
  <c r="Z1379" i="1"/>
  <c r="AB1379" i="1" s="1"/>
  <c r="M1380" i="1"/>
  <c r="AB1380" i="1" s="1"/>
  <c r="V1381" i="1"/>
  <c r="AB1381" i="1" s="1"/>
  <c r="S1382" i="1"/>
  <c r="AB1382" i="1" s="1"/>
  <c r="P1383" i="1"/>
  <c r="Z1383" i="1"/>
  <c r="AB1383" i="1" s="1"/>
  <c r="M1384" i="1"/>
  <c r="AB1384" i="1" s="1"/>
  <c r="V1385" i="1"/>
  <c r="AB1385" i="1" s="1"/>
  <c r="S1386" i="1"/>
  <c r="AB1386" i="1" s="1"/>
  <c r="P1387" i="1"/>
  <c r="Z1387" i="1"/>
  <c r="AB1387" i="1" s="1"/>
  <c r="M1388" i="1"/>
  <c r="AB1388" i="1" s="1"/>
  <c r="V1389" i="1"/>
  <c r="AB1389" i="1" s="1"/>
  <c r="S1390" i="1"/>
  <c r="AB1390" i="1" s="1"/>
  <c r="P1391" i="1"/>
  <c r="Z1391" i="1"/>
  <c r="AB1391" i="1" s="1"/>
  <c r="M1392" i="1"/>
  <c r="AB1392" i="1" s="1"/>
  <c r="V1393" i="1"/>
  <c r="AB1393" i="1" s="1"/>
  <c r="S1394" i="1"/>
  <c r="AB1394" i="1" s="1"/>
  <c r="P1395" i="1"/>
  <c r="Z1395" i="1"/>
  <c r="AB1395" i="1" s="1"/>
  <c r="M1396" i="1"/>
  <c r="AB1396" i="1" s="1"/>
  <c r="V1397" i="1"/>
  <c r="AB1397" i="1" s="1"/>
  <c r="S1398" i="1"/>
  <c r="AB1398" i="1" s="1"/>
  <c r="P1399" i="1"/>
  <c r="AB1399" i="1" s="1"/>
  <c r="Z1399" i="1"/>
  <c r="M1400" i="1"/>
  <c r="AB1400" i="1" s="1"/>
  <c r="V1401" i="1"/>
  <c r="AB1401" i="1" s="1"/>
  <c r="S1402" i="1"/>
  <c r="AB1402" i="1" s="1"/>
  <c r="P1403" i="1"/>
  <c r="Z1403" i="1"/>
  <c r="AB1403" i="1" s="1"/>
  <c r="M1404" i="1"/>
  <c r="AB1404" i="1" s="1"/>
  <c r="V1405" i="1"/>
  <c r="AB1405" i="1" s="1"/>
  <c r="S1406" i="1"/>
  <c r="AB1406" i="1" s="1"/>
  <c r="P1407" i="1"/>
  <c r="Z1407" i="1"/>
  <c r="AB1407" i="1" s="1"/>
  <c r="M1408" i="1"/>
  <c r="AB1408" i="1" s="1"/>
  <c r="V1409" i="1"/>
  <c r="AB1409" i="1" s="1"/>
  <c r="S1410" i="1"/>
  <c r="AB1410" i="1" s="1"/>
  <c r="P1411" i="1"/>
  <c r="Z1411" i="1"/>
  <c r="AB1411" i="1" s="1"/>
  <c r="M1412" i="1"/>
  <c r="AB1412" i="1" s="1"/>
  <c r="V1413" i="1"/>
  <c r="AB1413" i="1" s="1"/>
  <c r="S1414" i="1"/>
  <c r="AB1414" i="1" s="1"/>
  <c r="P1415" i="1"/>
  <c r="Z1415" i="1"/>
  <c r="AB1415" i="1" s="1"/>
  <c r="M1416" i="1"/>
  <c r="AB1416" i="1" s="1"/>
  <c r="V1417" i="1"/>
  <c r="AB1417" i="1" s="1"/>
  <c r="S1418" i="1"/>
  <c r="AB1418" i="1" s="1"/>
  <c r="P1419" i="1"/>
  <c r="Z1419" i="1"/>
  <c r="AB1419" i="1" s="1"/>
  <c r="M1420" i="1"/>
  <c r="AB1420" i="1" s="1"/>
  <c r="V1421" i="1"/>
  <c r="AB1421" i="1" s="1"/>
  <c r="S1422" i="1"/>
  <c r="AB1422" i="1" s="1"/>
  <c r="P1423" i="1"/>
  <c r="Z1423" i="1"/>
  <c r="AB1423" i="1" s="1"/>
  <c r="M1424" i="1"/>
  <c r="AB1424" i="1" s="1"/>
  <c r="V1425" i="1"/>
  <c r="AB1425" i="1" s="1"/>
  <c r="S1426" i="1"/>
  <c r="AB1426" i="1" s="1"/>
  <c r="P1427" i="1"/>
  <c r="Z1427" i="1"/>
  <c r="AB1427" i="1" s="1"/>
  <c r="M1428" i="1"/>
  <c r="AB1428" i="1" s="1"/>
  <c r="V1429" i="1"/>
  <c r="AB1429" i="1" s="1"/>
  <c r="S1430" i="1"/>
  <c r="AB1430" i="1" s="1"/>
  <c r="P1431" i="1"/>
  <c r="Z1431" i="1"/>
  <c r="AB1431" i="1" s="1"/>
  <c r="M1432" i="1"/>
  <c r="AB1432" i="1" s="1"/>
  <c r="V1433" i="1"/>
  <c r="AB1433" i="1" s="1"/>
  <c r="S1434" i="1"/>
  <c r="AB1434" i="1" s="1"/>
  <c r="P1435" i="1"/>
  <c r="AB1435" i="1" s="1"/>
  <c r="Z1435" i="1"/>
  <c r="M1436" i="1"/>
  <c r="AB1436" i="1" s="1"/>
  <c r="V1437" i="1"/>
  <c r="AB1437" i="1" s="1"/>
  <c r="S1438" i="1"/>
  <c r="AB1438" i="1" s="1"/>
  <c r="P1439" i="1"/>
  <c r="Z1439" i="1"/>
  <c r="AB1439" i="1" s="1"/>
  <c r="M1440" i="1"/>
  <c r="AB1440" i="1" s="1"/>
  <c r="V1441" i="1"/>
  <c r="AB1441" i="1" s="1"/>
  <c r="S1442" i="1"/>
  <c r="AB1442" i="1" s="1"/>
  <c r="P1443" i="1"/>
  <c r="Z1443" i="1"/>
  <c r="AB1443" i="1" s="1"/>
  <c r="M1444" i="1"/>
  <c r="AB1444" i="1" s="1"/>
  <c r="V1445" i="1"/>
  <c r="AB1445" i="1" s="1"/>
  <c r="S1446" i="1"/>
  <c r="AB1446" i="1" s="1"/>
  <c r="P1447" i="1"/>
  <c r="Z1447" i="1"/>
  <c r="AB1447" i="1" s="1"/>
  <c r="M1448" i="1"/>
  <c r="AB1448" i="1" s="1"/>
  <c r="V1449" i="1"/>
  <c r="AB1449" i="1" s="1"/>
  <c r="S1450" i="1"/>
  <c r="AB1450" i="1" s="1"/>
  <c r="P1451" i="1"/>
  <c r="AB1451" i="1" s="1"/>
  <c r="Z1451" i="1"/>
  <c r="M1452" i="1"/>
  <c r="AB1452" i="1" s="1"/>
  <c r="V1453" i="1"/>
  <c r="AB1453" i="1" s="1"/>
  <c r="S1454" i="1"/>
  <c r="AB1454" i="1" s="1"/>
  <c r="P1455" i="1"/>
  <c r="AB1455" i="1" s="1"/>
  <c r="Z1455" i="1"/>
  <c r="M1456" i="1"/>
  <c r="AB1456" i="1" s="1"/>
  <c r="V1457" i="1"/>
  <c r="AB1457" i="1" s="1"/>
  <c r="S1458" i="1"/>
  <c r="AB1458" i="1" s="1"/>
  <c r="P1459" i="1"/>
  <c r="AB1459" i="1" s="1"/>
  <c r="Z1459" i="1"/>
  <c r="M1460" i="1"/>
  <c r="AB1460" i="1" s="1"/>
  <c r="V1461" i="1"/>
  <c r="AB1461" i="1" s="1"/>
  <c r="S1462" i="1"/>
  <c r="AB1462" i="1" s="1"/>
  <c r="P1463" i="1"/>
  <c r="Z1463" i="1"/>
  <c r="AB1463" i="1" s="1"/>
  <c r="M1464" i="1"/>
  <c r="AB1464" i="1" s="1"/>
  <c r="V1465" i="1"/>
  <c r="AB1465" i="1" s="1"/>
  <c r="S1466" i="1"/>
  <c r="AB1466" i="1" s="1"/>
  <c r="P1467" i="1"/>
  <c r="Z1467" i="1"/>
  <c r="AB1467" i="1" s="1"/>
  <c r="M1468" i="1"/>
  <c r="AB1468" i="1" s="1"/>
  <c r="V1469" i="1"/>
  <c r="AB1469" i="1" s="1"/>
  <c r="S1470" i="1"/>
  <c r="AB1470" i="1" s="1"/>
  <c r="P1471" i="1"/>
  <c r="AB1471" i="1" s="1"/>
  <c r="Z1471" i="1"/>
  <c r="M1472" i="1"/>
  <c r="AB1472" i="1" s="1"/>
  <c r="V1473" i="1"/>
  <c r="AB1473" i="1" s="1"/>
  <c r="S1474" i="1"/>
  <c r="AB1474" i="1" s="1"/>
  <c r="P1475" i="1"/>
  <c r="AB1475" i="1" s="1"/>
  <c r="Z1475" i="1"/>
  <c r="M1476" i="1"/>
  <c r="AB1476" i="1" s="1"/>
  <c r="V1477" i="1"/>
  <c r="AB1477" i="1" s="1"/>
  <c r="S1478" i="1"/>
  <c r="AB1478" i="1" s="1"/>
  <c r="P1479" i="1"/>
  <c r="Z1479" i="1"/>
  <c r="AB1479" i="1" s="1"/>
  <c r="M1480" i="1"/>
  <c r="AB1480" i="1" s="1"/>
  <c r="V1481" i="1"/>
  <c r="AB1481" i="1" s="1"/>
  <c r="S1482" i="1"/>
  <c r="AB1482" i="1" s="1"/>
  <c r="P1483" i="1"/>
  <c r="AB1483" i="1" s="1"/>
  <c r="Z1483" i="1"/>
  <c r="M1484" i="1"/>
  <c r="AB1484" i="1" s="1"/>
  <c r="V1485" i="1"/>
  <c r="AB1485" i="1" s="1"/>
  <c r="S1486" i="1"/>
  <c r="AB1486" i="1" s="1"/>
  <c r="P1487" i="1"/>
  <c r="Z1487" i="1"/>
  <c r="AB1487" i="1" s="1"/>
  <c r="M1488" i="1"/>
  <c r="AB1488" i="1" s="1"/>
  <c r="V1489" i="1"/>
  <c r="AB1489" i="1" s="1"/>
  <c r="S1490" i="1"/>
  <c r="AB1490" i="1" s="1"/>
  <c r="P1491" i="1"/>
  <c r="Z1491" i="1"/>
  <c r="AB1491" i="1" s="1"/>
  <c r="M1492" i="1"/>
  <c r="AB1492" i="1" s="1"/>
  <c r="V1493" i="1"/>
  <c r="AB1493" i="1" s="1"/>
  <c r="S1494" i="1"/>
  <c r="AB1494" i="1" s="1"/>
  <c r="P1495" i="1"/>
  <c r="Z1495" i="1"/>
  <c r="AB1495" i="1" s="1"/>
  <c r="M1496" i="1"/>
  <c r="AB1496" i="1" s="1"/>
  <c r="V1497" i="1"/>
  <c r="AB1497" i="1" s="1"/>
  <c r="S1498" i="1"/>
  <c r="AB1498" i="1" s="1"/>
  <c r="P1499" i="1"/>
  <c r="Z1499" i="1"/>
  <c r="AB1499" i="1" s="1"/>
  <c r="M1500" i="1"/>
  <c r="AB1500" i="1" s="1"/>
  <c r="V1501" i="1"/>
  <c r="AB1501" i="1" s="1"/>
  <c r="S1502" i="1"/>
  <c r="AB1502" i="1" s="1"/>
  <c r="P1503" i="1"/>
  <c r="Z1503" i="1"/>
  <c r="AB1503" i="1" s="1"/>
  <c r="M1504" i="1"/>
  <c r="AB1504" i="1" s="1"/>
  <c r="V1505" i="1"/>
  <c r="AB1505" i="1" s="1"/>
  <c r="S1506" i="1"/>
  <c r="AB1506" i="1" s="1"/>
  <c r="P1507" i="1"/>
  <c r="AB1507" i="1" s="1"/>
  <c r="Z1507" i="1"/>
  <c r="M1508" i="1"/>
  <c r="AB1508" i="1" s="1"/>
  <c r="V1509" i="1"/>
  <c r="AB1509" i="1" s="1"/>
  <c r="S1510" i="1"/>
  <c r="AB1510" i="1" s="1"/>
  <c r="P1511" i="1"/>
  <c r="AB1511" i="1" s="1"/>
  <c r="Z1511" i="1"/>
  <c r="M1512" i="1"/>
  <c r="AB1512" i="1" s="1"/>
  <c r="V1513" i="1"/>
  <c r="AB1513" i="1" s="1"/>
  <c r="S1514" i="1"/>
  <c r="AB1514" i="1" s="1"/>
  <c r="P1515" i="1"/>
  <c r="Z1515" i="1"/>
  <c r="AB1515" i="1" s="1"/>
  <c r="M1516" i="1"/>
  <c r="AB1516" i="1" s="1"/>
  <c r="V1517" i="1"/>
  <c r="AB1517" i="1" s="1"/>
  <c r="S1518" i="1"/>
  <c r="AB1518" i="1" s="1"/>
  <c r="P1519" i="1"/>
  <c r="Z1519" i="1"/>
  <c r="AB1519" i="1" s="1"/>
  <c r="M1520" i="1"/>
  <c r="AB1520" i="1" s="1"/>
  <c r="V1521" i="1"/>
  <c r="AB1521" i="1" s="1"/>
  <c r="S1522" i="1"/>
  <c r="AB1522" i="1" s="1"/>
  <c r="P1523" i="1"/>
  <c r="AB1523" i="1" s="1"/>
  <c r="Z1523" i="1"/>
  <c r="M1524" i="1"/>
  <c r="AB1524" i="1" s="1"/>
  <c r="V1525" i="1"/>
  <c r="AB1525" i="1" s="1"/>
  <c r="S1526" i="1"/>
  <c r="AB1526" i="1" s="1"/>
  <c r="P1527" i="1"/>
  <c r="AB1527" i="1" s="1"/>
  <c r="Z1527" i="1"/>
  <c r="M1528" i="1"/>
  <c r="AB1528" i="1" s="1"/>
  <c r="V1529" i="1"/>
  <c r="AB1529" i="1" s="1"/>
  <c r="S1530" i="1"/>
  <c r="AB1530" i="1" s="1"/>
  <c r="P1531" i="1"/>
  <c r="Z1531" i="1"/>
  <c r="AB1531" i="1" s="1"/>
  <c r="M1532" i="1"/>
  <c r="AB1532" i="1" s="1"/>
  <c r="V1533" i="1"/>
  <c r="AB1533" i="1" s="1"/>
  <c r="S1534" i="1"/>
  <c r="AB1534" i="1" s="1"/>
  <c r="P1535" i="1"/>
  <c r="Z1535" i="1"/>
  <c r="AB1535" i="1" s="1"/>
  <c r="M1536" i="1"/>
  <c r="AB1536" i="1" s="1"/>
  <c r="V1537" i="1"/>
  <c r="AB1537" i="1" s="1"/>
  <c r="S1538" i="1"/>
  <c r="AB1538" i="1" s="1"/>
  <c r="P1539" i="1"/>
  <c r="Z1539" i="1"/>
  <c r="AB1539" i="1" s="1"/>
  <c r="M1540" i="1"/>
  <c r="AB1540" i="1" s="1"/>
  <c r="V1541" i="1"/>
  <c r="AB1541" i="1" s="1"/>
  <c r="S1542" i="1"/>
  <c r="AB1542" i="1" s="1"/>
  <c r="P1543" i="1"/>
  <c r="Z1543" i="1"/>
  <c r="AB1543" i="1" s="1"/>
  <c r="M1544" i="1"/>
  <c r="AB1544" i="1" s="1"/>
  <c r="V1545" i="1"/>
  <c r="AB1545" i="1" s="1"/>
  <c r="S1546" i="1"/>
  <c r="AB1546" i="1" s="1"/>
  <c r="P1547" i="1"/>
  <c r="AB1547" i="1" s="1"/>
  <c r="Z1547" i="1"/>
  <c r="M1548" i="1"/>
  <c r="AB1548" i="1" s="1"/>
  <c r="V1549" i="1"/>
  <c r="AB1549" i="1" s="1"/>
  <c r="S1550" i="1"/>
  <c r="AB1550" i="1" s="1"/>
  <c r="P1551" i="1"/>
  <c r="AB1551" i="1" s="1"/>
  <c r="Z1551" i="1"/>
  <c r="M1552" i="1"/>
  <c r="AB1552" i="1" s="1"/>
  <c r="V1553" i="1"/>
  <c r="AB1553" i="1" s="1"/>
  <c r="S1554" i="1"/>
  <c r="AB1554" i="1" s="1"/>
  <c r="P1555" i="1"/>
  <c r="Z1555" i="1"/>
  <c r="AB1555" i="1" s="1"/>
  <c r="M1556" i="1"/>
  <c r="AB1556" i="1" s="1"/>
  <c r="V1557" i="1"/>
  <c r="AB1557" i="1" s="1"/>
  <c r="S1558" i="1"/>
  <c r="AB1558" i="1" s="1"/>
  <c r="P1559" i="1"/>
  <c r="Z1559" i="1"/>
  <c r="AB1559" i="1" s="1"/>
  <c r="M1560" i="1"/>
  <c r="AB1560" i="1" s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6" i="1"/>
  <c r="AB1627" i="1"/>
  <c r="AB1630" i="1"/>
  <c r="AB1631" i="1"/>
  <c r="AB1634" i="1"/>
  <c r="AB1635" i="1"/>
  <c r="AB1638" i="1"/>
  <c r="AB1639" i="1"/>
  <c r="AB1642" i="1"/>
  <c r="AB1643" i="1"/>
  <c r="AB1646" i="1"/>
  <c r="AB1647" i="1"/>
  <c r="AB1650" i="1"/>
  <c r="AB1651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59" i="1"/>
  <c r="AB1762" i="1"/>
  <c r="AB1766" i="1"/>
  <c r="AB1767" i="1"/>
  <c r="AB1770" i="1"/>
  <c r="AB1771" i="1"/>
  <c r="AB1774" i="1"/>
  <c r="AB1775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4" i="1"/>
  <c r="AB1818" i="1"/>
  <c r="AB1822" i="1"/>
  <c r="AB1823" i="1"/>
  <c r="AB1826" i="1"/>
  <c r="AB1827" i="1"/>
  <c r="AB1830" i="1"/>
  <c r="AB1831" i="1"/>
  <c r="AB1834" i="1"/>
  <c r="AB1838" i="1"/>
  <c r="AB1842" i="1"/>
  <c r="AB1846" i="1"/>
  <c r="AB1850" i="1"/>
  <c r="AB1851" i="1"/>
  <c r="AB1854" i="1"/>
  <c r="AB1858" i="1"/>
  <c r="AB1862" i="1"/>
  <c r="AB1863" i="1"/>
  <c r="AB1866" i="1"/>
  <c r="AB1867" i="1"/>
  <c r="AB1870" i="1"/>
  <c r="AB1871" i="1"/>
  <c r="AB1874" i="1"/>
  <c r="AB1875" i="1"/>
  <c r="AB1878" i="1"/>
  <c r="AB1882" i="1"/>
  <c r="AB1883" i="1"/>
  <c r="AB1886" i="1"/>
  <c r="AB1890" i="1"/>
  <c r="AB1894" i="1"/>
  <c r="AB1895" i="1"/>
  <c r="AB1898" i="1"/>
  <c r="AB1899" i="1"/>
  <c r="AB1902" i="1"/>
  <c r="AB1903" i="1"/>
  <c r="AB1906" i="1"/>
  <c r="AB1907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79" i="1"/>
  <c r="AB1982" i="1"/>
  <c r="AB1983" i="1"/>
  <c r="AB1986" i="1"/>
  <c r="AB1987" i="1"/>
  <c r="AB1990" i="1"/>
  <c r="AB1994" i="1"/>
  <c r="AB1998" i="1"/>
  <c r="AB1999" i="1"/>
  <c r="AB2002" i="1"/>
  <c r="AB2003" i="1"/>
  <c r="AB2006" i="1"/>
  <c r="AB2010" i="1"/>
  <c r="AB2014" i="1"/>
  <c r="AB2018" i="1"/>
  <c r="AB2022" i="1"/>
  <c r="AB2026" i="1"/>
  <c r="AB2030" i="1"/>
  <c r="AB2034" i="1"/>
  <c r="AB2038" i="1"/>
  <c r="AB2039" i="1"/>
  <c r="AB2042" i="1"/>
  <c r="AB2043" i="1"/>
  <c r="AB2046" i="1"/>
  <c r="AB2047" i="1"/>
  <c r="AB2050" i="1"/>
  <c r="AB2051" i="1"/>
  <c r="AB2054" i="1"/>
  <c r="AB2058" i="1"/>
  <c r="AB2062" i="1"/>
  <c r="AB2066" i="1"/>
  <c r="AB2070" i="1"/>
  <c r="AB2071" i="1"/>
  <c r="AB2074" i="1"/>
  <c r="AB2075" i="1"/>
  <c r="AB2078" i="1"/>
  <c r="AB2079" i="1"/>
  <c r="AB2082" i="1"/>
  <c r="AB2086" i="1"/>
  <c r="AB2090" i="1"/>
  <c r="AB2094" i="1"/>
  <c r="AB2098" i="1"/>
  <c r="AB2102" i="1"/>
  <c r="AB2106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8" i="1"/>
  <c r="AB2142" i="1"/>
  <c r="AB2146" i="1"/>
  <c r="AB2150" i="1"/>
  <c r="AB2151" i="1"/>
  <c r="AB2154" i="1"/>
  <c r="AB2158" i="1"/>
  <c r="AB2159" i="1"/>
  <c r="AB2162" i="1"/>
  <c r="AB2163" i="1"/>
  <c r="AB2166" i="1"/>
  <c r="AB2167" i="1"/>
  <c r="AB2170" i="1"/>
  <c r="AB2174" i="1"/>
  <c r="AB2175" i="1"/>
  <c r="AB2178" i="1"/>
  <c r="AB2179" i="1"/>
  <c r="AB2182" i="1"/>
  <c r="AB2183" i="1"/>
  <c r="AB2186" i="1"/>
  <c r="AB2190" i="1"/>
  <c r="AB2194" i="1"/>
  <c r="AB2198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4" i="1"/>
  <c r="AB2238" i="1"/>
  <c r="AB2242" i="1"/>
  <c r="AB2243" i="1"/>
  <c r="AB2246" i="1"/>
  <c r="AB2250" i="1"/>
  <c r="AB2254" i="1"/>
  <c r="AB2258" i="1"/>
  <c r="AB2262" i="1"/>
  <c r="AB2266" i="1"/>
  <c r="AB2270" i="1"/>
  <c r="AB2271" i="1"/>
  <c r="AB2274" i="1"/>
  <c r="AB2275" i="1"/>
  <c r="AB2278" i="1"/>
  <c r="AB2282" i="1"/>
  <c r="AB2286" i="1"/>
  <c r="AB2290" i="1"/>
  <c r="AB2294" i="1"/>
  <c r="AB2298" i="1"/>
  <c r="AB2302" i="1"/>
  <c r="AB2303" i="1"/>
  <c r="AB2306" i="1"/>
  <c r="AB2307" i="1"/>
  <c r="AB2310" i="1"/>
  <c r="AB2314" i="1"/>
  <c r="AB2318" i="1"/>
  <c r="AB2322" i="1"/>
  <c r="AB2326" i="1"/>
  <c r="AB2327" i="1"/>
  <c r="AB2330" i="1"/>
  <c r="AB2334" i="1"/>
  <c r="AB2338" i="1"/>
  <c r="AB2342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82" i="1"/>
  <c r="AB2386" i="1"/>
  <c r="AB2390" i="1"/>
  <c r="AB2394" i="1"/>
  <c r="AB2398" i="1"/>
  <c r="AB2399" i="1"/>
  <c r="AB2402" i="1"/>
  <c r="AB2406" i="1"/>
  <c r="AB2410" i="1"/>
  <c r="AB2411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3" i="1"/>
  <c r="AB2546" i="1"/>
  <c r="AB2547" i="1"/>
  <c r="AB2550" i="1"/>
  <c r="AB2551" i="1"/>
  <c r="AB2554" i="1"/>
  <c r="AB2555" i="1"/>
  <c r="AB2558" i="1"/>
  <c r="AB2562" i="1"/>
  <c r="AB2563" i="1"/>
  <c r="AB2566" i="1"/>
  <c r="AB2567" i="1"/>
  <c r="AB2570" i="1"/>
  <c r="AB2571" i="1"/>
  <c r="AB2574" i="1"/>
  <c r="AB2575" i="1"/>
  <c r="AB2578" i="1"/>
  <c r="AB2582" i="1"/>
  <c r="AB2586" i="1"/>
  <c r="AB2590" i="1"/>
  <c r="AB2594" i="1"/>
  <c r="AB2598" i="1"/>
  <c r="AB2599" i="1"/>
  <c r="AB2602" i="1"/>
  <c r="AB2603" i="1"/>
  <c r="AB2606" i="1"/>
  <c r="AB2610" i="1"/>
  <c r="AB2614" i="1"/>
  <c r="AB2618" i="1"/>
  <c r="AB2622" i="1"/>
  <c r="AB2623" i="1"/>
  <c r="AB2626" i="1"/>
  <c r="AB2627" i="1"/>
  <c r="AB2630" i="1"/>
  <c r="AB2631" i="1"/>
  <c r="AB2634" i="1"/>
  <c r="AB2635" i="1"/>
  <c r="AB2638" i="1"/>
  <c r="AB2639" i="1"/>
  <c r="AB2642" i="1"/>
  <c r="AB2769" i="1"/>
  <c r="AB2773" i="1"/>
  <c r="AB2777" i="1"/>
  <c r="AB2781" i="1"/>
  <c r="AB2785" i="1"/>
  <c r="AB2789" i="1"/>
  <c r="AB2801" i="1"/>
  <c r="AB2805" i="1"/>
  <c r="AB2809" i="1"/>
  <c r="AB2813" i="1"/>
  <c r="AB2817" i="1"/>
  <c r="AB2821" i="1"/>
  <c r="AB2825" i="1"/>
  <c r="AB2829" i="1"/>
  <c r="AB2830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0" i="1"/>
  <c r="AB3313" i="1"/>
  <c r="AB3317" i="1"/>
  <c r="AB3321" i="1"/>
  <c r="AB3325" i="1"/>
  <c r="AB3329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S2643" i="1"/>
  <c r="AB2643" i="1" s="1"/>
  <c r="P2644" i="1"/>
  <c r="AB2644" i="1" s="1"/>
  <c r="Z2644" i="1"/>
  <c r="M2645" i="1"/>
  <c r="AB2645" i="1" s="1"/>
  <c r="V2646" i="1"/>
  <c r="AB2646" i="1" s="1"/>
  <c r="S2647" i="1"/>
  <c r="AB2647" i="1" s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6" i="1"/>
  <c r="AB2799" i="1"/>
  <c r="AB2800" i="1"/>
  <c r="AB2803" i="1"/>
  <c r="AB2804" i="1"/>
  <c r="AB2807" i="1"/>
  <c r="AB2808" i="1"/>
  <c r="AB2811" i="1"/>
  <c r="AB2812" i="1"/>
  <c r="AB2815" i="1"/>
  <c r="AB2816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88" i="1"/>
  <c r="AB2891" i="1"/>
  <c r="AB2892" i="1"/>
  <c r="AB2895" i="1"/>
  <c r="AB2896" i="1"/>
  <c r="AB2899" i="1"/>
  <c r="AB2903" i="1"/>
  <c r="AB2907" i="1"/>
  <c r="AB2908" i="1"/>
  <c r="AB2911" i="1"/>
  <c r="AB2912" i="1"/>
  <c r="AB2915" i="1"/>
  <c r="AB2916" i="1"/>
  <c r="AB2919" i="1"/>
  <c r="AB2920" i="1"/>
  <c r="AB2923" i="1"/>
  <c r="AB2924" i="1"/>
  <c r="AB2927" i="1"/>
  <c r="AB2928" i="1"/>
  <c r="AB2931" i="1"/>
  <c r="AB2932" i="1"/>
  <c r="AB2935" i="1"/>
  <c r="AB2936" i="1"/>
  <c r="AB2939" i="1"/>
  <c r="AB2940" i="1"/>
  <c r="AB2943" i="1"/>
  <c r="AB2947" i="1"/>
  <c r="AB2951" i="1"/>
  <c r="AB2955" i="1"/>
  <c r="AB2959" i="1"/>
  <c r="AB2963" i="1"/>
  <c r="AB2964" i="1"/>
  <c r="AB2967" i="1"/>
  <c r="AB2968" i="1"/>
  <c r="AB2971" i="1"/>
  <c r="AB2975" i="1"/>
  <c r="AB2976" i="1"/>
  <c r="AB2979" i="1"/>
  <c r="AB2980" i="1"/>
  <c r="AB2983" i="1"/>
  <c r="AB2984" i="1"/>
  <c r="AB2987" i="1"/>
  <c r="AB2991" i="1"/>
  <c r="AB2995" i="1"/>
  <c r="AB2996" i="1"/>
  <c r="AB2999" i="1"/>
  <c r="AB3000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529" i="1"/>
  <c r="S3532" i="1"/>
  <c r="AB3532" i="1" s="1"/>
  <c r="AB3533" i="1"/>
  <c r="S3536" i="1"/>
  <c r="AB3536" i="1" s="1"/>
  <c r="S3540" i="1"/>
  <c r="AB3540" i="1" s="1"/>
  <c r="S3544" i="1"/>
  <c r="AB3544" i="1" s="1"/>
  <c r="S3530" i="1"/>
  <c r="AB3530" i="1" s="1"/>
  <c r="P3531" i="1"/>
  <c r="AB3531" i="1" s="1"/>
  <c r="S3534" i="1"/>
  <c r="AB3534" i="1" s="1"/>
  <c r="P3535" i="1"/>
  <c r="AB3535" i="1" s="1"/>
  <c r="V3537" i="1"/>
  <c r="AB3537" i="1" s="1"/>
  <c r="S3538" i="1"/>
  <c r="AB3538" i="1" s="1"/>
  <c r="P3539" i="1"/>
  <c r="AB3539" i="1" s="1"/>
  <c r="Z3539" i="1"/>
  <c r="V3541" i="1"/>
  <c r="AB3541" i="1" s="1"/>
  <c r="S3542" i="1"/>
  <c r="AB3542" i="1" s="1"/>
  <c r="P3543" i="1"/>
  <c r="AB3543" i="1" s="1"/>
  <c r="Z3543" i="1"/>
  <c r="V3545" i="1"/>
  <c r="AB3545" i="1" s="1"/>
  <c r="S3546" i="1"/>
  <c r="AB3546" i="1" s="1"/>
  <c r="P3547" i="1"/>
  <c r="Z3547" i="1"/>
  <c r="AB3547" i="1" s="1"/>
  <c r="M3548" i="1"/>
  <c r="AB3548" i="1" s="1"/>
  <c r="V3549" i="1"/>
  <c r="AB3549" i="1" s="1"/>
  <c r="S3550" i="1"/>
  <c r="AB3550" i="1" s="1"/>
  <c r="P3551" i="1"/>
  <c r="AB3551" i="1" s="1"/>
  <c r="Z3551" i="1"/>
  <c r="M3552" i="1"/>
  <c r="AB3552" i="1" s="1"/>
  <c r="V3553" i="1"/>
  <c r="AB3553" i="1" s="1"/>
  <c r="S3554" i="1"/>
  <c r="AB3554" i="1" s="1"/>
  <c r="P3555" i="1"/>
  <c r="Z3555" i="1"/>
  <c r="AB3555" i="1" s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0" i="1"/>
  <c r="AB3861" i="1"/>
  <c r="V3863" i="1"/>
  <c r="S3864" i="1"/>
  <c r="AB3864" i="1" s="1"/>
  <c r="S3868" i="1"/>
  <c r="AB3868" i="1" s="1"/>
  <c r="S3872" i="1"/>
  <c r="AB3872" i="1" s="1"/>
  <c r="S3880" i="1"/>
  <c r="AB3880" i="1" s="1"/>
  <c r="S3862" i="1"/>
  <c r="AB3862" i="1" s="1"/>
  <c r="AB3863" i="1"/>
  <c r="V3865" i="1"/>
  <c r="AB3865" i="1" s="1"/>
  <c r="S3866" i="1"/>
  <c r="AB3866" i="1" s="1"/>
  <c r="P3867" i="1"/>
  <c r="AB3867" i="1" s="1"/>
  <c r="Z3867" i="1"/>
  <c r="V3869" i="1"/>
  <c r="AB3869" i="1" s="1"/>
  <c r="S3870" i="1"/>
  <c r="AB3870" i="1" s="1"/>
  <c r="P3871" i="1"/>
  <c r="AB3871" i="1" s="1"/>
  <c r="Z3871" i="1"/>
  <c r="V3873" i="1"/>
  <c r="AB3873" i="1" s="1"/>
  <c r="S3874" i="1"/>
  <c r="AB3874" i="1" s="1"/>
  <c r="P3875" i="1"/>
  <c r="AB3875" i="1" s="1"/>
  <c r="Z3875" i="1"/>
  <c r="M3876" i="1"/>
  <c r="AB3876" i="1" s="1"/>
  <c r="V3877" i="1"/>
  <c r="AB3877" i="1" s="1"/>
  <c r="S3878" i="1"/>
  <c r="AB3878" i="1" s="1"/>
  <c r="P3879" i="1"/>
  <c r="AB3879" i="1" s="1"/>
  <c r="Z3879" i="1"/>
  <c r="V3881" i="1"/>
  <c r="AB3881" i="1" s="1"/>
  <c r="S3882" i="1"/>
  <c r="AB3882" i="1" s="1"/>
  <c r="P3883" i="1"/>
  <c r="AB3883" i="1" s="1"/>
  <c r="Z3883" i="1"/>
  <c r="M3884" i="1"/>
  <c r="AB3884" i="1" s="1"/>
  <c r="V3885" i="1"/>
  <c r="AB3885" i="1" s="1"/>
  <c r="S3886" i="1"/>
  <c r="AB3886" i="1" s="1"/>
  <c r="P3887" i="1"/>
  <c r="AB3887" i="1" s="1"/>
  <c r="Z3887" i="1"/>
  <c r="M3888" i="1"/>
  <c r="AB3888" i="1" s="1"/>
  <c r="V3889" i="1"/>
  <c r="AB3889" i="1" s="1"/>
  <c r="S3890" i="1"/>
  <c r="AB3890" i="1" s="1"/>
  <c r="P3891" i="1"/>
  <c r="AB3891" i="1" s="1"/>
  <c r="Z3891" i="1"/>
  <c r="M3892" i="1"/>
  <c r="AB3892" i="1" s="1"/>
  <c r="V3893" i="1"/>
  <c r="AB3893" i="1" s="1"/>
  <c r="S3894" i="1"/>
  <c r="AB3894" i="1" s="1"/>
  <c r="P3895" i="1"/>
  <c r="AB3895" i="1" s="1"/>
  <c r="Z3895" i="1"/>
  <c r="M3896" i="1"/>
  <c r="AB3896" i="1" s="1"/>
  <c r="V3897" i="1"/>
  <c r="AB3897" i="1" s="1"/>
  <c r="S3898" i="1"/>
  <c r="AB3898" i="1" s="1"/>
  <c r="P3899" i="1"/>
  <c r="Z3899" i="1"/>
  <c r="AB3899" i="1" s="1"/>
  <c r="M3900" i="1"/>
  <c r="AB3900" i="1" s="1"/>
  <c r="V3901" i="1"/>
  <c r="AB3901" i="1" s="1"/>
  <c r="S3902" i="1"/>
  <c r="AB3902" i="1" s="1"/>
  <c r="P3903" i="1"/>
  <c r="AB3903" i="1" s="1"/>
  <c r="Z3903" i="1"/>
  <c r="M3904" i="1"/>
  <c r="AB3904" i="1" s="1"/>
  <c r="V3905" i="1"/>
  <c r="AB3905" i="1" s="1"/>
  <c r="S3906" i="1"/>
  <c r="AB3906" i="1" s="1"/>
  <c r="P3907" i="1"/>
  <c r="Z3907" i="1"/>
  <c r="AB3907" i="1" s="1"/>
  <c r="M3908" i="1"/>
  <c r="AB3908" i="1" s="1"/>
  <c r="V3909" i="1"/>
  <c r="AB3909" i="1" s="1"/>
  <c r="S3910" i="1"/>
  <c r="AB3910" i="1" s="1"/>
  <c r="P3911" i="1"/>
  <c r="AB3911" i="1" s="1"/>
  <c r="Z3911" i="1"/>
  <c r="M3912" i="1"/>
  <c r="AB3912" i="1" s="1"/>
  <c r="V3913" i="1"/>
  <c r="AB3913" i="1" s="1"/>
  <c r="S3914" i="1"/>
  <c r="AB3914" i="1" s="1"/>
  <c r="P3915" i="1"/>
  <c r="Z3915" i="1"/>
  <c r="AB3915" i="1" s="1"/>
  <c r="M3916" i="1"/>
  <c r="AB3916" i="1" s="1"/>
  <c r="V3917" i="1"/>
  <c r="AB3917" i="1" s="1"/>
  <c r="S3918" i="1"/>
  <c r="AB3918" i="1" s="1"/>
  <c r="P3919" i="1"/>
  <c r="Z3919" i="1"/>
  <c r="AB3919" i="1" s="1"/>
  <c r="M3920" i="1"/>
  <c r="AB3920" i="1" s="1"/>
  <c r="V3921" i="1"/>
  <c r="AB3921" i="1" s="1"/>
  <c r="S3922" i="1"/>
  <c r="AB3922" i="1" s="1"/>
  <c r="P3923" i="1"/>
  <c r="Z3923" i="1"/>
  <c r="AB3923" i="1" s="1"/>
  <c r="M3924" i="1"/>
  <c r="AB3924" i="1" s="1"/>
  <c r="V3925" i="1"/>
  <c r="AB3925" i="1" s="1"/>
  <c r="S3926" i="1"/>
  <c r="AB3926" i="1" s="1"/>
  <c r="P3927" i="1"/>
  <c r="Z3927" i="1"/>
  <c r="AB3927" i="1" s="1"/>
  <c r="M3928" i="1"/>
  <c r="AB3928" i="1" s="1"/>
  <c r="V3929" i="1"/>
  <c r="AB3929" i="1" s="1"/>
  <c r="S3930" i="1"/>
  <c r="AB3930" i="1" s="1"/>
  <c r="P3931" i="1"/>
  <c r="Z3931" i="1"/>
  <c r="AB3931" i="1" s="1"/>
  <c r="M3932" i="1"/>
  <c r="AB3932" i="1" s="1"/>
  <c r="V3933" i="1"/>
  <c r="AB3933" i="1" s="1"/>
  <c r="S3934" i="1"/>
  <c r="AB3934" i="1" s="1"/>
  <c r="P3935" i="1"/>
  <c r="Z3935" i="1"/>
  <c r="AB3935" i="1" s="1"/>
  <c r="M3936" i="1"/>
  <c r="AB3936" i="1" s="1"/>
  <c r="V3937" i="1"/>
  <c r="AB3937" i="1" s="1"/>
  <c r="S3938" i="1"/>
  <c r="AB3938" i="1" s="1"/>
  <c r="P3939" i="1"/>
  <c r="Z3939" i="1"/>
  <c r="AB3939" i="1" s="1"/>
  <c r="M3940" i="1"/>
  <c r="AB3940" i="1" s="1"/>
  <c r="V3941" i="1"/>
  <c r="AB3941" i="1" s="1"/>
  <c r="S3942" i="1"/>
  <c r="AB3942" i="1" s="1"/>
  <c r="P3943" i="1"/>
  <c r="Z3943" i="1"/>
  <c r="AB3943" i="1" s="1"/>
  <c r="M3944" i="1"/>
  <c r="AB3944" i="1" s="1"/>
  <c r="V3945" i="1"/>
  <c r="AB3945" i="1" s="1"/>
  <c r="S3946" i="1"/>
  <c r="AB3946" i="1" s="1"/>
  <c r="P3947" i="1"/>
  <c r="Z3947" i="1"/>
  <c r="AB3947" i="1" s="1"/>
  <c r="M3948" i="1"/>
  <c r="AB3948" i="1" s="1"/>
  <c r="V3949" i="1"/>
  <c r="AB3949" i="1" s="1"/>
  <c r="S3950" i="1"/>
  <c r="AB3950" i="1" s="1"/>
  <c r="P3951" i="1"/>
  <c r="Z3951" i="1"/>
  <c r="AB3951" i="1" s="1"/>
  <c r="M3952" i="1"/>
  <c r="AB3952" i="1" s="1"/>
  <c r="V3953" i="1"/>
  <c r="AB3953" i="1" s="1"/>
  <c r="S3954" i="1"/>
  <c r="AB3954" i="1" s="1"/>
  <c r="P3955" i="1"/>
  <c r="Z3955" i="1"/>
  <c r="AB3955" i="1" s="1"/>
  <c r="M3956" i="1"/>
  <c r="AB3956" i="1" s="1"/>
  <c r="V3957" i="1"/>
  <c r="AB3957" i="1" s="1"/>
  <c r="S3958" i="1"/>
  <c r="AB3958" i="1" s="1"/>
  <c r="P3959" i="1"/>
  <c r="Z3959" i="1"/>
  <c r="AB3959" i="1" s="1"/>
  <c r="M3960" i="1"/>
  <c r="AB3960" i="1" s="1"/>
  <c r="V3961" i="1"/>
  <c r="AB3961" i="1" s="1"/>
  <c r="S3962" i="1"/>
  <c r="AB3962" i="1" s="1"/>
  <c r="P3963" i="1"/>
  <c r="Z3963" i="1"/>
  <c r="AB3963" i="1" s="1"/>
  <c r="M3964" i="1"/>
  <c r="AB3964" i="1" s="1"/>
  <c r="V3965" i="1"/>
  <c r="AB3965" i="1" s="1"/>
  <c r="S3966" i="1"/>
  <c r="AB3966" i="1" s="1"/>
  <c r="P3967" i="1"/>
  <c r="Z3967" i="1"/>
  <c r="AB3967" i="1" s="1"/>
  <c r="M3968" i="1"/>
  <c r="AB3968" i="1" s="1"/>
  <c r="V3969" i="1"/>
  <c r="AB3969" i="1" s="1"/>
  <c r="S3970" i="1"/>
  <c r="AB3970" i="1" s="1"/>
  <c r="P3971" i="1"/>
  <c r="Z3971" i="1"/>
  <c r="AB3971" i="1" s="1"/>
  <c r="M3972" i="1"/>
  <c r="AB3972" i="1" s="1"/>
  <c r="V3973" i="1"/>
  <c r="AB3973" i="1" s="1"/>
  <c r="S3974" i="1"/>
  <c r="AB3974" i="1" s="1"/>
  <c r="P3975" i="1"/>
  <c r="Z3975" i="1"/>
  <c r="AB3975" i="1" s="1"/>
  <c r="M3976" i="1"/>
  <c r="AB3976" i="1" s="1"/>
  <c r="V3977" i="1"/>
  <c r="AB3977" i="1" s="1"/>
  <c r="S3978" i="1"/>
  <c r="AB3978" i="1" s="1"/>
  <c r="P3979" i="1"/>
  <c r="Z3979" i="1"/>
  <c r="AB3979" i="1" s="1"/>
  <c r="M3980" i="1"/>
  <c r="AB3980" i="1" s="1"/>
  <c r="V3981" i="1"/>
  <c r="AB3981" i="1" s="1"/>
  <c r="S3982" i="1"/>
  <c r="AB3982" i="1" s="1"/>
  <c r="P3983" i="1"/>
  <c r="AB3983" i="1" s="1"/>
  <c r="Z3983" i="1"/>
  <c r="M3984" i="1"/>
  <c r="AB3984" i="1" s="1"/>
  <c r="V3985" i="1"/>
  <c r="AB3985" i="1" s="1"/>
  <c r="S3986" i="1"/>
  <c r="AB3986" i="1" s="1"/>
  <c r="P3987" i="1"/>
  <c r="AB3987" i="1" s="1"/>
  <c r="Z3987" i="1"/>
  <c r="M3988" i="1"/>
  <c r="AB3988" i="1" s="1"/>
  <c r="V3989" i="1"/>
  <c r="AB3989" i="1" s="1"/>
  <c r="S3990" i="1"/>
  <c r="AB3990" i="1" s="1"/>
  <c r="P3991" i="1"/>
  <c r="AB3991" i="1" s="1"/>
  <c r="Z3991" i="1"/>
  <c r="M3992" i="1"/>
  <c r="AB3992" i="1" s="1"/>
  <c r="V3993" i="1"/>
  <c r="AB3993" i="1" s="1"/>
  <c r="S3994" i="1"/>
  <c r="AB3994" i="1" s="1"/>
  <c r="P3995" i="1"/>
  <c r="AB3995" i="1" s="1"/>
  <c r="Z3995" i="1"/>
  <c r="M3996" i="1"/>
  <c r="AB3996" i="1" s="1"/>
  <c r="V3997" i="1"/>
  <c r="AB3997" i="1" s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AB4003" i="1" s="1"/>
  <c r="Z4003" i="1"/>
  <c r="M4004" i="1"/>
  <c r="AB4004" i="1" s="1"/>
  <c r="V4005" i="1"/>
  <c r="AB4005" i="1" s="1"/>
  <c r="S4006" i="1"/>
  <c r="AB4006" i="1" s="1"/>
  <c r="P4007" i="1"/>
  <c r="AB4007" i="1" s="1"/>
  <c r="Z4007" i="1"/>
  <c r="M4008" i="1"/>
  <c r="AB4008" i="1" s="1"/>
  <c r="V4009" i="1"/>
  <c r="AB4009" i="1" s="1"/>
  <c r="S4010" i="1"/>
  <c r="AB4010" i="1" s="1"/>
  <c r="P4011" i="1"/>
  <c r="AB4011" i="1" s="1"/>
  <c r="Z4011" i="1"/>
  <c r="M4012" i="1"/>
  <c r="AB4012" i="1" s="1"/>
  <c r="V4013" i="1"/>
  <c r="AB4013" i="1" s="1"/>
  <c r="S4014" i="1"/>
  <c r="AB4014" i="1" s="1"/>
  <c r="P4015" i="1"/>
  <c r="AB4015" i="1" s="1"/>
  <c r="Z4015" i="1"/>
  <c r="M4016" i="1"/>
  <c r="AB4016" i="1" s="1"/>
  <c r="V4017" i="1"/>
  <c r="AB4017" i="1" s="1"/>
  <c r="S4018" i="1"/>
  <c r="AB4018" i="1" s="1"/>
  <c r="P4019" i="1"/>
  <c r="AB4019" i="1" s="1"/>
  <c r="Z4019" i="1"/>
  <c r="M4020" i="1"/>
  <c r="AB4020" i="1" s="1"/>
  <c r="V4021" i="1"/>
  <c r="AB4021" i="1" s="1"/>
  <c r="S4022" i="1"/>
  <c r="AB4022" i="1" s="1"/>
  <c r="P4023" i="1"/>
  <c r="AB4023" i="1" s="1"/>
  <c r="Z4023" i="1"/>
  <c r="M4024" i="1"/>
  <c r="AB4024" i="1" s="1"/>
  <c r="V4025" i="1"/>
  <c r="AB4025" i="1" s="1"/>
  <c r="S4026" i="1"/>
  <c r="AB4026" i="1" s="1"/>
  <c r="P4027" i="1"/>
  <c r="AB4027" i="1" s="1"/>
  <c r="Z4027" i="1"/>
  <c r="M4028" i="1"/>
  <c r="AB4028" i="1" s="1"/>
  <c r="V4029" i="1"/>
  <c r="AB4029" i="1" s="1"/>
  <c r="S4030" i="1"/>
  <c r="AB4030" i="1" s="1"/>
  <c r="P4031" i="1"/>
  <c r="AB4031" i="1" s="1"/>
  <c r="Z4031" i="1"/>
  <c r="M4032" i="1"/>
  <c r="AB4032" i="1" s="1"/>
  <c r="V4033" i="1"/>
  <c r="AB4033" i="1" s="1"/>
  <c r="S4034" i="1"/>
  <c r="AB4034" i="1" s="1"/>
  <c r="P4035" i="1"/>
  <c r="AB4035" i="1" s="1"/>
  <c r="Z4035" i="1"/>
  <c r="M4036" i="1"/>
  <c r="AB4036" i="1" s="1"/>
  <c r="V4037" i="1"/>
  <c r="AB4037" i="1" s="1"/>
  <c r="S4038" i="1"/>
  <c r="AB4038" i="1" s="1"/>
  <c r="P4039" i="1"/>
  <c r="AB4039" i="1" s="1"/>
  <c r="Z4039" i="1"/>
  <c r="M4040" i="1"/>
  <c r="AB4040" i="1" s="1"/>
  <c r="V4041" i="1"/>
  <c r="AB4041" i="1" s="1"/>
  <c r="S4042" i="1"/>
  <c r="AB4042" i="1" s="1"/>
  <c r="P4043" i="1"/>
  <c r="AB4043" i="1" s="1"/>
  <c r="Z4043" i="1"/>
  <c r="M4044" i="1"/>
  <c r="AB4044" i="1" s="1"/>
  <c r="V4045" i="1"/>
  <c r="AB4045" i="1" s="1"/>
  <c r="S4046" i="1"/>
  <c r="AB4046" i="1" s="1"/>
  <c r="P4047" i="1"/>
  <c r="AB4047" i="1" s="1"/>
  <c r="Z4047" i="1"/>
  <c r="M4048" i="1"/>
  <c r="AB4048" i="1" s="1"/>
  <c r="V4049" i="1"/>
  <c r="AB4049" i="1" s="1"/>
  <c r="S4050" i="1"/>
  <c r="AB4050" i="1" s="1"/>
  <c r="P4051" i="1"/>
  <c r="AB4051" i="1" s="1"/>
  <c r="Z4051" i="1"/>
  <c r="M4052" i="1"/>
  <c r="AB4052" i="1" s="1"/>
  <c r="V4053" i="1"/>
  <c r="AB4053" i="1" s="1"/>
  <c r="S4054" i="1"/>
  <c r="AB4054" i="1" s="1"/>
  <c r="P4055" i="1"/>
  <c r="AB4055" i="1" s="1"/>
  <c r="Z4055" i="1"/>
  <c r="M4056" i="1"/>
  <c r="AB4056" i="1" s="1"/>
  <c r="V4057" i="1"/>
  <c r="AB4057" i="1" s="1"/>
  <c r="S4058" i="1"/>
  <c r="AB4058" i="1" s="1"/>
  <c r="P4059" i="1"/>
  <c r="AB4059" i="1" s="1"/>
  <c r="Z4059" i="1"/>
  <c r="M4060" i="1"/>
  <c r="AB4060" i="1" s="1"/>
  <c r="V4061" i="1"/>
  <c r="AB4061" i="1" s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AB4067" i="1" s="1"/>
  <c r="Z4067" i="1"/>
  <c r="M4068" i="1"/>
  <c r="AB4068" i="1" s="1"/>
  <c r="V4069" i="1"/>
  <c r="AB4069" i="1" s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AB4075" i="1" s="1"/>
  <c r="Z4075" i="1"/>
  <c r="M4076" i="1"/>
  <c r="AB4076" i="1" s="1"/>
  <c r="V4077" i="1"/>
  <c r="AB4077" i="1" s="1"/>
  <c r="S4078" i="1"/>
  <c r="AB4078" i="1" s="1"/>
  <c r="P4079" i="1"/>
  <c r="AB4079" i="1" s="1"/>
  <c r="Z4079" i="1"/>
  <c r="M4080" i="1"/>
  <c r="AB4080" i="1" s="1"/>
  <c r="V4081" i="1"/>
  <c r="AB4081" i="1" s="1"/>
  <c r="S4082" i="1"/>
  <c r="AB4082" i="1" s="1"/>
  <c r="P4083" i="1"/>
  <c r="AB4083" i="1" s="1"/>
  <c r="Z4083" i="1"/>
  <c r="M4084" i="1"/>
  <c r="AB4084" i="1" s="1"/>
  <c r="V4085" i="1"/>
  <c r="AB4085" i="1" s="1"/>
  <c r="S4086" i="1"/>
  <c r="AB4086" i="1" s="1"/>
  <c r="P4087" i="1"/>
  <c r="AB4087" i="1" s="1"/>
  <c r="Z4087" i="1"/>
  <c r="M4088" i="1"/>
  <c r="AB4088" i="1" s="1"/>
  <c r="V4089" i="1"/>
  <c r="AB4089" i="1" s="1"/>
  <c r="S4090" i="1"/>
  <c r="AB4090" i="1" s="1"/>
  <c r="P4091" i="1"/>
  <c r="AB4091" i="1" s="1"/>
  <c r="Z4091" i="1"/>
  <c r="M4092" i="1"/>
  <c r="AB4092" i="1" s="1"/>
  <c r="V4093" i="1"/>
  <c r="AB4093" i="1" s="1"/>
  <c r="S4094" i="1"/>
  <c r="AB4094" i="1" s="1"/>
  <c r="P4095" i="1"/>
  <c r="AB4095" i="1" s="1"/>
  <c r="Z4095" i="1"/>
  <c r="M4096" i="1"/>
  <c r="AB4096" i="1" s="1"/>
  <c r="V4097" i="1"/>
  <c r="AB4097" i="1" s="1"/>
  <c r="S4098" i="1"/>
  <c r="AB4098" i="1" s="1"/>
  <c r="P4099" i="1"/>
  <c r="AB4099" i="1" s="1"/>
  <c r="Z4099" i="1"/>
  <c r="M4100" i="1"/>
  <c r="AB4100" i="1" s="1"/>
  <c r="V4101" i="1"/>
  <c r="AB4101" i="1" s="1"/>
  <c r="S4102" i="1"/>
  <c r="AB4102" i="1" s="1"/>
  <c r="P4103" i="1"/>
  <c r="AB4103" i="1" s="1"/>
  <c r="Z4103" i="1"/>
  <c r="M4104" i="1"/>
  <c r="AB4104" i="1" s="1"/>
  <c r="V4105" i="1"/>
  <c r="AB4105" i="1" s="1"/>
  <c r="S4106" i="1"/>
  <c r="AB4106" i="1" s="1"/>
  <c r="P4107" i="1"/>
  <c r="AB4107" i="1" s="1"/>
  <c r="Z4107" i="1"/>
  <c r="M4108" i="1"/>
  <c r="AB4108" i="1" s="1"/>
  <c r="V4109" i="1"/>
  <c r="AB4109" i="1" s="1"/>
  <c r="S4110" i="1"/>
  <c r="AB4110" i="1" s="1"/>
  <c r="P4111" i="1"/>
  <c r="AB4111" i="1" s="1"/>
  <c r="Z4111" i="1"/>
  <c r="M4112" i="1"/>
  <c r="AB4112" i="1" s="1"/>
  <c r="V4113" i="1"/>
  <c r="AB4113" i="1" s="1"/>
  <c r="S4114" i="1"/>
  <c r="AB4114" i="1" s="1"/>
  <c r="P4115" i="1"/>
  <c r="AB4115" i="1" s="1"/>
  <c r="Z4115" i="1"/>
  <c r="M4116" i="1"/>
  <c r="AB4116" i="1" s="1"/>
  <c r="V4117" i="1"/>
  <c r="AB4117" i="1" s="1"/>
  <c r="S4118" i="1"/>
  <c r="AB4118" i="1" s="1"/>
  <c r="P4119" i="1"/>
  <c r="AB4119" i="1" s="1"/>
  <c r="Z4119" i="1"/>
  <c r="M4120" i="1"/>
  <c r="AB4120" i="1" s="1"/>
  <c r="V4121" i="1"/>
  <c r="AB4121" i="1" s="1"/>
  <c r="S4122" i="1"/>
  <c r="AB4122" i="1" s="1"/>
  <c r="P4123" i="1"/>
  <c r="AB4123" i="1" s="1"/>
  <c r="Z4123" i="1"/>
  <c r="M4124" i="1"/>
  <c r="AB4124" i="1" s="1"/>
  <c r="V4125" i="1"/>
  <c r="AB4125" i="1" s="1"/>
  <c r="S4126" i="1"/>
  <c r="AB4126" i="1" s="1"/>
  <c r="P4127" i="1"/>
  <c r="AB4127" i="1" s="1"/>
  <c r="Z4127" i="1"/>
  <c r="M4128" i="1"/>
  <c r="AB4128" i="1" s="1"/>
  <c r="V4129" i="1"/>
  <c r="AB4129" i="1" s="1"/>
  <c r="S4130" i="1"/>
  <c r="AB4130" i="1" s="1"/>
  <c r="P4131" i="1"/>
  <c r="AB4131" i="1" s="1"/>
  <c r="Z4131" i="1"/>
  <c r="M4132" i="1"/>
  <c r="AB4132" i="1" s="1"/>
  <c r="V4133" i="1"/>
  <c r="AB4133" i="1" s="1"/>
  <c r="S4134" i="1"/>
  <c r="AB4134" i="1" s="1"/>
  <c r="P4135" i="1"/>
  <c r="AB4135" i="1" s="1"/>
  <c r="Z4135" i="1"/>
  <c r="M4136" i="1"/>
  <c r="AB4136" i="1" s="1"/>
  <c r="V4137" i="1"/>
  <c r="AB4137" i="1" s="1"/>
  <c r="S4138" i="1"/>
  <c r="AB4138" i="1" s="1"/>
  <c r="P4139" i="1"/>
  <c r="AB4139" i="1" s="1"/>
  <c r="Z4139" i="1"/>
  <c r="M4140" i="1"/>
  <c r="AB4140" i="1" s="1"/>
  <c r="V4141" i="1"/>
  <c r="AB4141" i="1" s="1"/>
  <c r="S4142" i="1"/>
  <c r="AB4142" i="1" s="1"/>
  <c r="P4143" i="1"/>
  <c r="AB4143" i="1" s="1"/>
  <c r="Z4143" i="1"/>
  <c r="M4144" i="1"/>
  <c r="AB4144" i="1" s="1"/>
  <c r="V4145" i="1"/>
  <c r="AB4145" i="1" s="1"/>
  <c r="S4146" i="1"/>
  <c r="AB4146" i="1" s="1"/>
  <c r="P4147" i="1"/>
  <c r="AB4147" i="1" s="1"/>
  <c r="Z4147" i="1"/>
  <c r="M4148" i="1"/>
  <c r="AB4148" i="1" s="1"/>
  <c r="V4149" i="1"/>
  <c r="AB4149" i="1" s="1"/>
  <c r="S4150" i="1"/>
  <c r="AB4150" i="1" s="1"/>
  <c r="P4151" i="1"/>
  <c r="AB4151" i="1" s="1"/>
  <c r="Z4151" i="1"/>
  <c r="M4152" i="1"/>
  <c r="AB4152" i="1" s="1"/>
  <c r="V4153" i="1"/>
  <c r="AB4153" i="1" s="1"/>
  <c r="S4154" i="1"/>
  <c r="AB4154" i="1" s="1"/>
  <c r="P4155" i="1"/>
  <c r="AB4155" i="1" s="1"/>
  <c r="Z4155" i="1"/>
  <c r="M4156" i="1"/>
  <c r="AB4156" i="1" s="1"/>
  <c r="V4157" i="1"/>
  <c r="AB4157" i="1" s="1"/>
  <c r="S4158" i="1"/>
  <c r="AB4158" i="1" s="1"/>
  <c r="P4159" i="1"/>
  <c r="AB4159" i="1" s="1"/>
  <c r="Z4159" i="1"/>
  <c r="M4160" i="1"/>
  <c r="AB4160" i="1" s="1"/>
  <c r="V4161" i="1"/>
  <c r="AB4161" i="1" s="1"/>
  <c r="S4162" i="1"/>
  <c r="AB4162" i="1" s="1"/>
  <c r="P4163" i="1"/>
  <c r="AB4163" i="1" s="1"/>
  <c r="Z4163" i="1"/>
  <c r="M4164" i="1"/>
  <c r="AB4164" i="1" s="1"/>
  <c r="V4165" i="1"/>
  <c r="AB4165" i="1" s="1"/>
  <c r="S4166" i="1"/>
  <c r="AB4166" i="1" s="1"/>
  <c r="P4167" i="1"/>
  <c r="AB4167" i="1" s="1"/>
  <c r="Z4167" i="1"/>
  <c r="M4168" i="1"/>
  <c r="AB4168" i="1" s="1"/>
  <c r="V4169" i="1"/>
  <c r="AB4169" i="1" s="1"/>
  <c r="S4170" i="1"/>
  <c r="AB4170" i="1" s="1"/>
  <c r="P4171" i="1"/>
  <c r="AB4171" i="1" s="1"/>
  <c r="Z4171" i="1"/>
  <c r="M4172" i="1"/>
  <c r="AB4172" i="1" s="1"/>
  <c r="V4173" i="1"/>
  <c r="AB4173" i="1" s="1"/>
  <c r="S4174" i="1"/>
  <c r="AB4174" i="1" s="1"/>
  <c r="P4175" i="1"/>
  <c r="AB4175" i="1" s="1"/>
  <c r="Z4175" i="1"/>
  <c r="M4176" i="1"/>
  <c r="AB4176" i="1" s="1"/>
  <c r="V4177" i="1"/>
  <c r="AB4177" i="1" s="1"/>
  <c r="S4178" i="1"/>
  <c r="AB4178" i="1" s="1"/>
  <c r="P4179" i="1"/>
  <c r="AB4179" i="1" s="1"/>
  <c r="Z4179" i="1"/>
  <c r="M4180" i="1"/>
  <c r="AB4180" i="1" s="1"/>
  <c r="V4181" i="1"/>
  <c r="AB4181" i="1" s="1"/>
  <c r="S4182" i="1"/>
  <c r="AB4182" i="1" s="1"/>
  <c r="P4183" i="1"/>
  <c r="AB4183" i="1" s="1"/>
  <c r="Z4183" i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AB4189" i="1" s="1"/>
  <c r="S4190" i="1"/>
  <c r="AB4190" i="1" s="1"/>
  <c r="P4191" i="1"/>
  <c r="AB4191" i="1" s="1"/>
  <c r="Z4191" i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AB4197" i="1" s="1"/>
  <c r="S4198" i="1"/>
  <c r="AB4198" i="1" s="1"/>
  <c r="P4199" i="1"/>
  <c r="AB4199" i="1" s="1"/>
  <c r="Z4199" i="1"/>
  <c r="M4200" i="1"/>
  <c r="AB4200" i="1" s="1"/>
  <c r="V4201" i="1"/>
  <c r="AB4201" i="1" s="1"/>
  <c r="S4202" i="1"/>
  <c r="AB4202" i="1" s="1"/>
  <c r="P4203" i="1"/>
  <c r="AB4203" i="1" s="1"/>
  <c r="Z4203" i="1"/>
  <c r="M4204" i="1"/>
  <c r="AB4204" i="1" s="1"/>
  <c r="V4205" i="1"/>
  <c r="AB4205" i="1" s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AB4213" i="1" s="1"/>
  <c r="S4214" i="1"/>
  <c r="AB4214" i="1" s="1"/>
  <c r="P4215" i="1"/>
  <c r="AB4215" i="1" s="1"/>
  <c r="Z4215" i="1"/>
  <c r="M4216" i="1"/>
  <c r="AB4216" i="1" s="1"/>
  <c r="V4217" i="1"/>
  <c r="AB4217" i="1" s="1"/>
  <c r="S4218" i="1"/>
  <c r="AB4218" i="1" s="1"/>
  <c r="P4219" i="1"/>
  <c r="AB4219" i="1" s="1"/>
  <c r="Z4219" i="1"/>
  <c r="M4220" i="1"/>
  <c r="AB4220" i="1" s="1"/>
  <c r="V4221" i="1"/>
  <c r="AB4221" i="1" s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AB4229" i="1" s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AB4235" i="1" s="1"/>
  <c r="Z4235" i="1"/>
  <c r="M4236" i="1"/>
  <c r="AB4236" i="1" s="1"/>
  <c r="V4237" i="1"/>
  <c r="AB4237" i="1" s="1"/>
  <c r="S4238" i="1"/>
  <c r="AB4238" i="1" s="1"/>
  <c r="P4239" i="1"/>
  <c r="AB4239" i="1" s="1"/>
  <c r="Z4239" i="1"/>
  <c r="M4240" i="1"/>
  <c r="AB4240" i="1" s="1"/>
  <c r="V4241" i="1"/>
  <c r="AB4241" i="1" s="1"/>
  <c r="S4242" i="1"/>
  <c r="AB4242" i="1" s="1"/>
  <c r="P4243" i="1"/>
  <c r="AB4243" i="1" s="1"/>
  <c r="Z4243" i="1"/>
  <c r="M4244" i="1"/>
  <c r="AB4244" i="1" s="1"/>
  <c r="V4245" i="1"/>
  <c r="AB4245" i="1" s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AB4251" i="1" s="1"/>
  <c r="Z4251" i="1"/>
  <c r="M4252" i="1"/>
  <c r="AB4252" i="1" s="1"/>
  <c r="V4253" i="1"/>
  <c r="AB4253" i="1" s="1"/>
  <c r="S4254" i="1"/>
  <c r="AB4254" i="1" s="1"/>
  <c r="P4255" i="1"/>
  <c r="AB4255" i="1" s="1"/>
  <c r="Z4255" i="1"/>
  <c r="M4256" i="1"/>
  <c r="AB4256" i="1" s="1"/>
  <c r="V4257" i="1"/>
  <c r="AB4257" i="1" s="1"/>
  <c r="S4258" i="1"/>
  <c r="AB4258" i="1" s="1"/>
  <c r="P4259" i="1"/>
  <c r="AB4259" i="1" s="1"/>
  <c r="Z4259" i="1"/>
  <c r="M4260" i="1"/>
  <c r="AB4260" i="1" s="1"/>
  <c r="V4261" i="1"/>
  <c r="AB4261" i="1" s="1"/>
  <c r="S4262" i="1"/>
  <c r="AB4262" i="1" s="1"/>
  <c r="P4263" i="1"/>
  <c r="AB4263" i="1" s="1"/>
  <c r="Z4263" i="1"/>
  <c r="M4264" i="1"/>
  <c r="AB4264" i="1" s="1"/>
  <c r="V4265" i="1"/>
  <c r="AB4265" i="1" s="1"/>
  <c r="S4266" i="1"/>
  <c r="AB4266" i="1" s="1"/>
  <c r="P4267" i="1"/>
  <c r="AB4267" i="1" s="1"/>
  <c r="Z4267" i="1"/>
  <c r="M4268" i="1"/>
  <c r="AB4268" i="1" s="1"/>
  <c r="V4269" i="1"/>
  <c r="AB4269" i="1" s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AB4277" i="1" s="1"/>
  <c r="S4278" i="1"/>
  <c r="AB4278" i="1" s="1"/>
  <c r="P4279" i="1"/>
  <c r="AB4279" i="1" s="1"/>
  <c r="Z4279" i="1"/>
  <c r="M4280" i="1"/>
  <c r="AB4280" i="1" s="1"/>
  <c r="V4281" i="1"/>
  <c r="AB4281" i="1" s="1"/>
  <c r="S4282" i="1"/>
  <c r="AB4282" i="1" s="1"/>
  <c r="P4283" i="1"/>
  <c r="AB4283" i="1" s="1"/>
  <c r="Z4283" i="1"/>
  <c r="M4284" i="1"/>
  <c r="AB4284" i="1" s="1"/>
  <c r="V4285" i="1"/>
  <c r="AB4285" i="1" s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AB4301" i="1" s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AB4317" i="1" s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AB4325" i="1" s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AB4333" i="1" s="1"/>
  <c r="S4334" i="1"/>
  <c r="AB4334" i="1" s="1"/>
  <c r="P4335" i="1"/>
  <c r="AB4335" i="1" s="1"/>
  <c r="Z4335" i="1"/>
  <c r="M4336" i="1"/>
  <c r="AB4336" i="1" s="1"/>
  <c r="V4337" i="1"/>
  <c r="AB4337" i="1" s="1"/>
  <c r="S4338" i="1"/>
  <c r="AB4338" i="1" s="1"/>
  <c r="P4339" i="1"/>
  <c r="AB4339" i="1" s="1"/>
  <c r="Z4339" i="1"/>
  <c r="M4340" i="1"/>
  <c r="AB4340" i="1" s="1"/>
  <c r="V4341" i="1"/>
  <c r="AB4341" i="1" s="1"/>
  <c r="S4342" i="1"/>
  <c r="AB4342" i="1" s="1"/>
  <c r="P4343" i="1"/>
  <c r="AB4343" i="1" s="1"/>
  <c r="Z4343" i="1"/>
  <c r="M4344" i="1"/>
  <c r="AB4344" i="1" s="1"/>
  <c r="V4345" i="1"/>
  <c r="AB4345" i="1" s="1"/>
  <c r="S4346" i="1"/>
  <c r="AB4346" i="1" s="1"/>
  <c r="P4347" i="1"/>
  <c r="AB4347" i="1" s="1"/>
  <c r="Z4347" i="1"/>
  <c r="M4348" i="1"/>
  <c r="AB4348" i="1" s="1"/>
  <c r="V4349" i="1"/>
  <c r="AB4349" i="1" s="1"/>
  <c r="S4350" i="1"/>
  <c r="AB4350" i="1" s="1"/>
  <c r="P4351" i="1"/>
  <c r="AB4351" i="1" s="1"/>
  <c r="Z4351" i="1"/>
  <c r="M4352" i="1"/>
  <c r="AB4352" i="1" s="1"/>
  <c r="V4353" i="1"/>
  <c r="AB4353" i="1" s="1"/>
  <c r="S4354" i="1"/>
  <c r="AB4354" i="1" s="1"/>
  <c r="P4355" i="1"/>
  <c r="AB4355" i="1" s="1"/>
  <c r="Z4355" i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AB4363" i="1" s="1"/>
  <c r="Z4363" i="1"/>
  <c r="M4364" i="1"/>
  <c r="AB4364" i="1" s="1"/>
  <c r="V4365" i="1"/>
  <c r="AB4365" i="1" s="1"/>
  <c r="S4366" i="1"/>
  <c r="AB4366" i="1" s="1"/>
  <c r="P4367" i="1"/>
  <c r="AB4367" i="1" s="1"/>
  <c r="Z4367" i="1"/>
  <c r="M4368" i="1"/>
  <c r="AB4368" i="1" s="1"/>
  <c r="V4369" i="1"/>
  <c r="AB4369" i="1" s="1"/>
  <c r="S4370" i="1"/>
  <c r="AB4370" i="1" s="1"/>
  <c r="P4371" i="1"/>
  <c r="AB4371" i="1" s="1"/>
  <c r="Z4371" i="1"/>
  <c r="M4372" i="1"/>
  <c r="AB4372" i="1" s="1"/>
  <c r="V4373" i="1"/>
  <c r="AB4373" i="1" s="1"/>
  <c r="S4374" i="1"/>
  <c r="AB4374" i="1" s="1"/>
  <c r="P4375" i="1"/>
  <c r="AB4375" i="1" s="1"/>
  <c r="Z4375" i="1"/>
  <c r="M4376" i="1"/>
  <c r="AB4376" i="1" s="1"/>
  <c r="V4377" i="1"/>
  <c r="AB4377" i="1" s="1"/>
  <c r="S4378" i="1"/>
  <c r="AB4378" i="1" s="1"/>
  <c r="P4379" i="1"/>
  <c r="AB4379" i="1" s="1"/>
  <c r="Z4379" i="1"/>
  <c r="M4380" i="1"/>
  <c r="AB4380" i="1" s="1"/>
  <c r="V4381" i="1"/>
  <c r="AB4381" i="1" s="1"/>
  <c r="S4382" i="1"/>
  <c r="AB4382" i="1" s="1"/>
  <c r="P4383" i="1"/>
  <c r="AB4383" i="1" s="1"/>
  <c r="Z4383" i="1"/>
  <c r="M4384" i="1"/>
  <c r="AB4384" i="1" s="1"/>
  <c r="V4385" i="1"/>
  <c r="AB4385" i="1" s="1"/>
  <c r="AB4386" i="1"/>
  <c r="S4386" i="1"/>
  <c r="S4387" i="1"/>
  <c r="AB4387" i="1" s="1"/>
  <c r="P4388" i="1"/>
  <c r="AB4388" i="1" s="1"/>
  <c r="Z4388" i="1"/>
  <c r="M4389" i="1"/>
  <c r="AB4389" i="1" s="1"/>
  <c r="V4390" i="1"/>
  <c r="AB4390" i="1" s="1"/>
  <c r="S4391" i="1"/>
  <c r="AB4391" i="1" s="1"/>
  <c r="P4392" i="1"/>
  <c r="AB4392" i="1" s="1"/>
  <c r="Z4392" i="1"/>
  <c r="M4393" i="1"/>
  <c r="AB4393" i="1" s="1"/>
  <c r="V4394" i="1"/>
  <c r="AB4394" i="1" s="1"/>
  <c r="S4395" i="1"/>
  <c r="AB4395" i="1" s="1"/>
  <c r="P4396" i="1"/>
  <c r="AB4396" i="1" s="1"/>
  <c r="Z4396" i="1"/>
  <c r="M4397" i="1"/>
  <c r="AB4397" i="1" s="1"/>
  <c r="V4398" i="1"/>
  <c r="AB4398" i="1" s="1"/>
  <c r="S4399" i="1"/>
  <c r="AB4399" i="1" s="1"/>
  <c r="P4400" i="1"/>
  <c r="AB4400" i="1" s="1"/>
  <c r="Z4400" i="1"/>
  <c r="M4401" i="1"/>
  <c r="AB4401" i="1" s="1"/>
  <c r="V4402" i="1"/>
  <c r="AB4402" i="1" s="1"/>
  <c r="S4403" i="1"/>
  <c r="AB4403" i="1" s="1"/>
  <c r="P4404" i="1"/>
  <c r="AB4404" i="1" s="1"/>
  <c r="Z4404" i="1"/>
  <c r="M4405" i="1"/>
  <c r="AB4405" i="1" s="1"/>
  <c r="V4406" i="1"/>
  <c r="AB4406" i="1" s="1"/>
  <c r="S4407" i="1"/>
  <c r="AB4407" i="1" s="1"/>
  <c r="P4408" i="1"/>
  <c r="AB4408" i="1" s="1"/>
  <c r="Z4408" i="1"/>
  <c r="M4409" i="1"/>
  <c r="AB4409" i="1" s="1"/>
  <c r="V4410" i="1"/>
  <c r="AB4410" i="1" s="1"/>
  <c r="S4411" i="1"/>
  <c r="AB4411" i="1" s="1"/>
  <c r="P4412" i="1"/>
  <c r="AB4412" i="1" s="1"/>
  <c r="Z4412" i="1"/>
  <c r="M4413" i="1"/>
  <c r="AB4413" i="1" s="1"/>
  <c r="V4414" i="1"/>
  <c r="AB4414" i="1" s="1"/>
  <c r="S4415" i="1"/>
  <c r="AB4415" i="1" s="1"/>
  <c r="P4416" i="1"/>
  <c r="AB4416" i="1" s="1"/>
  <c r="Z4416" i="1"/>
  <c r="M4417" i="1"/>
  <c r="AB4417" i="1" s="1"/>
  <c r="V4418" i="1"/>
  <c r="AB4418" i="1" s="1"/>
  <c r="S4419" i="1"/>
  <c r="AB4419" i="1" s="1"/>
  <c r="P4420" i="1"/>
  <c r="AB4420" i="1" s="1"/>
  <c r="Z4420" i="1"/>
  <c r="M4421" i="1"/>
  <c r="AB4421" i="1" s="1"/>
  <c r="V4422" i="1"/>
  <c r="AB4422" i="1" s="1"/>
  <c r="S4423" i="1"/>
  <c r="AB4423" i="1" s="1"/>
  <c r="P4424" i="1"/>
  <c r="AB4424" i="1" s="1"/>
  <c r="Z4424" i="1"/>
  <c r="M4425" i="1"/>
  <c r="AB4425" i="1" s="1"/>
  <c r="V4426" i="1"/>
  <c r="AB4426" i="1" s="1"/>
  <c r="S4427" i="1"/>
  <c r="AB4427" i="1" s="1"/>
  <c r="P4428" i="1"/>
  <c r="AB4428" i="1" s="1"/>
  <c r="Z4428" i="1"/>
  <c r="M4429" i="1"/>
  <c r="AB4429" i="1" s="1"/>
  <c r="V4430" i="1"/>
  <c r="AB4430" i="1" s="1"/>
  <c r="S4431" i="1"/>
  <c r="AB4431" i="1" s="1"/>
  <c r="P4432" i="1"/>
  <c r="AB4432" i="1" s="1"/>
  <c r="Z4432" i="1"/>
  <c r="M4433" i="1"/>
  <c r="AB4433" i="1" s="1"/>
  <c r="V4434" i="1"/>
  <c r="AB4434" i="1" s="1"/>
  <c r="S4435" i="1"/>
  <c r="AB4435" i="1" s="1"/>
  <c r="P4436" i="1"/>
  <c r="AB4436" i="1" s="1"/>
  <c r="Z4436" i="1"/>
  <c r="M4437" i="1"/>
  <c r="AB4437" i="1" s="1"/>
  <c r="V4438" i="1"/>
  <c r="AB4438" i="1" s="1"/>
  <c r="S4439" i="1"/>
  <c r="AB4439" i="1" s="1"/>
  <c r="P4440" i="1"/>
  <c r="AB4440" i="1" s="1"/>
  <c r="Z4440" i="1"/>
  <c r="M4441" i="1"/>
  <c r="AB4441" i="1" s="1"/>
  <c r="V4442" i="1"/>
  <c r="AB4442" i="1" s="1"/>
  <c r="S4443" i="1"/>
  <c r="AB4443" i="1" s="1"/>
  <c r="P4444" i="1"/>
  <c r="AB4444" i="1" s="1"/>
  <c r="Z4444" i="1"/>
  <c r="M4445" i="1"/>
  <c r="AB4445" i="1" s="1"/>
  <c r="V4446" i="1"/>
  <c r="AB4446" i="1" s="1"/>
  <c r="S4447" i="1"/>
  <c r="AB4447" i="1" s="1"/>
  <c r="P4448" i="1"/>
  <c r="AB4448" i="1" s="1"/>
  <c r="Z4448" i="1"/>
  <c r="M4449" i="1"/>
  <c r="AB4449" i="1" s="1"/>
  <c r="V4450" i="1"/>
  <c r="AB4450" i="1" s="1"/>
  <c r="S4451" i="1"/>
  <c r="AB4451" i="1" s="1"/>
  <c r="P4452" i="1"/>
  <c r="AB4452" i="1" s="1"/>
  <c r="Z4452" i="1"/>
  <c r="M4453" i="1"/>
  <c r="AB4453" i="1" s="1"/>
  <c r="V4454" i="1"/>
  <c r="AB4454" i="1" s="1"/>
  <c r="S4455" i="1"/>
  <c r="AB4455" i="1" s="1"/>
  <c r="P4456" i="1"/>
  <c r="AB4456" i="1" s="1"/>
  <c r="Z4456" i="1"/>
  <c r="M4457" i="1"/>
  <c r="AB4457" i="1" s="1"/>
  <c r="V4458" i="1"/>
  <c r="AB4458" i="1" s="1"/>
  <c r="S4459" i="1"/>
  <c r="AB4459" i="1" s="1"/>
  <c r="P4460" i="1"/>
  <c r="AB4460" i="1" s="1"/>
  <c r="Z4460" i="1"/>
  <c r="M4461" i="1"/>
  <c r="AB4461" i="1" s="1"/>
  <c r="V4462" i="1"/>
  <c r="AB4462" i="1" s="1"/>
  <c r="S4463" i="1"/>
  <c r="AB4463" i="1" s="1"/>
  <c r="P4464" i="1"/>
  <c r="AB4464" i="1" s="1"/>
  <c r="Z4464" i="1"/>
  <c r="M4465" i="1"/>
  <c r="AB4465" i="1" s="1"/>
  <c r="V4466" i="1"/>
  <c r="AB4466" i="1" s="1"/>
  <c r="S4467" i="1"/>
  <c r="AB4467" i="1" s="1"/>
  <c r="P4468" i="1"/>
  <c r="AB4468" i="1" s="1"/>
  <c r="Z4468" i="1"/>
  <c r="M4469" i="1"/>
  <c r="AB4469" i="1" s="1"/>
  <c r="V4470" i="1"/>
  <c r="AB4470" i="1" s="1"/>
  <c r="S4471" i="1"/>
  <c r="AB4471" i="1" s="1"/>
  <c r="P4472" i="1"/>
  <c r="AB4472" i="1" s="1"/>
  <c r="Z4472" i="1"/>
  <c r="M4473" i="1"/>
  <c r="AB4473" i="1" s="1"/>
  <c r="V4474" i="1"/>
  <c r="AB4474" i="1" s="1"/>
  <c r="S4475" i="1"/>
  <c r="AB4475" i="1" s="1"/>
  <c r="P4476" i="1"/>
  <c r="AB4476" i="1" s="1"/>
  <c r="Z4476" i="1"/>
  <c r="M4477" i="1"/>
  <c r="AB4477" i="1" s="1"/>
  <c r="V4478" i="1"/>
  <c r="AB4478" i="1" s="1"/>
  <c r="S4479" i="1"/>
  <c r="AB4479" i="1" s="1"/>
  <c r="P4480" i="1"/>
  <c r="AB4480" i="1" s="1"/>
  <c r="Z4480" i="1"/>
  <c r="M4481" i="1"/>
  <c r="AB4481" i="1" s="1"/>
  <c r="V4482" i="1"/>
  <c r="AB4482" i="1" s="1"/>
  <c r="S4483" i="1"/>
  <c r="AB4483" i="1" s="1"/>
  <c r="P4484" i="1"/>
  <c r="AB4484" i="1" s="1"/>
  <c r="Z4484" i="1"/>
  <c r="M4485" i="1"/>
  <c r="AB4485" i="1" s="1"/>
  <c r="V4486" i="1"/>
  <c r="AB4486" i="1" s="1"/>
  <c r="S4487" i="1"/>
  <c r="AB4487" i="1" s="1"/>
  <c r="P4488" i="1"/>
  <c r="AB4488" i="1" s="1"/>
  <c r="Z4488" i="1"/>
  <c r="M4489" i="1"/>
  <c r="AB4489" i="1" s="1"/>
  <c r="V4490" i="1"/>
  <c r="AB4490" i="1" s="1"/>
  <c r="S4491" i="1"/>
  <c r="AB4491" i="1" s="1"/>
  <c r="P4492" i="1"/>
  <c r="AB4492" i="1" s="1"/>
  <c r="Z4492" i="1"/>
  <c r="M4493" i="1"/>
  <c r="AB4493" i="1" s="1"/>
  <c r="V4494" i="1"/>
  <c r="AB4494" i="1" s="1"/>
  <c r="S4495" i="1"/>
  <c r="AB4495" i="1" s="1"/>
  <c r="P4496" i="1"/>
  <c r="AB4496" i="1" s="1"/>
  <c r="Z4496" i="1"/>
  <c r="M4497" i="1"/>
  <c r="AB4497" i="1" s="1"/>
  <c r="V4498" i="1"/>
  <c r="AB4498" i="1" s="1"/>
  <c r="S4499" i="1"/>
  <c r="AB4499" i="1" s="1"/>
  <c r="P4500" i="1"/>
  <c r="AB4500" i="1" s="1"/>
  <c r="Z4500" i="1"/>
  <c r="M4501" i="1"/>
  <c r="AB4501" i="1" s="1"/>
  <c r="V4502" i="1"/>
  <c r="AB4502" i="1" s="1"/>
  <c r="S4503" i="1"/>
  <c r="AB4503" i="1" s="1"/>
  <c r="P4504" i="1"/>
  <c r="AB4504" i="1" s="1"/>
  <c r="Z4504" i="1"/>
  <c r="M4505" i="1"/>
  <c r="AB4505" i="1" s="1"/>
  <c r="V4506" i="1"/>
  <c r="AB4506" i="1" s="1"/>
  <c r="S4507" i="1"/>
  <c r="AB4507" i="1" s="1"/>
  <c r="P4508" i="1"/>
  <c r="AB4508" i="1" s="1"/>
  <c r="Z4508" i="1"/>
  <c r="M4509" i="1"/>
  <c r="AB4509" i="1" s="1"/>
  <c r="V4510" i="1"/>
  <c r="AB4510" i="1" s="1"/>
  <c r="S4511" i="1"/>
  <c r="AB4511" i="1" s="1"/>
  <c r="P4512" i="1"/>
  <c r="AB4512" i="1" s="1"/>
  <c r="Z4512" i="1"/>
  <c r="M4513" i="1"/>
  <c r="AB4513" i="1" s="1"/>
  <c r="V4514" i="1"/>
  <c r="AB4514" i="1" s="1"/>
  <c r="S4515" i="1"/>
  <c r="AB4515" i="1" s="1"/>
  <c r="P4516" i="1"/>
  <c r="AB4516" i="1" s="1"/>
  <c r="Z4516" i="1"/>
  <c r="M4517" i="1"/>
  <c r="AB4517" i="1" s="1"/>
  <c r="V4518" i="1"/>
  <c r="AB4518" i="1" s="1"/>
  <c r="S4519" i="1"/>
  <c r="AB4519" i="1" s="1"/>
  <c r="P4520" i="1"/>
  <c r="AB4520" i="1" s="1"/>
  <c r="Z4520" i="1"/>
  <c r="M4521" i="1"/>
  <c r="AB4521" i="1" s="1"/>
  <c r="V4522" i="1"/>
  <c r="AB4522" i="1" s="1"/>
  <c r="S4523" i="1"/>
  <c r="AB4523" i="1" s="1"/>
  <c r="P4524" i="1"/>
  <c r="AB4524" i="1" s="1"/>
  <c r="Z4524" i="1"/>
  <c r="M4525" i="1"/>
  <c r="AB4525" i="1" s="1"/>
  <c r="V4526" i="1"/>
  <c r="AB4526" i="1" s="1"/>
  <c r="S4527" i="1"/>
  <c r="AB4527" i="1" s="1"/>
  <c r="P4528" i="1"/>
  <c r="AB4528" i="1" s="1"/>
  <c r="Z4528" i="1"/>
  <c r="M4529" i="1"/>
  <c r="AB4529" i="1" s="1"/>
  <c r="V4530" i="1"/>
  <c r="AB4530" i="1" s="1"/>
  <c r="S4531" i="1"/>
  <c r="AB4531" i="1" s="1"/>
  <c r="P4532" i="1"/>
  <c r="AB4532" i="1" s="1"/>
  <c r="Z4532" i="1"/>
  <c r="M4533" i="1"/>
  <c r="AB4533" i="1" s="1"/>
  <c r="V4534" i="1"/>
  <c r="AB4534" i="1" s="1"/>
  <c r="S4535" i="1"/>
  <c r="AB4535" i="1" s="1"/>
  <c r="P4536" i="1"/>
  <c r="AB4536" i="1" s="1"/>
  <c r="Z4536" i="1"/>
  <c r="M4537" i="1"/>
  <c r="AB4537" i="1" s="1"/>
  <c r="V4538" i="1"/>
  <c r="AB4538" i="1" s="1"/>
  <c r="S4539" i="1"/>
  <c r="AB4539" i="1" s="1"/>
  <c r="P4540" i="1"/>
  <c r="AB4540" i="1" s="1"/>
  <c r="Z4540" i="1"/>
  <c r="M4541" i="1"/>
  <c r="AB4541" i="1" s="1"/>
  <c r="V4542" i="1"/>
  <c r="AB4542" i="1" s="1"/>
  <c r="S4543" i="1"/>
  <c r="AB4543" i="1" s="1"/>
  <c r="P4544" i="1"/>
  <c r="AB4544" i="1" s="1"/>
  <c r="Z4544" i="1"/>
  <c r="M4545" i="1"/>
  <c r="AB4545" i="1" s="1"/>
  <c r="V4546" i="1"/>
  <c r="AB4546" i="1" s="1"/>
  <c r="S4547" i="1"/>
  <c r="AB4547" i="1" s="1"/>
  <c r="P4548" i="1"/>
  <c r="AB4548" i="1" s="1"/>
  <c r="Z4548" i="1"/>
  <c r="M4549" i="1"/>
  <c r="AB4549" i="1" s="1"/>
  <c r="V4550" i="1"/>
  <c r="AB4550" i="1" s="1"/>
  <c r="S4551" i="1"/>
  <c r="AB4551" i="1" s="1"/>
  <c r="P4552" i="1"/>
  <c r="AB4552" i="1" s="1"/>
  <c r="Z4552" i="1"/>
  <c r="M4553" i="1"/>
  <c r="AB4553" i="1" s="1"/>
  <c r="V4554" i="1"/>
  <c r="AB4554" i="1" s="1"/>
  <c r="S4555" i="1"/>
  <c r="AB4555" i="1" s="1"/>
  <c r="P4556" i="1"/>
  <c r="AB4556" i="1" s="1"/>
  <c r="Z4556" i="1"/>
  <c r="M4557" i="1"/>
  <c r="AB4557" i="1" s="1"/>
  <c r="V4558" i="1"/>
  <c r="AB4558" i="1" s="1"/>
  <c r="S4559" i="1"/>
  <c r="AB4559" i="1" s="1"/>
  <c r="P4560" i="1"/>
  <c r="AB4560" i="1" s="1"/>
  <c r="Z4560" i="1"/>
  <c r="M4561" i="1"/>
  <c r="AB4561" i="1" s="1"/>
  <c r="V4562" i="1"/>
  <c r="AB4562" i="1" s="1"/>
  <c r="S4563" i="1"/>
  <c r="AB4563" i="1" s="1"/>
  <c r="P4564" i="1"/>
  <c r="AB4564" i="1" s="1"/>
  <c r="Z4564" i="1"/>
  <c r="M4565" i="1"/>
  <c r="AB4565" i="1" s="1"/>
  <c r="V4566" i="1"/>
  <c r="AB4566" i="1" s="1"/>
  <c r="S4567" i="1"/>
  <c r="AB4567" i="1" s="1"/>
  <c r="P4568" i="1"/>
  <c r="AB4568" i="1" s="1"/>
  <c r="Z4568" i="1"/>
  <c r="M4569" i="1"/>
  <c r="AB4569" i="1" s="1"/>
  <c r="V4570" i="1"/>
  <c r="AB4570" i="1" s="1"/>
  <c r="S4571" i="1"/>
  <c r="AB4571" i="1" s="1"/>
  <c r="P4572" i="1"/>
  <c r="AB4572" i="1" s="1"/>
  <c r="Z4572" i="1"/>
  <c r="M4573" i="1"/>
  <c r="AB4573" i="1" s="1"/>
  <c r="V4574" i="1"/>
  <c r="AB4574" i="1" s="1"/>
  <c r="S4575" i="1"/>
  <c r="AB4575" i="1" s="1"/>
  <c r="P4576" i="1"/>
  <c r="AB4576" i="1" s="1"/>
  <c r="Z4576" i="1"/>
  <c r="M4577" i="1"/>
  <c r="AB4577" i="1" s="1"/>
  <c r="V4578" i="1"/>
  <c r="AB4578" i="1" s="1"/>
  <c r="S4579" i="1"/>
  <c r="AB4579" i="1" s="1"/>
  <c r="P4580" i="1"/>
  <c r="AB4580" i="1" s="1"/>
  <c r="Z4580" i="1"/>
  <c r="M4581" i="1"/>
  <c r="AB4581" i="1" s="1"/>
  <c r="V4582" i="1"/>
  <c r="AB4582" i="1" s="1"/>
  <c r="S4583" i="1"/>
  <c r="AB4583" i="1" s="1"/>
  <c r="P4584" i="1"/>
  <c r="AB4584" i="1" s="1"/>
  <c r="Z4584" i="1"/>
  <c r="M4585" i="1"/>
  <c r="AB4585" i="1" s="1"/>
  <c r="V4586" i="1"/>
  <c r="AB4586" i="1" s="1"/>
  <c r="S4587" i="1"/>
  <c r="AB4587" i="1" s="1"/>
  <c r="P4588" i="1"/>
  <c r="AB4588" i="1" s="1"/>
  <c r="Z4588" i="1"/>
  <c r="M4589" i="1"/>
  <c r="AB4589" i="1" s="1"/>
  <c r="V4590" i="1"/>
  <c r="AB4590" i="1" s="1"/>
  <c r="S4591" i="1"/>
  <c r="AB4591" i="1" s="1"/>
  <c r="P4592" i="1"/>
  <c r="AB4592" i="1" s="1"/>
  <c r="Z4592" i="1"/>
  <c r="M4593" i="1"/>
  <c r="AB4593" i="1" s="1"/>
  <c r="V4594" i="1"/>
  <c r="AB4594" i="1" s="1"/>
  <c r="S4595" i="1"/>
  <c r="AB4595" i="1" s="1"/>
  <c r="P4596" i="1"/>
  <c r="AB4596" i="1" s="1"/>
  <c r="Z4596" i="1"/>
  <c r="M4597" i="1"/>
  <c r="AB4597" i="1" s="1"/>
  <c r="V4598" i="1"/>
  <c r="AB4598" i="1" s="1"/>
  <c r="S4599" i="1"/>
  <c r="AB4599" i="1" s="1"/>
  <c r="P4600" i="1"/>
  <c r="AB4600" i="1" s="1"/>
  <c r="Z4600" i="1"/>
  <c r="M4601" i="1"/>
  <c r="AB4601" i="1" s="1"/>
  <c r="V4602" i="1"/>
  <c r="AB4602" i="1" s="1"/>
  <c r="S4603" i="1"/>
  <c r="AB4603" i="1" s="1"/>
  <c r="P4604" i="1"/>
  <c r="AB4604" i="1" s="1"/>
  <c r="Z4604" i="1"/>
  <c r="M4605" i="1"/>
  <c r="AB4605" i="1" s="1"/>
  <c r="V4606" i="1"/>
  <c r="AB4606" i="1" s="1"/>
  <c r="S4607" i="1"/>
  <c r="AB4607" i="1" s="1"/>
  <c r="P4608" i="1"/>
  <c r="AB4608" i="1" s="1"/>
  <c r="Z4608" i="1"/>
  <c r="M4609" i="1"/>
  <c r="AB4609" i="1" s="1"/>
  <c r="V4610" i="1"/>
  <c r="AB4610" i="1" s="1"/>
  <c r="S4611" i="1"/>
  <c r="AB4611" i="1" s="1"/>
  <c r="P4612" i="1"/>
  <c r="AB4612" i="1" s="1"/>
  <c r="Z4612" i="1"/>
  <c r="M4613" i="1"/>
  <c r="AB4613" i="1" s="1"/>
  <c r="V4614" i="1"/>
  <c r="AB4614" i="1" s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AB4622" i="1" s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AB4630" i="1" s="1"/>
  <c r="S4631" i="1"/>
  <c r="AB4631" i="1" s="1"/>
  <c r="P4632" i="1"/>
  <c r="AB4632" i="1" s="1"/>
  <c r="Z4632" i="1"/>
  <c r="M4633" i="1"/>
  <c r="AB4633" i="1" s="1"/>
  <c r="V4634" i="1"/>
  <c r="AB4634" i="1" s="1"/>
  <c r="S4635" i="1"/>
  <c r="AB4635" i="1" s="1"/>
  <c r="P4636" i="1"/>
  <c r="AB4636" i="1" s="1"/>
  <c r="Z4636" i="1"/>
  <c r="M4637" i="1"/>
  <c r="AB4637" i="1" s="1"/>
  <c r="V4638" i="1"/>
  <c r="AB4638" i="1" s="1"/>
  <c r="S4639" i="1"/>
  <c r="AB4639" i="1" s="1"/>
  <c r="P4640" i="1"/>
  <c r="AB4640" i="1" s="1"/>
  <c r="Z4640" i="1"/>
  <c r="M4641" i="1"/>
  <c r="AB4641" i="1" s="1"/>
  <c r="V4642" i="1"/>
  <c r="AB4642" i="1" s="1"/>
  <c r="S4643" i="1"/>
  <c r="AB4643" i="1" s="1"/>
  <c r="P4644" i="1"/>
  <c r="AB4644" i="1" s="1"/>
  <c r="Z4644" i="1"/>
  <c r="M4645" i="1"/>
  <c r="AB4645" i="1" s="1"/>
  <c r="V4646" i="1"/>
  <c r="AB4646" i="1" s="1"/>
  <c r="S4647" i="1"/>
  <c r="AB4647" i="1" s="1"/>
  <c r="P4648" i="1"/>
  <c r="AB4648" i="1" s="1"/>
  <c r="Z4648" i="1"/>
  <c r="M4649" i="1"/>
  <c r="AB4649" i="1" s="1"/>
  <c r="V4650" i="1"/>
  <c r="AB4650" i="1" s="1"/>
  <c r="S4651" i="1"/>
  <c r="AB4651" i="1" s="1"/>
  <c r="P4652" i="1"/>
  <c r="AB4652" i="1" s="1"/>
  <c r="Z4652" i="1"/>
  <c r="M4653" i="1"/>
  <c r="AB4653" i="1" s="1"/>
  <c r="V4654" i="1"/>
  <c r="AB4654" i="1" s="1"/>
  <c r="S4655" i="1"/>
  <c r="AB4655" i="1" s="1"/>
  <c r="P4656" i="1"/>
  <c r="AB4656" i="1" s="1"/>
  <c r="Z4656" i="1"/>
  <c r="M4657" i="1"/>
  <c r="AB4657" i="1" s="1"/>
  <c r="S4657" i="1"/>
  <c r="P4658" i="1"/>
  <c r="Z4658" i="1"/>
  <c r="AB4658" i="1" s="1"/>
  <c r="M4659" i="1"/>
  <c r="AB4659" i="1" s="1"/>
  <c r="V4660" i="1"/>
  <c r="AB4660" i="1" s="1"/>
  <c r="S4661" i="1"/>
  <c r="AB4661" i="1" s="1"/>
  <c r="P4662" i="1"/>
  <c r="Z4662" i="1"/>
  <c r="AB4662" i="1" s="1"/>
  <c r="M4663" i="1"/>
  <c r="AB4663" i="1" s="1"/>
  <c r="V4664" i="1"/>
  <c r="AB4664" i="1" s="1"/>
  <c r="S4665" i="1"/>
  <c r="AB4665" i="1" s="1"/>
  <c r="P4666" i="1"/>
  <c r="Z4666" i="1"/>
  <c r="AB4666" i="1" s="1"/>
  <c r="M4667" i="1"/>
  <c r="AB4667" i="1" s="1"/>
  <c r="V4668" i="1"/>
  <c r="AB4668" i="1" s="1"/>
  <c r="S4669" i="1"/>
  <c r="AB4669" i="1" s="1"/>
  <c r="P4670" i="1"/>
  <c r="Z4670" i="1"/>
  <c r="AB4670" i="1" s="1"/>
  <c r="M4671" i="1"/>
  <c r="AB4671" i="1" s="1"/>
  <c r="V4672" i="1"/>
  <c r="AB4672" i="1" s="1"/>
  <c r="S4673" i="1"/>
  <c r="AB4673" i="1" s="1"/>
  <c r="P4674" i="1"/>
  <c r="Z4674" i="1"/>
  <c r="AB4674" i="1" s="1"/>
  <c r="M4675" i="1"/>
  <c r="AB4675" i="1" s="1"/>
  <c r="V4676" i="1"/>
  <c r="AB4676" i="1" s="1"/>
  <c r="S4677" i="1"/>
  <c r="AB4677" i="1" s="1"/>
  <c r="P4678" i="1"/>
  <c r="Z4678" i="1"/>
  <c r="AB4678" i="1" s="1"/>
  <c r="M4679" i="1"/>
  <c r="AB4679" i="1" s="1"/>
  <c r="V4680" i="1"/>
  <c r="AB4680" i="1" s="1"/>
  <c r="S4681" i="1"/>
  <c r="AB4681" i="1" s="1"/>
  <c r="P4682" i="1"/>
  <c r="Z4682" i="1"/>
  <c r="AB4682" i="1" s="1"/>
  <c r="M4683" i="1"/>
  <c r="AB4683" i="1" s="1"/>
  <c r="V4684" i="1"/>
  <c r="AB4684" i="1" s="1"/>
  <c r="S4685" i="1"/>
  <c r="AB4685" i="1" s="1"/>
  <c r="P4686" i="1"/>
  <c r="Z4686" i="1"/>
  <c r="AB4686" i="1" s="1"/>
  <c r="M4687" i="1"/>
  <c r="AB4687" i="1" s="1"/>
  <c r="V4688" i="1"/>
  <c r="AB4688" i="1" s="1"/>
  <c r="S4689" i="1"/>
  <c r="AB4689" i="1" s="1"/>
  <c r="P4690" i="1"/>
  <c r="Z4690" i="1"/>
  <c r="AB4690" i="1" s="1"/>
  <c r="M4691" i="1"/>
  <c r="AB4691" i="1" s="1"/>
  <c r="V4692" i="1"/>
  <c r="AB4692" i="1" s="1"/>
  <c r="S4693" i="1"/>
  <c r="AB4693" i="1" s="1"/>
  <c r="P4694" i="1"/>
  <c r="Z4694" i="1"/>
  <c r="AB4694" i="1" s="1"/>
  <c r="M4695" i="1"/>
  <c r="AB4695" i="1" s="1"/>
  <c r="V4696" i="1"/>
  <c r="AB4696" i="1" s="1"/>
  <c r="S4697" i="1"/>
  <c r="AB4697" i="1" s="1"/>
  <c r="P4698" i="1"/>
  <c r="Z4698" i="1"/>
  <c r="AB4698" i="1" s="1"/>
  <c r="M4699" i="1"/>
  <c r="AB4699" i="1" s="1"/>
  <c r="V4700" i="1"/>
  <c r="AB4700" i="1" s="1"/>
  <c r="S4701" i="1"/>
  <c r="AB4701" i="1" s="1"/>
  <c r="P4702" i="1"/>
  <c r="Z4702" i="1"/>
  <c r="AB4702" i="1" s="1"/>
  <c r="M4703" i="1"/>
  <c r="AB4703" i="1" s="1"/>
  <c r="V4704" i="1"/>
  <c r="AB4704" i="1" s="1"/>
  <c r="S4705" i="1"/>
  <c r="AB4705" i="1" s="1"/>
  <c r="P4706" i="1"/>
  <c r="Z4706" i="1"/>
  <c r="AB4706" i="1" s="1"/>
  <c r="M4707" i="1"/>
  <c r="AB4707" i="1" s="1"/>
  <c r="V4708" i="1"/>
  <c r="AB4708" i="1" s="1"/>
  <c r="S4709" i="1"/>
  <c r="AB4709" i="1" s="1"/>
  <c r="P4710" i="1"/>
  <c r="Z4710" i="1"/>
  <c r="AB4710" i="1" s="1"/>
  <c r="M4711" i="1"/>
  <c r="AB4711" i="1" s="1"/>
  <c r="V4712" i="1"/>
  <c r="AB4712" i="1" s="1"/>
  <c r="S4713" i="1"/>
  <c r="AB4713" i="1" s="1"/>
  <c r="P4714" i="1"/>
  <c r="Z4714" i="1"/>
  <c r="AB4714" i="1" s="1"/>
  <c r="M4715" i="1"/>
  <c r="AB4715" i="1" s="1"/>
  <c r="V4716" i="1"/>
  <c r="AB4716" i="1" s="1"/>
  <c r="S4717" i="1"/>
  <c r="AB4717" i="1" s="1"/>
  <c r="P4718" i="1"/>
  <c r="Z4718" i="1"/>
  <c r="AB4718" i="1" s="1"/>
  <c r="M4719" i="1"/>
  <c r="AB4719" i="1" s="1"/>
  <c r="V4720" i="1"/>
  <c r="AB4720" i="1" s="1"/>
  <c r="S4721" i="1"/>
  <c r="AB4721" i="1" s="1"/>
  <c r="P4722" i="1"/>
  <c r="Z4722" i="1"/>
  <c r="AB4722" i="1" s="1"/>
  <c r="M4723" i="1"/>
  <c r="AB4723" i="1" s="1"/>
  <c r="V4724" i="1"/>
  <c r="AB4724" i="1" s="1"/>
  <c r="S4725" i="1"/>
  <c r="AB4725" i="1" s="1"/>
  <c r="P4726" i="1"/>
  <c r="Z4726" i="1"/>
  <c r="AB4726" i="1" s="1"/>
  <c r="M4727" i="1"/>
  <c r="AB4727" i="1" s="1"/>
  <c r="V4728" i="1"/>
  <c r="AB4728" i="1" s="1"/>
  <c r="S4729" i="1"/>
  <c r="AB4729" i="1" s="1"/>
  <c r="P4730" i="1"/>
  <c r="Z4730" i="1"/>
  <c r="AB4730" i="1" s="1"/>
  <c r="M4731" i="1"/>
  <c r="AB4731" i="1" s="1"/>
  <c r="V4732" i="1"/>
  <c r="AB4732" i="1" s="1"/>
  <c r="S4733" i="1"/>
  <c r="AB4733" i="1" s="1"/>
  <c r="P4734" i="1"/>
  <c r="Z4734" i="1"/>
  <c r="AB4734" i="1" s="1"/>
  <c r="M4735" i="1"/>
  <c r="AB4735" i="1" s="1"/>
  <c r="V4736" i="1"/>
  <c r="AB4736" i="1" s="1"/>
  <c r="S4737" i="1"/>
  <c r="AB4737" i="1" s="1"/>
  <c r="P4738" i="1"/>
  <c r="Z4738" i="1"/>
  <c r="AB4738" i="1" s="1"/>
  <c r="M4739" i="1"/>
  <c r="AB4739" i="1" s="1"/>
  <c r="V4740" i="1"/>
  <c r="AB4740" i="1" s="1"/>
  <c r="S4741" i="1"/>
  <c r="AB4741" i="1" s="1"/>
  <c r="P4742" i="1"/>
  <c r="Z4742" i="1"/>
  <c r="AB4742" i="1" s="1"/>
  <c r="M4743" i="1"/>
  <c r="AB4743" i="1" s="1"/>
  <c r="V4744" i="1"/>
  <c r="AB4744" i="1" s="1"/>
  <c r="S4745" i="1"/>
  <c r="AB4745" i="1" s="1"/>
  <c r="P4746" i="1"/>
  <c r="Z4746" i="1"/>
  <c r="AB4746" i="1" s="1"/>
  <c r="M4747" i="1"/>
  <c r="AB4747" i="1" s="1"/>
  <c r="V4748" i="1"/>
  <c r="AB4748" i="1" s="1"/>
  <c r="S4749" i="1"/>
  <c r="AB4749" i="1" s="1"/>
  <c r="P4750" i="1"/>
  <c r="Z4750" i="1"/>
  <c r="AB4750" i="1" s="1"/>
  <c r="M4751" i="1"/>
  <c r="AB4751" i="1" s="1"/>
  <c r="V4752" i="1"/>
  <c r="AB4752" i="1" s="1"/>
  <c r="S4753" i="1"/>
  <c r="AB4753" i="1" s="1"/>
  <c r="P4754" i="1"/>
  <c r="Z4754" i="1"/>
  <c r="AB4754" i="1" s="1"/>
  <c r="M4755" i="1"/>
  <c r="AB4755" i="1" s="1"/>
  <c r="V4756" i="1"/>
  <c r="AB4756" i="1" s="1"/>
  <c r="S4757" i="1"/>
  <c r="AB4757" i="1" s="1"/>
  <c r="P4758" i="1"/>
  <c r="Z4758" i="1"/>
  <c r="AB4758" i="1" s="1"/>
  <c r="M4759" i="1"/>
  <c r="AB4759" i="1" s="1"/>
  <c r="V4760" i="1"/>
  <c r="AB4760" i="1" s="1"/>
  <c r="S4761" i="1"/>
  <c r="AB4761" i="1" s="1"/>
  <c r="P4762" i="1"/>
  <c r="Z4762" i="1"/>
  <c r="AB4762" i="1" s="1"/>
  <c r="M4763" i="1"/>
  <c r="AB4763" i="1" s="1"/>
  <c r="V4764" i="1"/>
  <c r="AB4764" i="1" s="1"/>
  <c r="S4765" i="1"/>
  <c r="AB4765" i="1" s="1"/>
  <c r="P4766" i="1"/>
  <c r="Z4766" i="1"/>
  <c r="AB4766" i="1" s="1"/>
  <c r="M4767" i="1"/>
  <c r="AB4767" i="1" s="1"/>
  <c r="V4768" i="1"/>
  <c r="AB4768" i="1" s="1"/>
  <c r="S4769" i="1"/>
  <c r="AB4769" i="1" s="1"/>
  <c r="P4770" i="1"/>
  <c r="Z4770" i="1"/>
  <c r="AB4770" i="1" s="1"/>
  <c r="M4771" i="1"/>
  <c r="AB4771" i="1" s="1"/>
  <c r="V4772" i="1"/>
  <c r="AB4772" i="1" s="1"/>
  <c r="S4773" i="1"/>
  <c r="AB4773" i="1" s="1"/>
  <c r="P4774" i="1"/>
  <c r="Z4774" i="1"/>
  <c r="AB4774" i="1" s="1"/>
  <c r="M4775" i="1"/>
  <c r="AB4775" i="1" s="1"/>
  <c r="V4776" i="1"/>
  <c r="AB4776" i="1" s="1"/>
  <c r="S4777" i="1"/>
  <c r="AB4777" i="1" s="1"/>
  <c r="P4778" i="1"/>
  <c r="Z4778" i="1"/>
  <c r="AB4778" i="1" s="1"/>
  <c r="M4779" i="1"/>
  <c r="AB4779" i="1" s="1"/>
  <c r="V4780" i="1"/>
  <c r="AB4780" i="1" s="1"/>
  <c r="S4781" i="1"/>
  <c r="AB4781" i="1" s="1"/>
  <c r="P4782" i="1"/>
  <c r="AB4782" i="1" s="1"/>
  <c r="Z4782" i="1"/>
  <c r="M4783" i="1"/>
  <c r="AB4783" i="1" s="1"/>
  <c r="V4784" i="1"/>
  <c r="AB4784" i="1" s="1"/>
  <c r="S4785" i="1"/>
  <c r="AB4785" i="1" s="1"/>
  <c r="P4786" i="1"/>
  <c r="AB4786" i="1" s="1"/>
  <c r="Z4786" i="1"/>
  <c r="M4787" i="1"/>
  <c r="AB4787" i="1" s="1"/>
  <c r="V4788" i="1"/>
  <c r="AB4788" i="1" s="1"/>
  <c r="S4789" i="1"/>
  <c r="AB4789" i="1" s="1"/>
  <c r="P4790" i="1"/>
  <c r="AB4790" i="1" s="1"/>
  <c r="Z4790" i="1"/>
  <c r="M4791" i="1"/>
  <c r="AB4791" i="1" s="1"/>
  <c r="V4792" i="1"/>
  <c r="AB4792" i="1" s="1"/>
  <c r="S4793" i="1"/>
  <c r="AB4793" i="1" s="1"/>
  <c r="P4794" i="1"/>
  <c r="AB4794" i="1" s="1"/>
  <c r="Z4794" i="1"/>
  <c r="M4795" i="1"/>
  <c r="AB4795" i="1" s="1"/>
  <c r="V4796" i="1"/>
  <c r="AB4796" i="1" s="1"/>
  <c r="S4797" i="1"/>
  <c r="AB4797" i="1" s="1"/>
  <c r="P4798" i="1"/>
  <c r="AB4798" i="1" s="1"/>
  <c r="Z4798" i="1"/>
  <c r="M4799" i="1"/>
  <c r="AB4799" i="1" s="1"/>
  <c r="V4800" i="1"/>
  <c r="AB4800" i="1" s="1"/>
  <c r="S4801" i="1"/>
  <c r="AB4801" i="1" s="1"/>
  <c r="P4802" i="1"/>
  <c r="AB4802" i="1" s="1"/>
  <c r="Z4802" i="1"/>
  <c r="M4803" i="1"/>
  <c r="AB4803" i="1" s="1"/>
  <c r="V4804" i="1"/>
  <c r="AB4804" i="1" s="1"/>
  <c r="S4805" i="1"/>
  <c r="AB4805" i="1" s="1"/>
  <c r="P4806" i="1"/>
  <c r="AB4806" i="1" s="1"/>
  <c r="Z4806" i="1"/>
  <c r="M4807" i="1"/>
  <c r="AB4807" i="1" s="1"/>
  <c r="V4808" i="1"/>
  <c r="AB4808" i="1" s="1"/>
  <c r="S4809" i="1"/>
  <c r="AB4809" i="1" s="1"/>
  <c r="P4810" i="1"/>
  <c r="AB4810" i="1" s="1"/>
  <c r="Z4810" i="1"/>
  <c r="M4811" i="1"/>
  <c r="AB4811" i="1" s="1"/>
  <c r="V4812" i="1"/>
  <c r="AB4812" i="1" s="1"/>
  <c r="S4813" i="1"/>
  <c r="AB4813" i="1" s="1"/>
  <c r="P4814" i="1"/>
  <c r="AB4814" i="1" s="1"/>
  <c r="Z4814" i="1"/>
  <c r="M4815" i="1"/>
  <c r="AB4815" i="1" s="1"/>
  <c r="V4816" i="1"/>
  <c r="AB4816" i="1" s="1"/>
  <c r="S4817" i="1"/>
  <c r="AB4817" i="1" s="1"/>
  <c r="P4818" i="1"/>
  <c r="AB4818" i="1" s="1"/>
  <c r="Z4818" i="1"/>
  <c r="M4819" i="1"/>
  <c r="AB4819" i="1" s="1"/>
  <c r="V4820" i="1"/>
  <c r="AB4820" i="1" s="1"/>
  <c r="S4821" i="1"/>
  <c r="AB4821" i="1" s="1"/>
  <c r="P4822" i="1"/>
  <c r="AB4822" i="1" s="1"/>
  <c r="Z4822" i="1"/>
  <c r="M4823" i="1"/>
  <c r="AB4823" i="1" s="1"/>
  <c r="V4824" i="1"/>
  <c r="AB4824" i="1" s="1"/>
  <c r="S4825" i="1"/>
  <c r="AB4825" i="1" s="1"/>
  <c r="P4826" i="1"/>
  <c r="AB4826" i="1" s="1"/>
  <c r="Z4826" i="1"/>
  <c r="M4827" i="1"/>
  <c r="AB4827" i="1" s="1"/>
  <c r="V4828" i="1"/>
  <c r="AB4828" i="1" s="1"/>
  <c r="S4829" i="1"/>
  <c r="AB4829" i="1" s="1"/>
  <c r="P4830" i="1"/>
  <c r="AB4830" i="1" s="1"/>
  <c r="Z4830" i="1"/>
  <c r="M4831" i="1"/>
  <c r="AB4831" i="1" s="1"/>
  <c r="V4832" i="1"/>
  <c r="AB4832" i="1" s="1"/>
  <c r="S4833" i="1"/>
  <c r="AB4833" i="1" s="1"/>
  <c r="P4834" i="1"/>
  <c r="AB4834" i="1" s="1"/>
  <c r="Z4834" i="1"/>
  <c r="M4835" i="1"/>
  <c r="AB4835" i="1" s="1"/>
  <c r="V4836" i="1"/>
  <c r="AB4836" i="1" s="1"/>
  <c r="S4837" i="1"/>
  <c r="AB4837" i="1" s="1"/>
  <c r="P4838" i="1"/>
  <c r="AB4838" i="1" s="1"/>
  <c r="Z4838" i="1"/>
  <c r="M4839" i="1"/>
  <c r="AB4839" i="1" s="1"/>
  <c r="V4840" i="1"/>
  <c r="AB4840" i="1" s="1"/>
  <c r="S4841" i="1"/>
  <c r="AB4841" i="1" s="1"/>
  <c r="P4842" i="1"/>
  <c r="AB4842" i="1" s="1"/>
  <c r="Z4842" i="1"/>
  <c r="M4843" i="1"/>
  <c r="AB4843" i="1" s="1"/>
  <c r="V4844" i="1"/>
  <c r="AB4844" i="1" s="1"/>
  <c r="S4845" i="1"/>
  <c r="AB4845" i="1" s="1"/>
  <c r="P4846" i="1"/>
  <c r="Z4846" i="1"/>
  <c r="AB4846" i="1" s="1"/>
  <c r="M4847" i="1"/>
  <c r="AB4847" i="1" s="1"/>
  <c r="V4848" i="1"/>
  <c r="AB4848" i="1" s="1"/>
  <c r="S4849" i="1"/>
  <c r="AB4849" i="1" s="1"/>
  <c r="P4850" i="1"/>
  <c r="Z4850" i="1"/>
  <c r="AB4850" i="1" s="1"/>
  <c r="M4851" i="1"/>
  <c r="AB4851" i="1" s="1"/>
  <c r="V4852" i="1"/>
  <c r="AB4852" i="1" s="1"/>
  <c r="S4853" i="1"/>
  <c r="AB4853" i="1" s="1"/>
  <c r="P4854" i="1"/>
  <c r="Z4854" i="1"/>
  <c r="AB4854" i="1" s="1"/>
  <c r="M4855" i="1"/>
  <c r="AB4855" i="1" s="1"/>
  <c r="V4856" i="1"/>
  <c r="AB4856" i="1" s="1"/>
  <c r="S4857" i="1"/>
  <c r="AB4857" i="1" s="1"/>
  <c r="P4858" i="1"/>
  <c r="Z4858" i="1"/>
  <c r="AB4858" i="1" s="1"/>
  <c r="M4859" i="1"/>
  <c r="AB4859" i="1" s="1"/>
  <c r="V4860" i="1"/>
  <c r="AB4860" i="1" s="1"/>
  <c r="S4861" i="1"/>
  <c r="AB4861" i="1" s="1"/>
  <c r="P4862" i="1"/>
  <c r="Z4862" i="1"/>
  <c r="AB4862" i="1" s="1"/>
  <c r="M4863" i="1"/>
  <c r="AB4863" i="1" s="1"/>
  <c r="V4864" i="1"/>
  <c r="AB4864" i="1" s="1"/>
  <c r="S4865" i="1"/>
  <c r="AB4865" i="1" s="1"/>
  <c r="P4866" i="1"/>
  <c r="Z4866" i="1"/>
  <c r="AB4866" i="1" s="1"/>
  <c r="M4867" i="1"/>
  <c r="AB4867" i="1" s="1"/>
  <c r="V4868" i="1"/>
  <c r="AB4868" i="1" s="1"/>
  <c r="S4869" i="1"/>
  <c r="AB4869" i="1" s="1"/>
  <c r="P4870" i="1"/>
  <c r="Z4870" i="1"/>
  <c r="AB4870" i="1" s="1"/>
  <c r="M4871" i="1"/>
  <c r="AB4871" i="1" s="1"/>
  <c r="V4872" i="1"/>
  <c r="AB4872" i="1" s="1"/>
  <c r="S4873" i="1"/>
  <c r="AB4873" i="1" s="1"/>
  <c r="P4874" i="1"/>
  <c r="Z4874" i="1"/>
  <c r="AB4874" i="1" s="1"/>
  <c r="M4875" i="1"/>
  <c r="AB4875" i="1" s="1"/>
  <c r="V4876" i="1"/>
  <c r="AB4876" i="1" s="1"/>
  <c r="S4877" i="1"/>
  <c r="AB4877" i="1" s="1"/>
  <c r="P4878" i="1"/>
  <c r="Z4878" i="1"/>
  <c r="AB4878" i="1" s="1"/>
  <c r="M4879" i="1"/>
  <c r="AB4879" i="1" s="1"/>
  <c r="V4880" i="1"/>
  <c r="AB4891" i="1"/>
  <c r="AB4899" i="1"/>
  <c r="AB4907" i="1"/>
  <c r="AB4915" i="1"/>
  <c r="AB4923" i="1"/>
  <c r="AB4880" i="1"/>
  <c r="Z4880" i="1"/>
  <c r="M4881" i="1"/>
  <c r="AB4881" i="1" s="1"/>
  <c r="V4882" i="1"/>
  <c r="AB4882" i="1" s="1"/>
  <c r="S4883" i="1"/>
  <c r="AB4883" i="1" s="1"/>
  <c r="P4884" i="1"/>
  <c r="AB4884" i="1" s="1"/>
  <c r="Z4884" i="1"/>
  <c r="M4885" i="1"/>
  <c r="AB4885" i="1" s="1"/>
  <c r="V4886" i="1"/>
  <c r="AB4886" i="1" s="1"/>
  <c r="S4887" i="1"/>
  <c r="AB4887" i="1" s="1"/>
  <c r="P4888" i="1"/>
  <c r="Z4888" i="1"/>
  <c r="AB4888" i="1" s="1"/>
  <c r="M4889" i="1"/>
  <c r="AB4889" i="1" s="1"/>
  <c r="V4890" i="1"/>
  <c r="AB4890" i="1" s="1"/>
  <c r="S4891" i="1"/>
  <c r="P4892" i="1"/>
  <c r="Z4892" i="1"/>
  <c r="AB4892" i="1" s="1"/>
  <c r="M4893" i="1"/>
  <c r="AB4893" i="1" s="1"/>
  <c r="V4894" i="1"/>
  <c r="AB4894" i="1" s="1"/>
  <c r="S4895" i="1"/>
  <c r="AB4895" i="1" s="1"/>
  <c r="P4896" i="1"/>
  <c r="Z4896" i="1"/>
  <c r="AB4896" i="1" s="1"/>
  <c r="M4897" i="1"/>
  <c r="AB4897" i="1" s="1"/>
  <c r="V4898" i="1"/>
  <c r="AB4898" i="1" s="1"/>
  <c r="S4899" i="1"/>
  <c r="P4900" i="1"/>
  <c r="Z4900" i="1"/>
  <c r="AB4900" i="1" s="1"/>
  <c r="M4901" i="1"/>
  <c r="AB4901" i="1" s="1"/>
  <c r="V4902" i="1"/>
  <c r="AB4902" i="1" s="1"/>
  <c r="S4903" i="1"/>
  <c r="AB4903" i="1" s="1"/>
  <c r="P4904" i="1"/>
  <c r="Z4904" i="1"/>
  <c r="AB4904" i="1" s="1"/>
  <c r="M4905" i="1"/>
  <c r="AB4905" i="1" s="1"/>
  <c r="V4906" i="1"/>
  <c r="AB4906" i="1" s="1"/>
  <c r="S4907" i="1"/>
  <c r="P4908" i="1"/>
  <c r="Z4908" i="1"/>
  <c r="AB4908" i="1" s="1"/>
  <c r="M4909" i="1"/>
  <c r="AB4909" i="1" s="1"/>
  <c r="V4910" i="1"/>
  <c r="AB4910" i="1" s="1"/>
  <c r="S4911" i="1"/>
  <c r="AB4911" i="1" s="1"/>
  <c r="P4912" i="1"/>
  <c r="Z4912" i="1"/>
  <c r="AB4912" i="1" s="1"/>
  <c r="M4913" i="1"/>
  <c r="AB4913" i="1" s="1"/>
  <c r="V4914" i="1"/>
  <c r="AB4914" i="1" s="1"/>
  <c r="S4915" i="1"/>
  <c r="P4916" i="1"/>
  <c r="Z4916" i="1"/>
  <c r="AB4916" i="1" s="1"/>
  <c r="M4917" i="1"/>
  <c r="AB4917" i="1" s="1"/>
  <c r="V4918" i="1"/>
  <c r="AB4918" i="1" s="1"/>
  <c r="S4919" i="1"/>
  <c r="AB4919" i="1" s="1"/>
  <c r="P4920" i="1"/>
  <c r="Z4920" i="1"/>
  <c r="AB4920" i="1" s="1"/>
  <c r="M4921" i="1"/>
  <c r="AB4921" i="1" s="1"/>
  <c r="V4922" i="1"/>
  <c r="AB4922" i="1" s="1"/>
  <c r="S4923" i="1"/>
  <c r="P4924" i="1"/>
  <c r="Z4924" i="1"/>
  <c r="AB4924" i="1" s="1"/>
  <c r="M4925" i="1"/>
  <c r="AB4925" i="1" s="1"/>
  <c r="V4926" i="1"/>
  <c r="AB4926" i="1" s="1"/>
  <c r="S4927" i="1"/>
  <c r="AB4927" i="1" s="1"/>
  <c r="P4928" i="1"/>
  <c r="Z4928" i="1"/>
  <c r="AB4928" i="1" s="1"/>
  <c r="M4929" i="1"/>
  <c r="AB4929" i="1" s="1"/>
  <c r="V4930" i="1"/>
  <c r="S4931" i="1"/>
  <c r="AB4931" i="1" s="1"/>
  <c r="P4932" i="1"/>
  <c r="Z4932" i="1"/>
  <c r="AB4932" i="1" s="1"/>
  <c r="M4933" i="1"/>
  <c r="AB4933" i="1" s="1"/>
  <c r="V4934" i="1"/>
  <c r="S4935" i="1"/>
  <c r="AB4935" i="1" s="1"/>
  <c r="P4936" i="1"/>
  <c r="Z4936" i="1"/>
  <c r="AB4936" i="1" s="1"/>
  <c r="M4937" i="1"/>
  <c r="AB4937" i="1" s="1"/>
  <c r="V4938" i="1"/>
  <c r="AB4938" i="1" s="1"/>
  <c r="S4939" i="1"/>
  <c r="AB4939" i="1" s="1"/>
  <c r="P4940" i="1"/>
  <c r="Z4940" i="1"/>
  <c r="AB4940" i="1" s="1"/>
  <c r="M4941" i="1"/>
  <c r="AB4941" i="1" s="1"/>
  <c r="V4942" i="1"/>
  <c r="S4943" i="1"/>
  <c r="AB4943" i="1" s="1"/>
  <c r="P4944" i="1"/>
  <c r="Z4944" i="1"/>
  <c r="AB4944" i="1" s="1"/>
  <c r="M4945" i="1"/>
  <c r="AB4945" i="1" s="1"/>
  <c r="V4946" i="1"/>
  <c r="AB4946" i="1" s="1"/>
  <c r="S4947" i="1"/>
  <c r="AB4947" i="1" s="1"/>
  <c r="P4948" i="1"/>
  <c r="Z4948" i="1"/>
  <c r="AB4948" i="1" s="1"/>
  <c r="M4949" i="1"/>
  <c r="AB4949" i="1" s="1"/>
  <c r="AB4930" i="1"/>
  <c r="AB4934" i="1"/>
  <c r="AB4942" i="1"/>
  <c r="AB4979" i="1"/>
  <c r="AB4950" i="1"/>
  <c r="V4950" i="1"/>
  <c r="S4951" i="1"/>
  <c r="AB4951" i="1" s="1"/>
  <c r="P4952" i="1"/>
  <c r="AB4952" i="1" s="1"/>
  <c r="Z4952" i="1"/>
  <c r="M4953" i="1"/>
  <c r="AB4953" i="1" s="1"/>
  <c r="V4954" i="1"/>
  <c r="AB4954" i="1" s="1"/>
  <c r="S4955" i="1"/>
  <c r="AB4955" i="1" s="1"/>
  <c r="P4956" i="1"/>
  <c r="AB4956" i="1" s="1"/>
  <c r="Z4956" i="1"/>
  <c r="M4957" i="1"/>
  <c r="AB4957" i="1" s="1"/>
  <c r="V4958" i="1"/>
  <c r="AB4958" i="1" s="1"/>
  <c r="S4959" i="1"/>
  <c r="AB4959" i="1" s="1"/>
  <c r="P4960" i="1"/>
  <c r="AB4960" i="1" s="1"/>
  <c r="Z4960" i="1"/>
  <c r="M4961" i="1"/>
  <c r="AB4961" i="1" s="1"/>
  <c r="V4962" i="1"/>
  <c r="AB4962" i="1" s="1"/>
  <c r="S4963" i="1"/>
  <c r="AB4963" i="1" s="1"/>
  <c r="P4964" i="1"/>
  <c r="AB4964" i="1" s="1"/>
  <c r="Z4964" i="1"/>
  <c r="M4965" i="1"/>
  <c r="AB4965" i="1" s="1"/>
  <c r="V4966" i="1"/>
  <c r="AB4966" i="1" s="1"/>
  <c r="S4967" i="1"/>
  <c r="AB4967" i="1" s="1"/>
  <c r="P4968" i="1"/>
  <c r="AB4968" i="1" s="1"/>
  <c r="Z4968" i="1"/>
  <c r="M4969" i="1"/>
  <c r="AB4969" i="1" s="1"/>
  <c r="V4970" i="1"/>
  <c r="AB4970" i="1" s="1"/>
  <c r="S4971" i="1"/>
  <c r="AB4971" i="1" s="1"/>
  <c r="P4972" i="1"/>
  <c r="AB4972" i="1" s="1"/>
  <c r="Z4972" i="1"/>
  <c r="M4973" i="1"/>
  <c r="AB4973" i="1" s="1"/>
  <c r="V4974" i="1"/>
  <c r="AB4974" i="1" s="1"/>
  <c r="S4975" i="1"/>
  <c r="AB4975" i="1" s="1"/>
  <c r="P4976" i="1"/>
  <c r="AB4976" i="1" s="1"/>
  <c r="Z4976" i="1"/>
  <c r="M4977" i="1"/>
  <c r="AB4977" i="1" s="1"/>
  <c r="V4979" i="1"/>
  <c r="S4980" i="1"/>
  <c r="AB4980" i="1" s="1"/>
  <c r="P4981" i="1"/>
  <c r="AB4981" i="1" s="1"/>
  <c r="Z4981" i="1"/>
  <c r="M4982" i="1"/>
  <c r="AB4982" i="1" s="1"/>
  <c r="V4983" i="1"/>
  <c r="AB4983" i="1" s="1"/>
  <c r="S4984" i="1"/>
  <c r="AB4984" i="1" s="1"/>
  <c r="P4985" i="1"/>
  <c r="AB4985" i="1" s="1"/>
  <c r="Z4985" i="1"/>
  <c r="M4986" i="1"/>
  <c r="AB4986" i="1" s="1"/>
  <c r="V4987" i="1"/>
  <c r="AB4987" i="1" s="1"/>
  <c r="S4988" i="1"/>
  <c r="AB4988" i="1" s="1"/>
  <c r="P4989" i="1"/>
  <c r="AB4989" i="1" s="1"/>
  <c r="Z4989" i="1"/>
  <c r="M4990" i="1"/>
  <c r="AB4990" i="1" s="1"/>
  <c r="V4991" i="1"/>
  <c r="AB4991" i="1" s="1"/>
  <c r="S4992" i="1"/>
  <c r="AB4992" i="1" s="1"/>
  <c r="P4993" i="1"/>
  <c r="AB4993" i="1" s="1"/>
  <c r="Z4993" i="1"/>
  <c r="M4994" i="1"/>
  <c r="AB4994" i="1" s="1"/>
  <c r="V4995" i="1"/>
  <c r="AB4995" i="1" s="1"/>
  <c r="S4996" i="1"/>
  <c r="AB4996" i="1" s="1"/>
  <c r="P4997" i="1"/>
  <c r="AB4997" i="1" s="1"/>
  <c r="Z4997" i="1"/>
  <c r="M4998" i="1"/>
  <c r="AB4998" i="1" s="1"/>
  <c r="V4999" i="1"/>
  <c r="AB4999" i="1" s="1"/>
  <c r="S5000" i="1"/>
  <c r="AB5000" i="1" s="1"/>
  <c r="P5001" i="1"/>
  <c r="AB5001" i="1" s="1"/>
  <c r="Z5001" i="1"/>
  <c r="M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<sst xmlns="http://schemas.openxmlformats.org/spreadsheetml/2006/main" count="33" uniqueCount="20">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</sst>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CONT&#193;BIL%20FINANCEIRA/PCFs%202021/07%20-%20PLANILHA%20CONTABIL%20FINANCEIRA-%20JULHO%202021/SEI%20-%20JULHO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BRITES DE ALBUQUERQUE</v>
          </cell>
          <cell r="Q5" t="str">
            <v>HOSPITAL DO TRICENTENÁRIO</v>
          </cell>
          <cell r="R5">
            <v>10583920000567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PETROLINA (COVID-19)</v>
          </cell>
          <cell r="Q6" t="str">
            <v>ISMEP - INSTITUTO SOCIAL DAS MEDIANEIRAS DA PAZ</v>
          </cell>
          <cell r="R6">
            <v>10739225001947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EDUARDO CAMPOS (HOSPITAL DO SERTÃO)</v>
          </cell>
          <cell r="Q10" t="str">
            <v>HOSPITAL DO TRICENTENÁRIO</v>
          </cell>
          <cell r="R10">
            <v>10583920001105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 CAMPANHA)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(COVID-19)</v>
          </cell>
          <cell r="Q16" t="str">
            <v>HOSPITAL DO TRICENTENÁRIO</v>
          </cell>
          <cell r="R16">
            <v>10583920000800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 (COVID-19)</v>
          </cell>
          <cell r="Q18" t="str">
            <v xml:space="preserve">IMIP HOSPITALAR - FUNDAÇÃO PROF. MARTINIANO FERNANDES </v>
          </cell>
          <cell r="R18">
            <v>9039744000275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PELÓPIDAS SILVEIRA</v>
          </cell>
          <cell r="Q19" t="str">
            <v>IMIP - INSTITUTO DE MEDICINA INTEGRAL PROF. FERNANDO FIGUEIRA</v>
          </cell>
          <cell r="R19">
            <v>10988301000633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 (COVID-19)</v>
          </cell>
          <cell r="Q20" t="str">
            <v>IMIP - INSTITUTO DE MEDICINA INTEGRAL PROF. FERNANDO FIGUEIRA</v>
          </cell>
          <cell r="R20">
            <v>10988301000633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 (COVID-19)</v>
          </cell>
          <cell r="Q22" t="str">
            <v>HOSPITAL DO TRICENTENÁRIO</v>
          </cell>
          <cell r="R22">
            <v>10583920001024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</v>
          </cell>
          <cell r="Q23" t="str">
            <v>SANTA CASA DE MISERICÓRDIA DO RECIFE</v>
          </cell>
          <cell r="R23">
            <v>10869782000900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 (COVID-19)</v>
          </cell>
          <cell r="Q24" t="str">
            <v>SANTA CASA DE MISERICÓRDIA DO RECIFE</v>
          </cell>
          <cell r="R24">
            <v>10869782000900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RUY DE BARROS (COVID-19)</v>
          </cell>
          <cell r="Q26" t="str">
            <v>HOSPITAL DO TRICENTENÁRIO</v>
          </cell>
          <cell r="R26">
            <v>10583920000990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SÃO SEBASTIÃO</v>
          </cell>
          <cell r="Q27" t="str">
            <v>HCP - HOSPITAL DO CÂNCER DE PERNAMBUCO</v>
          </cell>
          <cell r="R27">
            <v>10894988000648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SILVIO MAGALHÃES (COVID-19)</v>
          </cell>
          <cell r="Q29" t="str">
            <v>HOSP. MARIA LUCINDA - FUNDAÇÃO MANOEL DA SILVA ALMEIDA</v>
          </cell>
          <cell r="R29">
            <v>9767633000447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BARRA DE JANGADA</v>
          </cell>
          <cell r="Q30" t="str">
            <v xml:space="preserve">IMIP HOSPITALAR - FUNDAÇÃO PROF. MARTINIANO FERNANDES </v>
          </cell>
          <cell r="R30">
            <v>9039744000941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BARRA DE JANGADA (COVID-19)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CABO DE SANTO AGOSTINHO</v>
          </cell>
          <cell r="Q32" t="str">
            <v xml:space="preserve">IMIP HOSPITALAR - FUNDAÇÃO PROF. MARTINIANO FERNANDES </v>
          </cell>
          <cell r="R32">
            <v>9039744001247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CABO DE SANTO AGOSTINHO (COVID-19)</v>
          </cell>
          <cell r="Q33" t="str">
            <v xml:space="preserve">IMIP HOSPITALAR - FUNDAÇÃO PROF. MARTINIANO FERNANDES </v>
          </cell>
          <cell r="R33">
            <v>9039744001247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CARUARU</v>
          </cell>
          <cell r="Q34" t="str">
            <v xml:space="preserve">IMIP HOSPITALAR - FUNDAÇÃO PROF. MARTINIANO FERNANDES </v>
          </cell>
          <cell r="R34">
            <v>9039744001166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CARUARU (COVID-19)</v>
          </cell>
          <cell r="Q35" t="str">
            <v xml:space="preserve">IMIP HOSPITALAR - FUNDAÇÃO PROF. MARTINIANO FERNANDES </v>
          </cell>
          <cell r="R35">
            <v>9039744001247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CAXANGÁ</v>
          </cell>
          <cell r="Q36" t="str">
            <v>HOSP. MARIA LUCINDA - FUNDAÇÃO MANOEL DA SILVA ALMEIDA</v>
          </cell>
          <cell r="R36">
            <v>9767633000609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CAXANGÁ (COVID-19)</v>
          </cell>
          <cell r="Q37" t="str">
            <v>HOSP. MARIA LUCINDA - FUNDAÇÃO MANOEL DA SILVA ALMEIDA</v>
          </cell>
          <cell r="R37">
            <v>9767633000609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CURADO</v>
          </cell>
          <cell r="Q38" t="str">
            <v>HOSPITAL DO TRICENTENÁRIO</v>
          </cell>
          <cell r="R38">
            <v>10583920000303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CURADO (COVID-19)</v>
          </cell>
          <cell r="Q39" t="str">
            <v>HOSPITAL DO TRICENTENÁRIO</v>
          </cell>
          <cell r="R39">
            <v>10583920000303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ENGENHO VELHO</v>
          </cell>
          <cell r="Q40" t="str">
            <v xml:space="preserve">IMIP HOSPITALAR - FUNDAÇÃO PROF. MARTINIANO FERNANDES </v>
          </cell>
          <cell r="R40">
            <v>9039744001085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ENGENHO VELHO (COID-19)</v>
          </cell>
          <cell r="Q41" t="str">
            <v xml:space="preserve">IMIP HOSPITALAR - FUNDAÇÃO PROF. MARTINIANO FERNANDES </v>
          </cell>
          <cell r="R41">
            <v>9039744001085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IBURA</v>
          </cell>
          <cell r="Q42" t="str">
            <v>HOSPITAL DO TRICENTENÁRIO</v>
          </cell>
          <cell r="R42">
            <v>10583920000214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IBURA (COVID-19)</v>
          </cell>
          <cell r="Q43" t="str">
            <v>HOSPITAL DO TRICENTENÁRIO</v>
          </cell>
          <cell r="R43">
            <v>15583920000214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IGARASSU</v>
          </cell>
          <cell r="Q44" t="str">
            <v xml:space="preserve">IMIP HOSPITALAR - FUNDAÇÃO PROF. MARTINIANO FERNANDES </v>
          </cell>
          <cell r="R44">
            <v>9039744000437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IGARASSU</v>
          </cell>
          <cell r="Q45" t="str">
            <v xml:space="preserve">IMIP HOSPITALAR - FUNDAÇÃO PROF. MARTINIANO FERNANDES </v>
          </cell>
          <cell r="R45">
            <v>9039744000437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 IMBIRIBEIRA</v>
          </cell>
          <cell r="Q46" t="str">
            <v>IPAS - INSTITUTO PERNAMBUCANO DE ASSISTÊNCIA E SAÚDE</v>
          </cell>
          <cell r="R46">
            <v>10075232000243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 NOVA DESCOBERTA</v>
          </cell>
          <cell r="Q47" t="str">
            <v>HOSP. MARIA LUCINDA - FUNDAÇÃO MANOEL DA SILVA ALMEIDA</v>
          </cell>
          <cell r="R47">
            <v>9767633000528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NOVA DESCOBERTA (COVID-19)</v>
          </cell>
          <cell r="Q48" t="str">
            <v>HOSP. MARIA LUCINDA - FUNDAÇÃO MANOEL DA SILVA ALMEIDA</v>
          </cell>
          <cell r="R48">
            <v>9767633000528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OLINDA</v>
          </cell>
          <cell r="Q49" t="str">
            <v xml:space="preserve">IMIP HOSPITALAR - FUNDAÇÃO PROF. MARTINIANO FERNANDES </v>
          </cell>
          <cell r="R49">
            <v>9039744000356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 OLINDA - (COVID-19)</v>
          </cell>
          <cell r="Q50" t="str">
            <v xml:space="preserve">IMIP HOSPITALAR - FUNDAÇÃO PROF. MARTINIANO FERNANDES </v>
          </cell>
          <cell r="R50">
            <v>9039744000356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PAULISTA</v>
          </cell>
          <cell r="Q51" t="str">
            <v xml:space="preserve">IMIP HOSPITALAR - FUNDAÇÃO PROF. MARTINIANO FERNANDES </v>
          </cell>
          <cell r="R51">
            <v>9039744000518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 PAULISTA (COVID-19)</v>
          </cell>
          <cell r="Q52" t="str">
            <v xml:space="preserve">IMIP HOSPITALAR - FUNDAÇÃO PROF. MARTINIANO FERNANDES </v>
          </cell>
          <cell r="R52">
            <v>9039744000519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 SÃO LOURENÇO DA MATA</v>
          </cell>
          <cell r="Q53" t="str">
            <v xml:space="preserve">IMIP HOSPITALAR - FUNDAÇÃO PROF. MARTINIANO FERNANDES </v>
          </cell>
          <cell r="R53">
            <v>9039744000607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SÃO LOURENÇO DA MATA (COVID-19)</v>
          </cell>
          <cell r="Q54" t="str">
            <v xml:space="preserve">IMIP HOSPITALAR - FUNDAÇÃO PROF. MARTINIANO FERNANDES </v>
          </cell>
          <cell r="R54">
            <v>9039744000607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 TORRÕES</v>
          </cell>
          <cell r="Q55" t="str">
            <v>SANTA CASA DE MISERICÓRDIA DO RECIFE</v>
          </cell>
          <cell r="R55">
            <v>10869782001206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 TORRÕES (COVID-19)</v>
          </cell>
          <cell r="Q56" t="str">
            <v>SANTA CASA DE MISERICÓRDIA DO RECIFE</v>
          </cell>
          <cell r="R56">
            <v>10869782001206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AFOGADOS DA INGAZEIRA</v>
          </cell>
          <cell r="Q57" t="str">
            <v>HOSPITAL DO TRICENTENÁRIO</v>
          </cell>
          <cell r="R57">
            <v>10583920000648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ARCOVERDE</v>
          </cell>
          <cell r="Q58" t="str">
            <v>HCP - HOSPITAL DO CÂNCER DE PERNAMBUCO</v>
          </cell>
          <cell r="R58">
            <v>10894988000214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BELO JARDIM</v>
          </cell>
          <cell r="Q59" t="str">
            <v>HCP - HOSPITAL DO CÂNCER DE PERNAMBUCO</v>
          </cell>
          <cell r="R59">
            <v>10894988000303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CARUARU</v>
          </cell>
          <cell r="Q60" t="str">
            <v>HCP - HOSPITAL DO CÂNCER DE PERNAMBUCO</v>
          </cell>
          <cell r="R60">
            <v>10894988000729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GARANHUNS</v>
          </cell>
          <cell r="Q61" t="str">
            <v xml:space="preserve">IMIP HOSPITALAR - FUNDAÇÃO PROF. MARTINIANO FERNANDES </v>
          </cell>
          <cell r="R61">
            <v>9039744001409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GARANHUNS (COVID-19)</v>
          </cell>
          <cell r="Q62" t="str">
            <v xml:space="preserve">IMIP HOSPITALAR - FUNDAÇÃO PROF. MARTINIANO FERNANDES </v>
          </cell>
          <cell r="R62">
            <v>9039744001409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UPAE GOIANA</v>
          </cell>
          <cell r="Q63" t="str">
            <v xml:space="preserve">IMIP HOSPITALAR - FUNDAÇÃO PROF. MARTINIANO FERNANDES </v>
          </cell>
          <cell r="R63">
            <v>9039744000194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GOIANA (COVID-19)</v>
          </cell>
          <cell r="Q64" t="str">
            <v xml:space="preserve">IMIP HOSPITALAR - FUNDAÇÃO PROF. MARTINIANO FERNANDES </v>
          </cell>
          <cell r="R64">
            <v>9039744001751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GRANDE RECIFE</v>
          </cell>
          <cell r="Q65" t="str">
            <v>IBDAH - INST. BRASILEIRO DE DESENVOLVIMENTO DA ADM HOSPITALAR</v>
          </cell>
          <cell r="R65">
            <v>7267476001023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UPAE LIMOEIRO</v>
          </cell>
          <cell r="Q66" t="str">
            <v>APAMI SURUBIM</v>
          </cell>
          <cell r="R66">
            <v>11754025000369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UPAE OURICURI - ISMEP</v>
          </cell>
          <cell r="Q67" t="str">
            <v>ISMEP - INSTITUTO SOCIAL DAS MEDIANEIRAS DA PAZ</v>
          </cell>
          <cell r="R67">
            <v>10739225001785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PETROLINA</v>
          </cell>
          <cell r="Q68" t="str">
            <v>IMIP - INSTITUTO DE MEDICINA INTEGRAL PROF. FERNANDO FIGUEIRA</v>
          </cell>
          <cell r="R68">
            <v>10988301000714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PETROLINA (COVID-19)</v>
          </cell>
          <cell r="Q69" t="str">
            <v>IMIP - INSTITUTO DE MEDICINA INTEGRAL PROF. FERNANDO FIGUEIRA</v>
          </cell>
          <cell r="R69">
            <v>10988301000714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SALGUEIRO</v>
          </cell>
          <cell r="Q70" t="str">
            <v xml:space="preserve">IMIP HOSPITALAR - FUNDAÇÃO PROF. MARTINIANO FERNANDES </v>
          </cell>
          <cell r="R70">
            <v>9039744001590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UPAE SERRA TALHADA</v>
          </cell>
          <cell r="Q71" t="str">
            <v>HOSPITAL DO TRICENTENÁRIO</v>
          </cell>
          <cell r="R71">
            <v>10583920000729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SERRA TALHADA (COVID-19)</v>
          </cell>
          <cell r="Q72" t="str">
            <v>HOSPITAL DO TRICENTENÁRIO</v>
          </cell>
          <cell r="R72">
            <v>10583920000729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 xml:space="preserve">IMIP HOSPITALAR - FUNDAÇÃO PROF. MARTINIANO FERNANDES 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IMIP - INSTITUTO DE MEDICINA INTEGRAL PROF. FERNANDO FIGUEIRA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HOSPITAL DO TRICENTENÁRIO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P76" t="str">
            <v>HOSP. MARIA LUCINDA - FUNDAÇÃO MANOEL DA SILVA ALMEIDA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P77" t="str">
            <v>SANTA CASA DE MISERICÓRDIA DO RECIFE</v>
          </cell>
          <cell r="AK77" t="str">
            <v>6.3.1.1.1. Lavanderia</v>
          </cell>
        </row>
        <row r="78">
          <cell r="B78" t="str">
            <v>7.2.1.2. Equipamentos de Informática</v>
          </cell>
          <cell r="P78" t="str">
            <v>HCP - HOSPITAL DO CÂNCER DE PERNAMBUCO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P79" t="str">
            <v>IPAS - INSTITUTO PERNAMBUCANO DE ASSISTÊNCIA E SAÚDE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P80" t="str">
            <v>APAMI SURUBIM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P81" t="str">
            <v>ISMEP - INSTITUTO SOCIAL DAS MEDIANEIRAS DA PAZ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P82" t="str">
            <v>IBDAH - INST. BRASILEIRO DE DESENVOLVIMENTO DA ADM HOSPITALAR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 t="str">
            <v>3222-05</v>
          </cell>
          <cell r="H12" t="str">
            <v>07/2021</v>
          </cell>
          <cell r="J12">
            <v>113.2864</v>
          </cell>
          <cell r="M12">
            <v>22</v>
          </cell>
          <cell r="S12">
            <v>61.6</v>
          </cell>
          <cell r="U12">
            <v>61.7</v>
          </cell>
          <cell r="X12" t="str">
            <v>AUXÍLIO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 t="str">
            <v>07/2021</v>
          </cell>
          <cell r="J13">
            <v>265.65600000000001</v>
          </cell>
          <cell r="M13">
            <v>22</v>
          </cell>
          <cell r="S13">
            <v>0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 t="str">
            <v>5152-05</v>
          </cell>
          <cell r="H14" t="str">
            <v>07/2021</v>
          </cell>
          <cell r="J14">
            <v>148.37119999999999</v>
          </cell>
          <cell r="M14">
            <v>23.8</v>
          </cell>
          <cell r="S14">
            <v>71.400000000000006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 t="str">
            <v>2235-05</v>
          </cell>
          <cell r="H15" t="str">
            <v>07/2021</v>
          </cell>
          <cell r="J15">
            <v>278.48079999999999</v>
          </cell>
          <cell r="M15">
            <v>0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 t="str">
            <v>3222-05</v>
          </cell>
          <cell r="H16" t="str">
            <v>07/2021</v>
          </cell>
          <cell r="J16">
            <v>0</v>
          </cell>
          <cell r="M16">
            <v>0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 t="str">
            <v>3241-15</v>
          </cell>
          <cell r="H17" t="str">
            <v>07/2021</v>
          </cell>
          <cell r="J17">
            <v>287.71839999999997</v>
          </cell>
          <cell r="M17">
            <v>6.78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 t="str">
            <v>5174-10</v>
          </cell>
          <cell r="H18" t="str">
            <v>07/2021</v>
          </cell>
          <cell r="J18">
            <v>114.4</v>
          </cell>
          <cell r="M18">
            <v>0</v>
          </cell>
          <cell r="S18">
            <v>66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 t="str">
            <v>2251-24</v>
          </cell>
          <cell r="H19" t="str">
            <v>07/2021</v>
          </cell>
          <cell r="J19">
            <v>353.80959999999999</v>
          </cell>
          <cell r="M19">
            <v>0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 t="str">
            <v>3222-05</v>
          </cell>
          <cell r="H20" t="str">
            <v>07/2021</v>
          </cell>
          <cell r="J20">
            <v>106.608</v>
          </cell>
          <cell r="M20">
            <v>22</v>
          </cell>
          <cell r="S20">
            <v>66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1 - Médico</v>
          </cell>
          <cell r="G21" t="str">
            <v>2251-25</v>
          </cell>
          <cell r="H21" t="str">
            <v>07/2021</v>
          </cell>
          <cell r="J21">
            <v>444.14640000000003</v>
          </cell>
          <cell r="M21">
            <v>0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2 - Outros Profissionais da Saúde</v>
          </cell>
          <cell r="G22" t="str">
            <v>3222-05</v>
          </cell>
          <cell r="H22" t="str">
            <v>07/2021</v>
          </cell>
          <cell r="J22">
            <v>118.4896</v>
          </cell>
          <cell r="M22">
            <v>22</v>
          </cell>
          <cell r="S22">
            <v>66</v>
          </cell>
          <cell r="U22">
            <v>0</v>
          </cell>
        </row>
        <row r="23">
          <cell r="C23" t="str">
            <v>UPA CABO DE SANTO AGOSTINHO</v>
          </cell>
          <cell r="E23" t="str">
            <v>ALLAN COUTINHO FREIRE</v>
          </cell>
          <cell r="F23" t="str">
            <v>2 - Outros Profissionais da Saúde</v>
          </cell>
          <cell r="G23" t="str">
            <v>5211-30</v>
          </cell>
          <cell r="H23" t="str">
            <v>07/2021</v>
          </cell>
          <cell r="J23">
            <v>88.9</v>
          </cell>
          <cell r="K23">
            <v>218.02</v>
          </cell>
          <cell r="M23">
            <v>22</v>
          </cell>
          <cell r="S23">
            <v>51</v>
          </cell>
          <cell r="U23">
            <v>0</v>
          </cell>
        </row>
        <row r="24">
          <cell r="C24" t="str">
            <v>UPA CABO DE SANTO AGOSTINHO</v>
          </cell>
          <cell r="E24" t="str">
            <v>ALLENDE DAVINO DE AMORIM</v>
          </cell>
          <cell r="F24" t="str">
            <v>1 - Médico</v>
          </cell>
          <cell r="G24" t="str">
            <v>2251-25</v>
          </cell>
          <cell r="H24" t="str">
            <v>07/2021</v>
          </cell>
          <cell r="J24">
            <v>351.15679999999998</v>
          </cell>
          <cell r="M24">
            <v>0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AMANDA PRISCILA DA SILVA</v>
          </cell>
          <cell r="F25" t="str">
            <v>3 - Administrativo</v>
          </cell>
          <cell r="G25" t="str">
            <v>4110-10</v>
          </cell>
          <cell r="H25" t="str">
            <v>07/2021</v>
          </cell>
          <cell r="J25">
            <v>109.2128</v>
          </cell>
          <cell r="M25">
            <v>0</v>
          </cell>
          <cell r="S25">
            <v>81.91</v>
          </cell>
          <cell r="U25">
            <v>0</v>
          </cell>
        </row>
        <row r="26">
          <cell r="C26" t="str">
            <v>UPA CABO DE SANTO AGOSTINHO</v>
          </cell>
          <cell r="E26" t="str">
            <v>ANA CAROLINA ARAUJO DOS SANTOS</v>
          </cell>
          <cell r="F26" t="str">
            <v>3 - Administrativo</v>
          </cell>
          <cell r="G26" t="str">
            <v>4110-10</v>
          </cell>
          <cell r="H26" t="str">
            <v>07/2021</v>
          </cell>
          <cell r="J26">
            <v>10.989000000000001</v>
          </cell>
          <cell r="M26">
            <v>0</v>
          </cell>
          <cell r="S26">
            <v>33</v>
          </cell>
          <cell r="U26">
            <v>0</v>
          </cell>
        </row>
        <row r="27">
          <cell r="C27" t="str">
            <v>UPA CABO DE SANTO AGOSTINHO</v>
          </cell>
          <cell r="E27" t="str">
            <v>ANA CLAUDIA DA SILVA</v>
          </cell>
          <cell r="F27" t="str">
            <v>2 - Outros Profissionais da Saúde</v>
          </cell>
          <cell r="G27" t="str">
            <v>3222-05</v>
          </cell>
          <cell r="H27" t="str">
            <v>07/2021</v>
          </cell>
          <cell r="J27">
            <v>108.61279999999999</v>
          </cell>
          <cell r="M27">
            <v>22</v>
          </cell>
          <cell r="S27">
            <v>13.2</v>
          </cell>
          <cell r="U27">
            <v>0</v>
          </cell>
        </row>
        <row r="28">
          <cell r="C28" t="str">
            <v>UPA CABO DE SANTO AGOSTINHO</v>
          </cell>
          <cell r="E28" t="str">
            <v>ANA MARIA BATISTA PEIXOTO</v>
          </cell>
          <cell r="F28" t="str">
            <v>2 - Outros Profissionais da Saúde</v>
          </cell>
          <cell r="G28" t="str">
            <v>2235-05</v>
          </cell>
          <cell r="H28" t="str">
            <v>07/2021</v>
          </cell>
          <cell r="J28">
            <v>0</v>
          </cell>
          <cell r="M28">
            <v>0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PAULA DA SILVA SANTIAGO</v>
          </cell>
          <cell r="F29" t="str">
            <v>2 - Outros Profissionais da Saúde</v>
          </cell>
          <cell r="G29" t="str">
            <v>2235-05</v>
          </cell>
          <cell r="H29" t="str">
            <v>07/2021</v>
          </cell>
          <cell r="J29">
            <v>310.19760000000002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MATIAS DA SILVA</v>
          </cell>
          <cell r="F30" t="str">
            <v>2 - Outros Profissionais da Saúde</v>
          </cell>
          <cell r="G30" t="str">
            <v>5211-30</v>
          </cell>
          <cell r="H30" t="str">
            <v>07/2021</v>
          </cell>
          <cell r="J30">
            <v>93.7</v>
          </cell>
          <cell r="M30">
            <v>0</v>
          </cell>
          <cell r="S30">
            <v>0</v>
          </cell>
          <cell r="U30">
            <v>63.92</v>
          </cell>
          <cell r="X30" t="str">
            <v>AUXÍLIO CRECHE</v>
          </cell>
        </row>
        <row r="31">
          <cell r="C31" t="str">
            <v>UPA CABO DE SANTO AGOSTINHO</v>
          </cell>
          <cell r="E31" t="str">
            <v>ANA THAYSSA ARAUJO CAVALCANTI</v>
          </cell>
          <cell r="F31" t="str">
            <v>2 - Outros Profissionais da Saúde</v>
          </cell>
          <cell r="G31" t="str">
            <v>2235-05</v>
          </cell>
          <cell r="H31" t="str">
            <v>07/2021</v>
          </cell>
          <cell r="J31">
            <v>356.24160000000012</v>
          </cell>
          <cell r="M31">
            <v>0</v>
          </cell>
          <cell r="S31">
            <v>0</v>
          </cell>
          <cell r="U31">
            <v>0</v>
          </cell>
        </row>
        <row r="32">
          <cell r="C32" t="str">
            <v>UPA CABO DE SANTO AGOSTINHO</v>
          </cell>
          <cell r="E32" t="str">
            <v>ANAZETE MARIA DE LIMA</v>
          </cell>
          <cell r="F32" t="str">
            <v>2 - Outros Profissionais da Saúde</v>
          </cell>
          <cell r="G32" t="str">
            <v>5211-30</v>
          </cell>
          <cell r="H32" t="str">
            <v>07/2021</v>
          </cell>
          <cell r="J32">
            <v>109.2744</v>
          </cell>
          <cell r="M32">
            <v>22</v>
          </cell>
          <cell r="S32">
            <v>66</v>
          </cell>
          <cell r="U32">
            <v>0</v>
          </cell>
        </row>
        <row r="33">
          <cell r="C33" t="str">
            <v>UPA CABO DE SANTO AGOSTINHO</v>
          </cell>
          <cell r="E33" t="str">
            <v>ANDERSON JOSE DA SILVA</v>
          </cell>
          <cell r="F33" t="str">
            <v>3 - Administrativo</v>
          </cell>
          <cell r="G33" t="str">
            <v>3172-10</v>
          </cell>
          <cell r="H33" t="str">
            <v>07/2021</v>
          </cell>
          <cell r="J33">
            <v>139.1456</v>
          </cell>
          <cell r="M33">
            <v>34.79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ANDRE JOSE DO NASCIMENTO</v>
          </cell>
          <cell r="F34" t="str">
            <v>3 - Administrativo</v>
          </cell>
          <cell r="G34" t="str">
            <v>7823-20</v>
          </cell>
          <cell r="H34" t="str">
            <v>07/2021</v>
          </cell>
          <cell r="J34">
            <v>299.06799999999998</v>
          </cell>
          <cell r="M34">
            <v>30.19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ANDREIA DA SILVA SANTOS</v>
          </cell>
          <cell r="F35" t="str">
            <v>2 - Outros Profissionais da Saúde</v>
          </cell>
          <cell r="G35" t="str">
            <v>3222-05</v>
          </cell>
          <cell r="H35" t="str">
            <v>07/2021</v>
          </cell>
          <cell r="J35">
            <v>0</v>
          </cell>
          <cell r="M35">
            <v>0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ANGELA PEREIRA DE SOUSA</v>
          </cell>
          <cell r="F36" t="str">
            <v>2 - Outros Profissionais da Saúde</v>
          </cell>
          <cell r="G36" t="str">
            <v>3222-05</v>
          </cell>
          <cell r="H36" t="str">
            <v>07/2021</v>
          </cell>
          <cell r="J36">
            <v>196.65520000000001</v>
          </cell>
          <cell r="M36">
            <v>22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APARECIDO LEONARDE DO CARMO GONZAGA</v>
          </cell>
          <cell r="F37" t="str">
            <v>2 - Outros Profissionais da Saúde</v>
          </cell>
          <cell r="G37" t="str">
            <v>3241-15</v>
          </cell>
          <cell r="H37" t="str">
            <v>07/2021</v>
          </cell>
          <cell r="J37">
            <v>279.8408</v>
          </cell>
          <cell r="M37">
            <v>2.71</v>
          </cell>
          <cell r="S37">
            <v>62.7</v>
          </cell>
          <cell r="U37">
            <v>0</v>
          </cell>
        </row>
        <row r="38">
          <cell r="C38" t="str">
            <v>UPA CABO DE SANTO AGOSTINHO</v>
          </cell>
          <cell r="E38" t="str">
            <v>AUMIRENE MARIA DE FRANCA</v>
          </cell>
          <cell r="F38" t="str">
            <v>2 - Outros Profissionais da Saúde</v>
          </cell>
          <cell r="G38" t="str">
            <v>3222-05</v>
          </cell>
          <cell r="H38" t="str">
            <v>07/2021</v>
          </cell>
          <cell r="J38">
            <v>106.824</v>
          </cell>
          <cell r="M38">
            <v>22</v>
          </cell>
          <cell r="S38">
            <v>66</v>
          </cell>
          <cell r="U38">
            <v>0</v>
          </cell>
        </row>
        <row r="39">
          <cell r="C39" t="str">
            <v>UPA CABO DE SANTO AGOSTINHO</v>
          </cell>
          <cell r="E39" t="str">
            <v>BARBARA EMILLY DE ALMEIDA</v>
          </cell>
          <cell r="F39" t="str">
            <v>3 - Administrativo</v>
          </cell>
          <cell r="G39" t="str">
            <v>4110-10</v>
          </cell>
          <cell r="H39" t="str">
            <v>07/2021</v>
          </cell>
          <cell r="J39">
            <v>169.208</v>
          </cell>
          <cell r="M39">
            <v>22</v>
          </cell>
          <cell r="S39">
            <v>66</v>
          </cell>
          <cell r="U39">
            <v>0</v>
          </cell>
        </row>
        <row r="40">
          <cell r="C40" t="str">
            <v>UPA CABO DE SANTO AGOSTINHO</v>
          </cell>
          <cell r="E40" t="str">
            <v>BETANIA RODRIGUES FEITOSA</v>
          </cell>
          <cell r="F40" t="str">
            <v>2 - Outros Profissionais da Saúde</v>
          </cell>
          <cell r="G40" t="str">
            <v>5152-05</v>
          </cell>
          <cell r="H40" t="str">
            <v>07/2021</v>
          </cell>
          <cell r="J40">
            <v>148.376</v>
          </cell>
          <cell r="M40">
            <v>23.8</v>
          </cell>
          <cell r="S40">
            <v>71.599999999999994</v>
          </cell>
          <cell r="U40">
            <v>0</v>
          </cell>
        </row>
        <row r="41">
          <cell r="C41" t="str">
            <v>UPA CABO DE SANTO AGOSTINHO</v>
          </cell>
          <cell r="E41" t="str">
            <v>BRUNA PRISCILA DE OLIVEIRA</v>
          </cell>
          <cell r="F41" t="str">
            <v>2 - Outros Profissionais da Saúde</v>
          </cell>
          <cell r="G41" t="str">
            <v>2235-05</v>
          </cell>
          <cell r="H41" t="str">
            <v>07/2021</v>
          </cell>
          <cell r="J41">
            <v>293.35359999999997</v>
          </cell>
          <cell r="M41">
            <v>0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CAIO FERNANDO DE HOLLANDA ABREU</v>
          </cell>
          <cell r="F42" t="str">
            <v>1 - Médico</v>
          </cell>
          <cell r="G42" t="str">
            <v>2251-25</v>
          </cell>
          <cell r="H42" t="str">
            <v>07/2021</v>
          </cell>
          <cell r="J42">
            <v>390.73840000000001</v>
          </cell>
          <cell r="M42">
            <v>4.75</v>
          </cell>
          <cell r="S42">
            <v>0</v>
          </cell>
          <cell r="U42">
            <v>0</v>
          </cell>
        </row>
        <row r="43">
          <cell r="C43" t="str">
            <v>UPA CABO DE SANTO AGOSTINHO</v>
          </cell>
          <cell r="E43" t="str">
            <v>CAMYLA ALVES FERREIRA DE ALBUQUERQUE</v>
          </cell>
          <cell r="F43" t="str">
            <v>2 - Outros Profissionais da Saúde</v>
          </cell>
          <cell r="G43" t="str">
            <v>2236-05</v>
          </cell>
          <cell r="H43" t="str">
            <v>07/2021</v>
          </cell>
          <cell r="J43">
            <v>172.50960000000001</v>
          </cell>
          <cell r="M43">
            <v>0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CARLA GIOVANA RODRIGUES DA SILVA</v>
          </cell>
          <cell r="F44" t="str">
            <v>1 - Médico</v>
          </cell>
          <cell r="G44" t="str">
            <v>2251-25</v>
          </cell>
          <cell r="H44" t="str">
            <v>07/2021</v>
          </cell>
          <cell r="J44">
            <v>381.36079999999998</v>
          </cell>
          <cell r="M44">
            <v>4.75</v>
          </cell>
          <cell r="S44">
            <v>0</v>
          </cell>
          <cell r="U44">
            <v>0</v>
          </cell>
        </row>
        <row r="45">
          <cell r="C45" t="str">
            <v>UPA CABO DE SANTO AGOSTINHO</v>
          </cell>
          <cell r="E45" t="str">
            <v>CASSIANA MARIA DA SILVA</v>
          </cell>
          <cell r="F45" t="str">
            <v>3 - Administrativo</v>
          </cell>
          <cell r="G45" t="str">
            <v>4110-10</v>
          </cell>
          <cell r="H45" t="str">
            <v>07/2021</v>
          </cell>
          <cell r="J45">
            <v>105.304</v>
          </cell>
          <cell r="M45">
            <v>22</v>
          </cell>
          <cell r="S45">
            <v>0</v>
          </cell>
          <cell r="U45">
            <v>396.72</v>
          </cell>
          <cell r="X45" t="str">
            <v>AUXÍLIO CRECHE</v>
          </cell>
        </row>
        <row r="46">
          <cell r="C46" t="str">
            <v>UPA CABO DE SANTO AGOSTINHO</v>
          </cell>
          <cell r="E46" t="str">
            <v>CASSIANO GUEDES COSTA</v>
          </cell>
          <cell r="F46" t="str">
            <v>3 - Administrativo</v>
          </cell>
          <cell r="G46" t="str">
            <v>5142-25</v>
          </cell>
          <cell r="H46" t="str">
            <v>07/2021</v>
          </cell>
          <cell r="J46">
            <v>152.14240000000001</v>
          </cell>
          <cell r="M46">
            <v>22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CATARINA BARBOSA DOS SANTOS SALES</v>
          </cell>
          <cell r="F47" t="str">
            <v>2 - Outros Profissionais da Saúde</v>
          </cell>
          <cell r="G47" t="str">
            <v>3222-05</v>
          </cell>
          <cell r="H47" t="str">
            <v>07/2021</v>
          </cell>
          <cell r="J47">
            <v>105.6</v>
          </cell>
          <cell r="M47">
            <v>22</v>
          </cell>
          <cell r="S47">
            <v>66</v>
          </cell>
          <cell r="U47">
            <v>0</v>
          </cell>
        </row>
        <row r="48">
          <cell r="C48" t="str">
            <v>UPA CABO DE SANTO AGOSTINHO</v>
          </cell>
          <cell r="E48" t="str">
            <v>CATARINA MARIA DA SILVA</v>
          </cell>
          <cell r="F48" t="str">
            <v>2 - Outros Profissionais da Saúde</v>
          </cell>
          <cell r="G48" t="str">
            <v>5152-05</v>
          </cell>
          <cell r="H48" t="str">
            <v>07/2021</v>
          </cell>
          <cell r="J48">
            <v>146.7944</v>
          </cell>
          <cell r="M48">
            <v>0</v>
          </cell>
          <cell r="S48">
            <v>69.23</v>
          </cell>
          <cell r="U48">
            <v>0</v>
          </cell>
        </row>
        <row r="49">
          <cell r="C49" t="str">
            <v>UPA CABO DE SANTO AGOSTINHO</v>
          </cell>
          <cell r="E49" t="str">
            <v>CLARA ISABEL NOBREGA SATURNINO</v>
          </cell>
          <cell r="F49" t="str">
            <v>2 - Outros Profissionais da Saúde</v>
          </cell>
          <cell r="G49" t="str">
            <v>2516-05</v>
          </cell>
          <cell r="H49" t="str">
            <v>07/2021</v>
          </cell>
          <cell r="J49">
            <v>204.5624</v>
          </cell>
          <cell r="M49">
            <v>37.39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CLAUDIA MARIA SARAIVA</v>
          </cell>
          <cell r="F50" t="str">
            <v>2 - Outros Profissionais da Saúde</v>
          </cell>
          <cell r="G50" t="str">
            <v>3222-05</v>
          </cell>
          <cell r="H50" t="str">
            <v>07/2021</v>
          </cell>
          <cell r="J50">
            <v>0</v>
          </cell>
          <cell r="M50">
            <v>0</v>
          </cell>
          <cell r="S50">
            <v>0</v>
          </cell>
          <cell r="U50">
            <v>0</v>
          </cell>
        </row>
        <row r="51">
          <cell r="C51" t="str">
            <v>UPA CABO DE SANTO AGOSTINHO</v>
          </cell>
          <cell r="E51" t="str">
            <v>CLAUDIVANIA MARIA DOS SANTOS SILVA</v>
          </cell>
          <cell r="F51" t="str">
            <v>3 - Administrativo</v>
          </cell>
          <cell r="G51" t="str">
            <v>4110-10</v>
          </cell>
          <cell r="H51" t="str">
            <v>07/2021</v>
          </cell>
          <cell r="J51">
            <v>144.21600000000001</v>
          </cell>
          <cell r="M51">
            <v>0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CLAYTONY MELO DA SILVA</v>
          </cell>
          <cell r="F52" t="str">
            <v>3 - Administrativo</v>
          </cell>
          <cell r="G52" t="str">
            <v>3172-10</v>
          </cell>
          <cell r="H52" t="str">
            <v>07/2021</v>
          </cell>
          <cell r="J52">
            <v>156.83359999999999</v>
          </cell>
          <cell r="M52">
            <v>34.79</v>
          </cell>
          <cell r="S52">
            <v>104.36</v>
          </cell>
          <cell r="U52">
            <v>0</v>
          </cell>
        </row>
        <row r="53">
          <cell r="C53" t="str">
            <v>UPA CABO DE SANTO AGOSTINHO</v>
          </cell>
          <cell r="E53" t="str">
            <v>CLEIDE SANTOS DA SILVA</v>
          </cell>
          <cell r="F53" t="str">
            <v>2 - Outros Profissionais da Saúde</v>
          </cell>
          <cell r="G53" t="str">
            <v>2516-05</v>
          </cell>
          <cell r="H53" t="str">
            <v>07/2021</v>
          </cell>
          <cell r="J53">
            <v>212.01759999999999</v>
          </cell>
          <cell r="M53">
            <v>37.39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CLEUTON ROBERTO CANDIDO</v>
          </cell>
          <cell r="F54" t="str">
            <v>1 - Médico</v>
          </cell>
          <cell r="G54" t="str">
            <v>2251-25</v>
          </cell>
          <cell r="H54" t="str">
            <v>07/2021</v>
          </cell>
          <cell r="J54">
            <v>391.8528</v>
          </cell>
          <cell r="M54">
            <v>3.17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CLEYDSON TRAJANO DA SILVA</v>
          </cell>
          <cell r="F55" t="str">
            <v>3 - Administrativo</v>
          </cell>
          <cell r="G55" t="str">
            <v>3131-15</v>
          </cell>
          <cell r="H55" t="str">
            <v>07/2021</v>
          </cell>
          <cell r="J55">
            <v>146.11519999999999</v>
          </cell>
          <cell r="M55">
            <v>30.86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CRISTIANE DE SOUZA BRITO</v>
          </cell>
          <cell r="F56" t="str">
            <v>2 - Outros Profissionais da Saúde</v>
          </cell>
          <cell r="G56" t="str">
            <v>3222-05</v>
          </cell>
          <cell r="H56" t="str">
            <v>07/2021</v>
          </cell>
          <cell r="J56">
            <v>106.376</v>
          </cell>
          <cell r="M56">
            <v>22</v>
          </cell>
          <cell r="S56">
            <v>66</v>
          </cell>
          <cell r="U56">
            <v>0</v>
          </cell>
        </row>
        <row r="57">
          <cell r="C57" t="str">
            <v>UPA CABO DE SANTO AGOSTINHO</v>
          </cell>
          <cell r="E57" t="str">
            <v>CRISTOPHER CAMPOS DA CUNHA CAVALCANTI</v>
          </cell>
          <cell r="F57" t="str">
            <v>3 - Administrativo</v>
          </cell>
          <cell r="G57" t="str">
            <v>1312-05</v>
          </cell>
          <cell r="H57" t="str">
            <v>07/2021</v>
          </cell>
          <cell r="J57">
            <v>1714.6679999999999</v>
          </cell>
          <cell r="K57">
            <v>0</v>
          </cell>
          <cell r="M57">
            <v>0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CYNTHYA MARIA DOS SANTOS</v>
          </cell>
          <cell r="F58" t="str">
            <v>2 - Outros Profissionais da Saúde</v>
          </cell>
          <cell r="G58" t="str">
            <v>2235-05</v>
          </cell>
          <cell r="H58" t="str">
            <v>07/2021</v>
          </cell>
          <cell r="J58">
            <v>267.072</v>
          </cell>
          <cell r="M58">
            <v>3.08</v>
          </cell>
          <cell r="S58">
            <v>123.36</v>
          </cell>
          <cell r="U58">
            <v>0</v>
          </cell>
        </row>
        <row r="59">
          <cell r="C59" t="str">
            <v>UPA CABO DE SANTO AGOSTINHO</v>
          </cell>
          <cell r="E59" t="str">
            <v>DALVA CORDEIRO RAMOS SOUZA</v>
          </cell>
          <cell r="F59" t="str">
            <v>2 - Outros Profissionais da Saúde</v>
          </cell>
          <cell r="G59" t="str">
            <v>3241-15</v>
          </cell>
          <cell r="H59" t="str">
            <v>07/2021</v>
          </cell>
          <cell r="J59">
            <v>0</v>
          </cell>
          <cell r="M59">
            <v>0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DANIELA CRISTINA DE SALES</v>
          </cell>
          <cell r="F60" t="str">
            <v>3 - Administrativo</v>
          </cell>
          <cell r="G60" t="str">
            <v>1422-05</v>
          </cell>
          <cell r="H60" t="str">
            <v>07/2021</v>
          </cell>
          <cell r="J60">
            <v>296.54559999999998</v>
          </cell>
          <cell r="M60">
            <v>53.72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DANIELE CORREIA DA SILVA</v>
          </cell>
          <cell r="F61" t="str">
            <v>2 - Outros Profissionais da Saúde</v>
          </cell>
          <cell r="G61" t="str">
            <v>3222-05</v>
          </cell>
          <cell r="H61" t="str">
            <v>07/2021</v>
          </cell>
          <cell r="J61">
            <v>122.3712</v>
          </cell>
          <cell r="M61">
            <v>22</v>
          </cell>
          <cell r="S61">
            <v>66</v>
          </cell>
          <cell r="U61">
            <v>66.11</v>
          </cell>
          <cell r="X61" t="str">
            <v>AUXÍLIO CRECHE</v>
          </cell>
        </row>
        <row r="62">
          <cell r="C62" t="str">
            <v>UPA CABO DE SANTO AGOSTINHO</v>
          </cell>
          <cell r="E62" t="str">
            <v>DARLENE ROSE DE OLIVEIRA ARAUJO</v>
          </cell>
          <cell r="F62" t="str">
            <v>2 - Outros Profissionais da Saúde</v>
          </cell>
          <cell r="G62" t="str">
            <v>3222-05</v>
          </cell>
          <cell r="H62" t="str">
            <v>07/2021</v>
          </cell>
          <cell r="J62">
            <v>118.9696</v>
          </cell>
          <cell r="M62">
            <v>22</v>
          </cell>
          <cell r="S62">
            <v>66</v>
          </cell>
          <cell r="U62">
            <v>0</v>
          </cell>
        </row>
        <row r="63">
          <cell r="C63" t="str">
            <v>UPA CABO DE SANTO AGOSTINHO</v>
          </cell>
          <cell r="E63" t="str">
            <v>DAYANE MONIQUE DA SILVA ALVES</v>
          </cell>
          <cell r="F63" t="str">
            <v>3 - Administrativo</v>
          </cell>
          <cell r="G63" t="str">
            <v>4110-10</v>
          </cell>
          <cell r="H63" t="str">
            <v>07/2021</v>
          </cell>
          <cell r="J63">
            <v>140.2456</v>
          </cell>
          <cell r="M63">
            <v>22</v>
          </cell>
          <cell r="S63">
            <v>44</v>
          </cell>
          <cell r="U63">
            <v>44.08</v>
          </cell>
          <cell r="X63" t="str">
            <v>AUXÍLIO CRECHE</v>
          </cell>
        </row>
        <row r="64">
          <cell r="C64" t="str">
            <v>UPA CABO DE SANTO AGOSTINHO</v>
          </cell>
          <cell r="E64" t="str">
            <v>DAYVSON KEYSON SALUSTIANO FRANCA</v>
          </cell>
          <cell r="F64" t="str">
            <v>2 - Outros Profissionais da Saúde</v>
          </cell>
          <cell r="G64" t="str">
            <v>5211-30</v>
          </cell>
          <cell r="H64" t="str">
            <v>07/2021</v>
          </cell>
          <cell r="J64">
            <v>110.9336</v>
          </cell>
          <cell r="M64">
            <v>22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DEISE CAVALCANTE DE ARAUJO RAMOS</v>
          </cell>
          <cell r="F65" t="str">
            <v>1 - Médico</v>
          </cell>
          <cell r="G65" t="str">
            <v>2251-25</v>
          </cell>
          <cell r="H65" t="str">
            <v>07/2021</v>
          </cell>
          <cell r="J65">
            <v>384.45760000000001</v>
          </cell>
          <cell r="M65">
            <v>0</v>
          </cell>
          <cell r="S65">
            <v>0</v>
          </cell>
          <cell r="U65">
            <v>0</v>
          </cell>
        </row>
        <row r="66">
          <cell r="C66" t="str">
            <v>UPA CABO DE SANTO AGOSTINHO</v>
          </cell>
          <cell r="E66" t="str">
            <v>DIANA RAISSA DE SANTANA ANDRADE</v>
          </cell>
          <cell r="F66" t="str">
            <v>1 - Médico</v>
          </cell>
          <cell r="G66" t="str">
            <v>2251-25</v>
          </cell>
          <cell r="H66" t="str">
            <v>07/2021</v>
          </cell>
          <cell r="J66">
            <v>0</v>
          </cell>
          <cell r="M66">
            <v>0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EBERLANDIA OLIVIA DA SILVA BATISTA</v>
          </cell>
          <cell r="F67" t="str">
            <v>2 - Outros Profissionais da Saúde</v>
          </cell>
          <cell r="G67" t="str">
            <v>3222-05</v>
          </cell>
          <cell r="H67" t="str">
            <v>07/2021</v>
          </cell>
          <cell r="J67">
            <v>124</v>
          </cell>
          <cell r="M67">
            <v>22</v>
          </cell>
          <cell r="S67">
            <v>66</v>
          </cell>
          <cell r="U67">
            <v>0</v>
          </cell>
        </row>
        <row r="68">
          <cell r="C68" t="str">
            <v>UPA CABO DE SANTO AGOSTINHO</v>
          </cell>
          <cell r="E68" t="str">
            <v>EDILSON VIRGINIO DA SILVA JUNIOR</v>
          </cell>
          <cell r="F68" t="str">
            <v>3 - Administrativo</v>
          </cell>
          <cell r="G68" t="str">
            <v>4110-10</v>
          </cell>
          <cell r="H68" t="str">
            <v>07/2021</v>
          </cell>
          <cell r="J68">
            <v>10.998200000000001</v>
          </cell>
          <cell r="M68">
            <v>0</v>
          </cell>
          <cell r="S68">
            <v>33</v>
          </cell>
          <cell r="U68">
            <v>0</v>
          </cell>
        </row>
        <row r="69">
          <cell r="C69" t="str">
            <v>UPA CABO DE SANTO AGOSTINHO</v>
          </cell>
          <cell r="E69" t="str">
            <v>EDIMARIO JOSE DA SILVA MELO</v>
          </cell>
          <cell r="F69" t="str">
            <v>3 - Administrativo</v>
          </cell>
          <cell r="G69" t="str">
            <v>5174-10</v>
          </cell>
          <cell r="H69" t="str">
            <v>07/2021</v>
          </cell>
          <cell r="J69">
            <v>118.14400000000001</v>
          </cell>
          <cell r="M69">
            <v>0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EDNA MARTINS ALVES DE SOUZA</v>
          </cell>
          <cell r="F70" t="str">
            <v>3 - Administrativo</v>
          </cell>
          <cell r="G70" t="str">
            <v>3516-05</v>
          </cell>
          <cell r="H70" t="str">
            <v>07/2021</v>
          </cell>
          <cell r="J70">
            <v>128.71199999999999</v>
          </cell>
          <cell r="M70">
            <v>30.86</v>
          </cell>
          <cell r="S70">
            <v>92.59</v>
          </cell>
          <cell r="U70">
            <v>0</v>
          </cell>
        </row>
        <row r="71">
          <cell r="C71" t="str">
            <v>UPA CABO DE SANTO AGOSTINHO</v>
          </cell>
          <cell r="E71" t="str">
            <v>EDNALDO JOSE DA SILVA</v>
          </cell>
          <cell r="F71" t="str">
            <v>3 - Administrativo</v>
          </cell>
          <cell r="G71" t="str">
            <v>5174-10</v>
          </cell>
          <cell r="H71" t="str">
            <v>07/2021</v>
          </cell>
          <cell r="J71">
            <v>114.4</v>
          </cell>
          <cell r="M71">
            <v>22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EDUARDA GABRIELA VILELA DA SILVA</v>
          </cell>
          <cell r="F72" t="str">
            <v>2 - Outros Profissionais da Saúde</v>
          </cell>
          <cell r="G72" t="str">
            <v>3222-05</v>
          </cell>
          <cell r="H72" t="str">
            <v>07/2021</v>
          </cell>
          <cell r="J72">
            <v>110.72320000000001</v>
          </cell>
          <cell r="M72">
            <v>0</v>
          </cell>
          <cell r="S72">
            <v>63.8</v>
          </cell>
          <cell r="U72">
            <v>0</v>
          </cell>
        </row>
        <row r="73">
          <cell r="C73" t="str">
            <v>UPA CABO DE SANTO AGOSTINHO</v>
          </cell>
          <cell r="E73" t="str">
            <v>EGRINALDO AMANCIO DE SOUSA</v>
          </cell>
          <cell r="F73" t="str">
            <v>3 - Administrativo</v>
          </cell>
          <cell r="G73" t="str">
            <v>5142-25</v>
          </cell>
          <cell r="H73" t="str">
            <v>07/2021</v>
          </cell>
          <cell r="J73">
            <v>133.62880000000001</v>
          </cell>
          <cell r="M73">
            <v>0</v>
          </cell>
          <cell r="S73">
            <v>52.8</v>
          </cell>
          <cell r="U73">
            <v>0</v>
          </cell>
        </row>
        <row r="74">
          <cell r="C74" t="str">
            <v>UPA CABO DE SANTO AGOSTINHO</v>
          </cell>
          <cell r="E74" t="str">
            <v>ELCIO MEDEIROS DA SILVA</v>
          </cell>
          <cell r="F74" t="str">
            <v>2 - Outros Profissionais da Saúde</v>
          </cell>
          <cell r="G74" t="str">
            <v>3241-15</v>
          </cell>
          <cell r="H74" t="str">
            <v>07/2021</v>
          </cell>
          <cell r="J74">
            <v>289.07600000000002</v>
          </cell>
          <cell r="M74">
            <v>5.42</v>
          </cell>
          <cell r="S74">
            <v>62.7</v>
          </cell>
          <cell r="U74">
            <v>0</v>
          </cell>
        </row>
        <row r="75">
          <cell r="C75" t="str">
            <v>UPA CABO DE SANTO AGOSTINHO</v>
          </cell>
          <cell r="E75" t="str">
            <v>ELENILSON PEREIRA DOS SANTOS</v>
          </cell>
          <cell r="F75" t="str">
            <v>1 - Médico</v>
          </cell>
          <cell r="G75" t="str">
            <v>2251-25</v>
          </cell>
          <cell r="H75" t="str">
            <v>07/2021</v>
          </cell>
          <cell r="J75">
            <v>396.65519999999998</v>
          </cell>
          <cell r="M75">
            <v>4.75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ELIDE ANDREZA CANUTO DE OLIVEIRA</v>
          </cell>
          <cell r="F76" t="str">
            <v>2 - Outros Profissionais da Saúde</v>
          </cell>
          <cell r="G76" t="str">
            <v>2236-05</v>
          </cell>
          <cell r="H76" t="str">
            <v>07/2021</v>
          </cell>
          <cell r="J76">
            <v>175.97839999999999</v>
          </cell>
          <cell r="M76">
            <v>0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ELIETE MARIA DA SILVA AQUINO</v>
          </cell>
          <cell r="F77" t="str">
            <v>3 - Administrativo</v>
          </cell>
          <cell r="G77" t="str">
            <v>4110-10</v>
          </cell>
          <cell r="H77" t="str">
            <v>07/2021</v>
          </cell>
          <cell r="J77">
            <v>159.94800000000001</v>
          </cell>
          <cell r="M77">
            <v>0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ELIONAI CAMPELO WANDERLEY ALBUQUERQUE</v>
          </cell>
          <cell r="F78" t="str">
            <v>2 - Outros Profissionais da Saúde</v>
          </cell>
          <cell r="G78" t="str">
            <v>2235-05</v>
          </cell>
          <cell r="H78" t="str">
            <v>07/2021</v>
          </cell>
          <cell r="J78">
            <v>271.8904</v>
          </cell>
          <cell r="M78">
            <v>3.08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ELIUDE RODRIGUES GALDINO DA SILVA</v>
          </cell>
          <cell r="F79" t="str">
            <v>2 - Outros Profissionais da Saúde</v>
          </cell>
          <cell r="G79" t="str">
            <v>2235-05</v>
          </cell>
          <cell r="H79" t="str">
            <v>07/2021</v>
          </cell>
          <cell r="J79">
            <v>294.75839999999999</v>
          </cell>
          <cell r="M79">
            <v>3.08</v>
          </cell>
          <cell r="S79">
            <v>94.57</v>
          </cell>
          <cell r="U79">
            <v>0</v>
          </cell>
        </row>
        <row r="80">
          <cell r="C80" t="str">
            <v>UPA CABO DE SANTO AGOSTINHO</v>
          </cell>
          <cell r="E80" t="str">
            <v>ELIVANIA ALVES XAVIER</v>
          </cell>
          <cell r="F80" t="str">
            <v>2 - Outros Profissionais da Saúde</v>
          </cell>
          <cell r="G80" t="str">
            <v>3222-05</v>
          </cell>
          <cell r="H80" t="str">
            <v>07/2021</v>
          </cell>
          <cell r="J80">
            <v>104.9584</v>
          </cell>
          <cell r="M80">
            <v>22</v>
          </cell>
          <cell r="S80">
            <v>66</v>
          </cell>
          <cell r="U80">
            <v>66.11</v>
          </cell>
          <cell r="X80" t="str">
            <v>AUXÍLIO CRECHE</v>
          </cell>
        </row>
        <row r="81">
          <cell r="C81" t="str">
            <v>UPA CABO DE SANTO AGOSTINHO</v>
          </cell>
          <cell r="E81" t="str">
            <v>ELIZETE CACHIADO DANTAS</v>
          </cell>
          <cell r="F81" t="str">
            <v>2 - Outros Profissionais da Saúde</v>
          </cell>
          <cell r="G81" t="str">
            <v>2234-05</v>
          </cell>
          <cell r="H81" t="str">
            <v>07/2021</v>
          </cell>
          <cell r="J81">
            <v>352.5856</v>
          </cell>
          <cell r="M81">
            <v>13.49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ELMA MARIA DA SILVA</v>
          </cell>
          <cell r="F82" t="str">
            <v>3 - Administrativo</v>
          </cell>
          <cell r="G82" t="str">
            <v>4110-10</v>
          </cell>
          <cell r="H82" t="str">
            <v>07/2021</v>
          </cell>
          <cell r="J82">
            <v>124.2456</v>
          </cell>
          <cell r="M82">
            <v>0</v>
          </cell>
          <cell r="S82">
            <v>0</v>
          </cell>
          <cell r="U82">
            <v>0</v>
          </cell>
        </row>
        <row r="83">
          <cell r="C83" t="str">
            <v>UPA CABO DE SANTO AGOSTINHO</v>
          </cell>
          <cell r="E83" t="str">
            <v>ERICA FERNANDA TORRES</v>
          </cell>
          <cell r="F83" t="str">
            <v>2 - Outros Profissionais da Saúde</v>
          </cell>
          <cell r="G83" t="str">
            <v>3241-15</v>
          </cell>
          <cell r="H83" t="str">
            <v>07/2021</v>
          </cell>
          <cell r="J83">
            <v>304.5376</v>
          </cell>
          <cell r="M83">
            <v>0</v>
          </cell>
          <cell r="S83">
            <v>56.43</v>
          </cell>
          <cell r="U83">
            <v>0</v>
          </cell>
        </row>
        <row r="84">
          <cell r="C84" t="str">
            <v>UPA CABO DE SANTO AGOSTINHO</v>
          </cell>
          <cell r="E84" t="str">
            <v>ERIKA MANUELLA FIGUEIROA BARRETTO</v>
          </cell>
          <cell r="F84" t="str">
            <v>1 - Médico</v>
          </cell>
          <cell r="G84" t="str">
            <v>2251-25</v>
          </cell>
          <cell r="H84" t="str">
            <v>07/2021</v>
          </cell>
          <cell r="J84">
            <v>379.44080000000002</v>
          </cell>
          <cell r="M84">
            <v>6.34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EVENY JUAREZA LEAL NASCIMENTO</v>
          </cell>
          <cell r="F85" t="str">
            <v>3 - Administrativo</v>
          </cell>
          <cell r="G85" t="str">
            <v>4110-10</v>
          </cell>
          <cell r="H85" t="str">
            <v>07/2021</v>
          </cell>
          <cell r="J85">
            <v>139.67359999999999</v>
          </cell>
          <cell r="M85">
            <v>0</v>
          </cell>
          <cell r="S85">
            <v>99.77</v>
          </cell>
          <cell r="U85">
            <v>0</v>
          </cell>
        </row>
        <row r="86">
          <cell r="C86" t="str">
            <v>UPA CABO DE SANTO AGOSTINHO</v>
          </cell>
          <cell r="E86" t="str">
            <v>EVERLAINE DE ALBUQUERQUE HERCULANO</v>
          </cell>
          <cell r="F86" t="str">
            <v>2 - Outros Profissionais da Saúde</v>
          </cell>
          <cell r="G86" t="str">
            <v>3241-15</v>
          </cell>
          <cell r="H86" t="str">
            <v>07/2021</v>
          </cell>
          <cell r="J86">
            <v>290.60320000000002</v>
          </cell>
          <cell r="M86">
            <v>0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EZEQUIAS INACIO DE OLIVEIRA</v>
          </cell>
          <cell r="F87" t="str">
            <v>2 - Outros Profissionais da Saúde</v>
          </cell>
          <cell r="G87" t="str">
            <v>5211-30</v>
          </cell>
          <cell r="H87" t="str">
            <v>07/2021</v>
          </cell>
          <cell r="J87">
            <v>102.5712</v>
          </cell>
          <cell r="M87">
            <v>22</v>
          </cell>
          <cell r="S87">
            <v>66</v>
          </cell>
          <cell r="U87">
            <v>0</v>
          </cell>
        </row>
        <row r="88">
          <cell r="C88" t="str">
            <v>UPA CABO DE SANTO AGOSTINHO</v>
          </cell>
          <cell r="E88" t="str">
            <v>FABIANA FELIX REIS</v>
          </cell>
          <cell r="F88" t="str">
            <v>2 - Outros Profissionais da Saúde</v>
          </cell>
          <cell r="G88" t="str">
            <v>7664-20</v>
          </cell>
          <cell r="H88" t="str">
            <v>07/2021</v>
          </cell>
          <cell r="J88">
            <v>270.67840000000001</v>
          </cell>
          <cell r="M88">
            <v>10.85</v>
          </cell>
          <cell r="S88">
            <v>33</v>
          </cell>
          <cell r="U88">
            <v>0</v>
          </cell>
        </row>
        <row r="89">
          <cell r="C89" t="str">
            <v>UPA CABO DE SANTO AGOSTINHO</v>
          </cell>
          <cell r="E89" t="str">
            <v xml:space="preserve">FABIANA PRAXEDES DE SOUZA </v>
          </cell>
          <cell r="F89" t="str">
            <v>2 - Outros Profissionais da Saúde</v>
          </cell>
          <cell r="G89" t="str">
            <v>2235-05</v>
          </cell>
          <cell r="H89" t="str">
            <v>07/2021</v>
          </cell>
          <cell r="J89">
            <v>253.66480000000001</v>
          </cell>
          <cell r="M89">
            <v>3.08</v>
          </cell>
          <cell r="S89">
            <v>0</v>
          </cell>
          <cell r="U89">
            <v>0</v>
          </cell>
        </row>
        <row r="90">
          <cell r="C90" t="str">
            <v>UPA CABO DE SANTO AGOSTINHO</v>
          </cell>
          <cell r="E90" t="str">
            <v>FABIANA SILVA BARBOSA</v>
          </cell>
          <cell r="F90" t="str">
            <v>2 - Outros Profissionais da Saúde</v>
          </cell>
          <cell r="G90" t="str">
            <v>3222-05</v>
          </cell>
          <cell r="H90" t="str">
            <v>07/2021</v>
          </cell>
          <cell r="J90">
            <v>120.8416</v>
          </cell>
          <cell r="M90">
            <v>22</v>
          </cell>
          <cell r="S90">
            <v>63.8</v>
          </cell>
          <cell r="U90">
            <v>0</v>
          </cell>
        </row>
        <row r="91">
          <cell r="C91" t="str">
            <v>UPA CABO DE SANTO AGOSTINHO</v>
          </cell>
          <cell r="E91" t="str">
            <v>FABIO GOMES DA SILVA</v>
          </cell>
          <cell r="F91" t="str">
            <v>2 - Outros Profissionais da Saúde</v>
          </cell>
          <cell r="G91" t="str">
            <v>2236-05</v>
          </cell>
          <cell r="H91" t="str">
            <v>07/2021</v>
          </cell>
          <cell r="J91">
            <v>175.9776</v>
          </cell>
          <cell r="M91">
            <v>0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FABIO RAMOS LIMA</v>
          </cell>
          <cell r="F92" t="str">
            <v>3 - Administrativo</v>
          </cell>
          <cell r="G92" t="str">
            <v>3172-10</v>
          </cell>
          <cell r="H92" t="str">
            <v>07/2021</v>
          </cell>
          <cell r="J92">
            <v>162.56559999999999</v>
          </cell>
          <cell r="M92">
            <v>34.79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FABIO VIEIRA DO NASCIMENTO</v>
          </cell>
          <cell r="F93" t="str">
            <v>3 - Administrativo</v>
          </cell>
          <cell r="G93" t="str">
            <v>4110-10</v>
          </cell>
          <cell r="H93" t="str">
            <v>07/2021</v>
          </cell>
          <cell r="J93">
            <v>6.9665999999999997</v>
          </cell>
          <cell r="K93">
            <v>0</v>
          </cell>
          <cell r="M93">
            <v>0</v>
          </cell>
          <cell r="S93">
            <v>13.2</v>
          </cell>
          <cell r="U93">
            <v>0</v>
          </cell>
        </row>
        <row r="94">
          <cell r="C94" t="str">
            <v>UPA CABO DE SANTO AGOSTINHO</v>
          </cell>
          <cell r="E94" t="str">
            <v>FILIPE RODRIGUES DA CRUZ</v>
          </cell>
          <cell r="F94" t="str">
            <v>2 - Outros Profissionais da Saúde</v>
          </cell>
          <cell r="G94" t="str">
            <v>5151-10</v>
          </cell>
          <cell r="H94" t="str">
            <v>07/2021</v>
          </cell>
          <cell r="J94">
            <v>123.4152</v>
          </cell>
          <cell r="M94">
            <v>22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FRANCELIA LIMA CORREIA</v>
          </cell>
          <cell r="F95" t="str">
            <v>2 - Outros Profissionais da Saúde</v>
          </cell>
          <cell r="G95" t="str">
            <v>2235-05</v>
          </cell>
          <cell r="H95" t="str">
            <v>07/2021</v>
          </cell>
          <cell r="J95">
            <v>313.12560000000002</v>
          </cell>
          <cell r="M95">
            <v>0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FRANCISCO JOSE DO NASCIMENTO JUNIOR</v>
          </cell>
          <cell r="F96" t="str">
            <v>3 - Administrativo</v>
          </cell>
          <cell r="G96" t="str">
            <v>7823-20</v>
          </cell>
          <cell r="H96" t="str">
            <v>07/2021</v>
          </cell>
          <cell r="J96">
            <v>155.4992</v>
          </cell>
          <cell r="M96">
            <v>0</v>
          </cell>
          <cell r="S96">
            <v>88.22</v>
          </cell>
          <cell r="U96">
            <v>0</v>
          </cell>
        </row>
        <row r="97">
          <cell r="C97" t="str">
            <v>UPA CABO DE SANTO AGOSTINHO</v>
          </cell>
          <cell r="E97" t="str">
            <v>GABRIEL CANEJO RODRIGUEZ</v>
          </cell>
          <cell r="F97" t="str">
            <v>1 - Médico</v>
          </cell>
          <cell r="G97" t="str">
            <v>2251-24</v>
          </cell>
          <cell r="H97" t="str">
            <v>07/2021</v>
          </cell>
          <cell r="J97">
            <v>410.89440000000002</v>
          </cell>
          <cell r="M97">
            <v>1.58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GERALDO ANTONIO LEONCIO  MENEZES DO NASCIMENTO</v>
          </cell>
          <cell r="F98" t="str">
            <v>1 - Médico</v>
          </cell>
          <cell r="G98" t="str">
            <v>2251-25</v>
          </cell>
          <cell r="H98" t="str">
            <v>07/2021</v>
          </cell>
          <cell r="J98">
            <v>1017.4064</v>
          </cell>
          <cell r="M98">
            <v>0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GIRLAYNE SOUZA DA SILVA</v>
          </cell>
          <cell r="F99" t="str">
            <v>2 - Outros Profissionais da Saúde</v>
          </cell>
          <cell r="G99" t="str">
            <v>3222-05</v>
          </cell>
          <cell r="H99" t="str">
            <v>07/2021</v>
          </cell>
          <cell r="J99">
            <v>105.6</v>
          </cell>
          <cell r="M99">
            <v>22</v>
          </cell>
          <cell r="S99">
            <v>0</v>
          </cell>
          <cell r="U99">
            <v>0</v>
          </cell>
        </row>
        <row r="100">
          <cell r="C100" t="str">
            <v>UPA CABO DE SANTO AGOSTINHO</v>
          </cell>
          <cell r="E100" t="str">
            <v>GIULIA ANDREATA OLIVEIRA DE ALENCAR SILVA</v>
          </cell>
          <cell r="F100" t="str">
            <v>3 - Administrativo</v>
          </cell>
          <cell r="G100" t="str">
            <v>4110-10</v>
          </cell>
          <cell r="H100" t="str">
            <v>07/2021</v>
          </cell>
          <cell r="J100">
            <v>206.19280000000001</v>
          </cell>
          <cell r="M100">
            <v>0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GLEICY DO NASCIMENTO DE LIMA</v>
          </cell>
          <cell r="F101" t="str">
            <v>2 - Outros Profissionais da Saúde</v>
          </cell>
          <cell r="G101" t="str">
            <v>3222-05</v>
          </cell>
          <cell r="H101" t="str">
            <v>07/2021</v>
          </cell>
          <cell r="J101">
            <v>106.8704</v>
          </cell>
          <cell r="M101">
            <v>22</v>
          </cell>
          <cell r="S101">
            <v>66</v>
          </cell>
          <cell r="U101">
            <v>0</v>
          </cell>
        </row>
        <row r="102">
          <cell r="C102" t="str">
            <v>UPA CABO DE SANTO AGOSTINHO</v>
          </cell>
          <cell r="E102" t="str">
            <v>GRACILIANO RAMOS DA SILVA</v>
          </cell>
          <cell r="F102" t="str">
            <v>2 - Outros Profissionais da Saúde</v>
          </cell>
          <cell r="G102" t="str">
            <v>3222-05</v>
          </cell>
          <cell r="H102" t="str">
            <v>07/2021</v>
          </cell>
          <cell r="J102">
            <v>124.9696</v>
          </cell>
          <cell r="M102">
            <v>22</v>
          </cell>
          <cell r="S102">
            <v>66</v>
          </cell>
          <cell r="U102">
            <v>0</v>
          </cell>
        </row>
        <row r="103">
          <cell r="C103" t="str">
            <v>UPA CABO DE SANTO AGOSTINHO</v>
          </cell>
          <cell r="E103" t="str">
            <v>GUARACY DOS SANTOS DA SILVA</v>
          </cell>
          <cell r="F103" t="str">
            <v>2 - Outros Profissionais da Saúde</v>
          </cell>
          <cell r="G103" t="str">
            <v>3222-05</v>
          </cell>
          <cell r="H103" t="str">
            <v>07/2021</v>
          </cell>
          <cell r="J103">
            <v>116.9448</v>
          </cell>
          <cell r="M103">
            <v>22</v>
          </cell>
          <cell r="S103">
            <v>66</v>
          </cell>
          <cell r="U103">
            <v>0</v>
          </cell>
        </row>
        <row r="104">
          <cell r="C104" t="str">
            <v>UPA CABO DE SANTO AGOSTINHO</v>
          </cell>
          <cell r="E104" t="str">
            <v>GUTIERRE NASCIMENTO DA SILVA EVANGELISTA</v>
          </cell>
          <cell r="F104" t="str">
            <v>3 - Administrativo</v>
          </cell>
          <cell r="G104" t="str">
            <v>7823-20</v>
          </cell>
          <cell r="H104" t="str">
            <v>07/2021</v>
          </cell>
          <cell r="J104">
            <v>156.73599999999999</v>
          </cell>
          <cell r="M104">
            <v>0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GUTTEMBERG FRANCISCO DA SILVA</v>
          </cell>
          <cell r="F105" t="str">
            <v>3 - Administrativo</v>
          </cell>
          <cell r="G105" t="str">
            <v>3172-10</v>
          </cell>
          <cell r="H105" t="str">
            <v>07/2021</v>
          </cell>
          <cell r="J105">
            <v>139.0616</v>
          </cell>
          <cell r="M105">
            <v>0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HUGO RICARDO TORRES DA SILVA</v>
          </cell>
          <cell r="F106" t="str">
            <v>1 - Médico</v>
          </cell>
          <cell r="G106" t="str">
            <v>2251-24</v>
          </cell>
          <cell r="H106" t="str">
            <v>07/2021</v>
          </cell>
          <cell r="J106">
            <v>788.57520000000011</v>
          </cell>
          <cell r="M106">
            <v>6.34</v>
          </cell>
          <cell r="S106">
            <v>0</v>
          </cell>
          <cell r="U106">
            <v>0</v>
          </cell>
        </row>
        <row r="107">
          <cell r="C107" t="str">
            <v>UPA CABO DE SANTO AGOSTINHO</v>
          </cell>
          <cell r="E107" t="str">
            <v>IARA BATISTA SOARES</v>
          </cell>
          <cell r="F107" t="str">
            <v>2 - Outros Profissionais da Saúde</v>
          </cell>
          <cell r="G107" t="str">
            <v>3222-05</v>
          </cell>
          <cell r="H107" t="str">
            <v>07/2021</v>
          </cell>
          <cell r="J107">
            <v>198.86</v>
          </cell>
          <cell r="M107">
            <v>22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INALDA DE MELO SANTOS</v>
          </cell>
          <cell r="F108" t="str">
            <v>3 - Administrativo</v>
          </cell>
          <cell r="G108" t="str">
            <v>1231-05</v>
          </cell>
          <cell r="H108" t="str">
            <v>07/2021</v>
          </cell>
          <cell r="J108">
            <v>1162.9967999999999</v>
          </cell>
          <cell r="M108">
            <v>30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IVANILDO AMARO DA SILVA</v>
          </cell>
          <cell r="F109" t="str">
            <v>3 - Administrativo</v>
          </cell>
          <cell r="G109" t="str">
            <v>5174-10</v>
          </cell>
          <cell r="H109" t="str">
            <v>07/2021</v>
          </cell>
          <cell r="J109">
            <v>109.9496</v>
          </cell>
          <cell r="M109">
            <v>22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IVONEIDE MARIA DE OLIVEIRA TEODORO SILVA</v>
          </cell>
          <cell r="F110" t="str">
            <v>2 - Outros Profissionais da Saúde</v>
          </cell>
          <cell r="G110" t="str">
            <v>2235-05</v>
          </cell>
          <cell r="H110" t="str">
            <v>07/2021</v>
          </cell>
          <cell r="J110">
            <v>208.3152</v>
          </cell>
          <cell r="M110">
            <v>2.39</v>
          </cell>
          <cell r="S110">
            <v>95.79</v>
          </cell>
          <cell r="U110">
            <v>0</v>
          </cell>
        </row>
        <row r="111">
          <cell r="C111" t="str">
            <v>UPA CABO DE SANTO AGOSTINHO</v>
          </cell>
          <cell r="E111" t="str">
            <v>IVSON BERNARDO DA SILVA</v>
          </cell>
          <cell r="F111" t="str">
            <v>3 - Administrativo</v>
          </cell>
          <cell r="G111" t="str">
            <v>7823-20</v>
          </cell>
          <cell r="H111" t="str">
            <v>07/2021</v>
          </cell>
          <cell r="J111">
            <v>326.5976</v>
          </cell>
          <cell r="M111">
            <v>30.19</v>
          </cell>
          <cell r="S111">
            <v>1.06</v>
          </cell>
          <cell r="U111">
            <v>0</v>
          </cell>
        </row>
        <row r="112">
          <cell r="C112" t="str">
            <v>UPA CABO DE SANTO AGOSTINHO</v>
          </cell>
          <cell r="E112" t="str">
            <v>JACKSON FERREIRA DE OLIVEIRA</v>
          </cell>
          <cell r="F112" t="str">
            <v>2 - Outros Profissionais da Saúde</v>
          </cell>
          <cell r="G112" t="str">
            <v>3222-05</v>
          </cell>
          <cell r="H112" t="str">
            <v>07/2021</v>
          </cell>
          <cell r="J112">
            <v>116.292</v>
          </cell>
          <cell r="M112">
            <v>22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JACKSON VANDERLEY SILVA DE LIMA</v>
          </cell>
          <cell r="F113" t="str">
            <v>2 - Outros Profissionais da Saúde</v>
          </cell>
          <cell r="G113" t="str">
            <v>5151-10</v>
          </cell>
          <cell r="H113" t="str">
            <v>07/2021</v>
          </cell>
          <cell r="J113">
            <v>106.8464</v>
          </cell>
          <cell r="M113">
            <v>22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JADILSON JOSE DOS SANTOS</v>
          </cell>
          <cell r="F114" t="str">
            <v>2 - Outros Profissionais da Saúde</v>
          </cell>
          <cell r="G114" t="str">
            <v>5151-10</v>
          </cell>
          <cell r="H114" t="str">
            <v>07/2021</v>
          </cell>
          <cell r="J114">
            <v>132.47999999999999</v>
          </cell>
          <cell r="M114">
            <v>22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JAIME DOS ANJOS NASCIMENTO</v>
          </cell>
          <cell r="F115" t="str">
            <v>2 - Outros Profissionais da Saúde</v>
          </cell>
          <cell r="G115" t="str">
            <v>2235-05</v>
          </cell>
          <cell r="H115" t="str">
            <v>07/2021</v>
          </cell>
          <cell r="J115">
            <v>267.88159999999999</v>
          </cell>
          <cell r="M115">
            <v>3.08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JAKSON TEOTONIO ALVES DA SILVA</v>
          </cell>
          <cell r="F116" t="str">
            <v>2 - Outros Profissionais da Saúde</v>
          </cell>
          <cell r="G116" t="str">
            <v>3222-05</v>
          </cell>
          <cell r="H116" t="str">
            <v>07/2021</v>
          </cell>
          <cell r="J116">
            <v>140.78800000000001</v>
          </cell>
          <cell r="M116">
            <v>22</v>
          </cell>
          <cell r="S116">
            <v>66</v>
          </cell>
          <cell r="U116">
            <v>0</v>
          </cell>
        </row>
        <row r="117">
          <cell r="C117" t="str">
            <v>UPA CABO DE SANTO AGOSTINHO</v>
          </cell>
          <cell r="E117" t="str">
            <v>JANAINA DA PAZ BRUNO</v>
          </cell>
          <cell r="F117" t="str">
            <v>3 - Administrativo</v>
          </cell>
          <cell r="G117" t="str">
            <v>4110-10</v>
          </cell>
          <cell r="H117" t="str">
            <v>07/2021</v>
          </cell>
          <cell r="J117">
            <v>0</v>
          </cell>
          <cell r="M117">
            <v>0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JARISSON NEVES DA SILVA</v>
          </cell>
          <cell r="F118" t="str">
            <v>3 - Administrativo</v>
          </cell>
          <cell r="G118" t="str">
            <v>5174-10</v>
          </cell>
          <cell r="H118" t="str">
            <v>07/2021</v>
          </cell>
          <cell r="J118">
            <v>109.8</v>
          </cell>
          <cell r="M118">
            <v>22</v>
          </cell>
          <cell r="S118">
            <v>66</v>
          </cell>
          <cell r="U118">
            <v>0</v>
          </cell>
        </row>
        <row r="119">
          <cell r="C119" t="str">
            <v>UPA CABO DE SANTO AGOSTINHO</v>
          </cell>
          <cell r="E119" t="str">
            <v>JOSE AMARO DOS SANTOS</v>
          </cell>
          <cell r="F119" t="str">
            <v>3 - Administrativo</v>
          </cell>
          <cell r="G119" t="str">
            <v>5174-10</v>
          </cell>
          <cell r="H119" t="str">
            <v>07/2021</v>
          </cell>
          <cell r="J119">
            <v>136.536</v>
          </cell>
          <cell r="M119">
            <v>22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JOSE CRISTIANO DA SILVA RODRIGUES</v>
          </cell>
          <cell r="F120" t="str">
            <v>2 - Outros Profissionais da Saúde</v>
          </cell>
          <cell r="G120" t="str">
            <v>7664-20</v>
          </cell>
          <cell r="H120" t="str">
            <v>07/2021</v>
          </cell>
          <cell r="J120">
            <v>121.5912</v>
          </cell>
          <cell r="M120">
            <v>9.49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JOSE JORGE DE SOUZA</v>
          </cell>
          <cell r="F121" t="str">
            <v>3 - Administrativo</v>
          </cell>
          <cell r="G121" t="str">
            <v>5142-25</v>
          </cell>
          <cell r="H121" t="str">
            <v>07/2021</v>
          </cell>
          <cell r="J121">
            <v>241.48240000000001</v>
          </cell>
          <cell r="M121">
            <v>22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JOSE LEANDRO GOMES DA SILVA</v>
          </cell>
          <cell r="F122" t="str">
            <v>2 - Outros Profissionais da Saúde</v>
          </cell>
          <cell r="G122" t="str">
            <v>5151-10</v>
          </cell>
          <cell r="H122" t="str">
            <v>07/2021</v>
          </cell>
          <cell r="J122">
            <v>121.04</v>
          </cell>
          <cell r="M122">
            <v>22</v>
          </cell>
          <cell r="S122">
            <v>66</v>
          </cell>
          <cell r="U122">
            <v>0</v>
          </cell>
        </row>
        <row r="123">
          <cell r="C123" t="str">
            <v>UPA CABO DE SANTO AGOSTINHO</v>
          </cell>
          <cell r="E123" t="str">
            <v>JOSENILDA DA SILVA MELO RODRIGUES</v>
          </cell>
          <cell r="F123" t="str">
            <v>2 - Outros Profissionais da Saúde</v>
          </cell>
          <cell r="G123" t="str">
            <v>3222-05</v>
          </cell>
          <cell r="H123" t="str">
            <v>07/2021</v>
          </cell>
          <cell r="J123">
            <v>143.34800000000001</v>
          </cell>
          <cell r="M123">
            <v>22</v>
          </cell>
          <cell r="S123">
            <v>66</v>
          </cell>
          <cell r="U123">
            <v>0</v>
          </cell>
        </row>
        <row r="124">
          <cell r="C124" t="str">
            <v>UPA CABO DE SANTO AGOSTINHO</v>
          </cell>
          <cell r="E124" t="str">
            <v>JOSILMA MARIA DOS SANTOS OLIVEIRA</v>
          </cell>
          <cell r="F124" t="str">
            <v>2 - Outros Profissionais da Saúde</v>
          </cell>
          <cell r="G124" t="str">
            <v>5152-05</v>
          </cell>
          <cell r="H124" t="str">
            <v>07/2021</v>
          </cell>
          <cell r="J124">
            <v>127.1888</v>
          </cell>
          <cell r="M124">
            <v>23.8</v>
          </cell>
          <cell r="S124">
            <v>69.02</v>
          </cell>
          <cell r="U124">
            <v>0</v>
          </cell>
        </row>
        <row r="125">
          <cell r="C125" t="str">
            <v>UPA CABO DE SANTO AGOSTINHO</v>
          </cell>
          <cell r="E125" t="str">
            <v>JOSINEIDE DOS SANTOS SILVA</v>
          </cell>
          <cell r="F125" t="str">
            <v>2 - Outros Profissionais da Saúde</v>
          </cell>
          <cell r="G125" t="str">
            <v>3222-05</v>
          </cell>
          <cell r="H125" t="str">
            <v>07/2021</v>
          </cell>
          <cell r="J125">
            <v>110</v>
          </cell>
          <cell r="M125">
            <v>22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JOZINEIDE ANA DAS NEVES OLIVEIRA</v>
          </cell>
          <cell r="F126" t="str">
            <v>3 - Administrativo</v>
          </cell>
          <cell r="G126" t="str">
            <v>4110-10</v>
          </cell>
          <cell r="H126" t="str">
            <v>07/2021</v>
          </cell>
          <cell r="J126">
            <v>132.47200000000001</v>
          </cell>
          <cell r="M126">
            <v>22</v>
          </cell>
          <cell r="S126">
            <v>66</v>
          </cell>
          <cell r="U126">
            <v>0</v>
          </cell>
        </row>
        <row r="127">
          <cell r="C127" t="str">
            <v>UPA CABO DE SANTO AGOSTINHO</v>
          </cell>
          <cell r="E127" t="str">
            <v>JULIANA ALBUQUERQUE DE CASTRO LOPES</v>
          </cell>
          <cell r="F127" t="str">
            <v>2 - Outros Profissionais da Saúde</v>
          </cell>
          <cell r="G127" t="str">
            <v>3222-05</v>
          </cell>
          <cell r="H127" t="str">
            <v>07/2021</v>
          </cell>
          <cell r="J127">
            <v>110.392</v>
          </cell>
          <cell r="M127">
            <v>22</v>
          </cell>
          <cell r="S127">
            <v>66</v>
          </cell>
          <cell r="U127">
            <v>0</v>
          </cell>
        </row>
        <row r="128">
          <cell r="C128" t="str">
            <v>UPA CABO DE SANTO AGOSTINHO</v>
          </cell>
          <cell r="E128" t="str">
            <v>JULIANA CANUTO DA SILVA</v>
          </cell>
          <cell r="F128" t="str">
            <v>2 - Outros Profissionais da Saúde</v>
          </cell>
          <cell r="G128" t="str">
            <v>3222-05</v>
          </cell>
          <cell r="H128" t="str">
            <v>07/2021</v>
          </cell>
          <cell r="J128">
            <v>111.6416</v>
          </cell>
          <cell r="M128">
            <v>0</v>
          </cell>
          <cell r="S128">
            <v>63.8</v>
          </cell>
          <cell r="U128">
            <v>0</v>
          </cell>
        </row>
        <row r="129">
          <cell r="C129" t="str">
            <v>UPA CABO DE SANTO AGOSTINHO</v>
          </cell>
          <cell r="E129" t="str">
            <v>JULIANA MACEDO PIRES VERISSIMO SALES</v>
          </cell>
          <cell r="F129" t="str">
            <v>2 - Outros Profissionais da Saúde</v>
          </cell>
          <cell r="G129" t="str">
            <v>2516-05</v>
          </cell>
          <cell r="H129" t="str">
            <v>07/2021</v>
          </cell>
          <cell r="J129">
            <v>233.12960000000001</v>
          </cell>
          <cell r="M129">
            <v>37.39</v>
          </cell>
          <cell r="S129">
            <v>0</v>
          </cell>
          <cell r="U129">
            <v>330.6</v>
          </cell>
          <cell r="X129" t="str">
            <v>AUXÍLIO CRECHE</v>
          </cell>
        </row>
        <row r="130">
          <cell r="C130" t="str">
            <v>UPA CABO DE SANTO AGOSTINHO</v>
          </cell>
          <cell r="E130" t="str">
            <v>JUVANI PEIXOTO DOS SANTOS</v>
          </cell>
          <cell r="F130" t="str">
            <v>2 - Outros Profissionais da Saúde</v>
          </cell>
          <cell r="G130" t="str">
            <v>3222-05</v>
          </cell>
          <cell r="H130" t="str">
            <v>07/2021</v>
          </cell>
          <cell r="J130">
            <v>0</v>
          </cell>
          <cell r="M130">
            <v>0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KASSIA PRISCILA PEREIRA</v>
          </cell>
          <cell r="F131" t="str">
            <v>3 - Administrativo</v>
          </cell>
          <cell r="G131" t="str">
            <v>4110-10</v>
          </cell>
          <cell r="H131" t="str">
            <v>07/2021</v>
          </cell>
          <cell r="J131">
            <v>110.9336</v>
          </cell>
          <cell r="M131">
            <v>22</v>
          </cell>
          <cell r="S131">
            <v>66</v>
          </cell>
          <cell r="U131">
            <v>0</v>
          </cell>
        </row>
        <row r="132">
          <cell r="C132" t="str">
            <v>UPA CABO DE SANTO AGOSTINHO</v>
          </cell>
          <cell r="E132" t="str">
            <v>LAURA FERNANDA ALVES MOTA</v>
          </cell>
          <cell r="F132" t="str">
            <v>1 - Médico</v>
          </cell>
          <cell r="G132" t="str">
            <v>2251-25</v>
          </cell>
          <cell r="H132" t="str">
            <v>07/2021</v>
          </cell>
          <cell r="J132">
            <v>404.94880000000001</v>
          </cell>
          <cell r="M132">
            <v>1.58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LAYSE DAYANA SANTIAGO DA SILVA</v>
          </cell>
          <cell r="F133" t="str">
            <v>2 - Outros Profissionais da Saúde</v>
          </cell>
          <cell r="G133" t="str">
            <v>3222-05</v>
          </cell>
          <cell r="H133" t="str">
            <v>07/2021</v>
          </cell>
          <cell r="J133">
            <v>113.3832</v>
          </cell>
          <cell r="M133">
            <v>22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LUIZ HENRIQUE GOMES DE LIMA</v>
          </cell>
          <cell r="F134" t="str">
            <v>1 - Médico</v>
          </cell>
          <cell r="G134" t="str">
            <v>2251-25</v>
          </cell>
          <cell r="H134" t="str">
            <v>07/2021</v>
          </cell>
          <cell r="J134">
            <v>415.24480000000011</v>
          </cell>
          <cell r="M134">
            <v>0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MANOEL ALBINO SARAIVA</v>
          </cell>
          <cell r="F135" t="str">
            <v>3 - Administrativo</v>
          </cell>
          <cell r="G135" t="str">
            <v>5174-10</v>
          </cell>
          <cell r="H135" t="str">
            <v>07/2021</v>
          </cell>
          <cell r="J135">
            <v>126.32559999999999</v>
          </cell>
          <cell r="M135">
            <v>22</v>
          </cell>
          <cell r="S135">
            <v>66</v>
          </cell>
          <cell r="U135">
            <v>0</v>
          </cell>
        </row>
        <row r="136">
          <cell r="C136" t="str">
            <v>UPA CABO DE SANTO AGOSTINHO</v>
          </cell>
          <cell r="E136" t="str">
            <v>MANOELA RAMOS DA SILVA</v>
          </cell>
          <cell r="F136" t="str">
            <v>2 - Outros Profissionais da Saúde</v>
          </cell>
          <cell r="G136" t="str">
            <v>3222-05</v>
          </cell>
          <cell r="H136" t="str">
            <v>07/2021</v>
          </cell>
          <cell r="J136">
            <v>119.64879999999999</v>
          </cell>
          <cell r="M136">
            <v>22</v>
          </cell>
          <cell r="S136">
            <v>59.4</v>
          </cell>
          <cell r="U136">
            <v>0</v>
          </cell>
        </row>
        <row r="137">
          <cell r="C137" t="str">
            <v>UPA CABO DE SANTO AGOSTINHO</v>
          </cell>
          <cell r="E137" t="str">
            <v>MARCELO ROBERTO DE SALES</v>
          </cell>
          <cell r="F137" t="str">
            <v>2 - Outros Profissionais da Saúde</v>
          </cell>
          <cell r="G137" t="str">
            <v>5151-10</v>
          </cell>
          <cell r="H137" t="str">
            <v>07/2021</v>
          </cell>
          <cell r="J137">
            <v>123.2</v>
          </cell>
          <cell r="M137">
            <v>22</v>
          </cell>
          <cell r="S137">
            <v>66</v>
          </cell>
          <cell r="U137">
            <v>0</v>
          </cell>
        </row>
        <row r="138">
          <cell r="C138" t="str">
            <v>UPA CABO DE SANTO AGOSTINHO</v>
          </cell>
          <cell r="E138" t="str">
            <v>MARIA DA GLORIA FERREIRA DE ALBUQUERQUE SENA</v>
          </cell>
          <cell r="F138" t="str">
            <v>2 - Outros Profissionais da Saúde</v>
          </cell>
          <cell r="G138" t="str">
            <v>5211-30</v>
          </cell>
          <cell r="H138" t="str">
            <v>07/2021</v>
          </cell>
          <cell r="J138">
            <v>96.972800000000007</v>
          </cell>
          <cell r="M138">
            <v>22</v>
          </cell>
          <cell r="S138">
            <v>59.4</v>
          </cell>
          <cell r="U138">
            <v>0</v>
          </cell>
        </row>
        <row r="139">
          <cell r="C139" t="str">
            <v>UPA CABO DE SANTO AGOSTINHO</v>
          </cell>
          <cell r="E139" t="str">
            <v>MARIA DAS GRACAS DO NASCIMENTO</v>
          </cell>
          <cell r="F139" t="str">
            <v>2 - Outros Profissionais da Saúde</v>
          </cell>
          <cell r="G139" t="str">
            <v>3222-05</v>
          </cell>
          <cell r="H139" t="str">
            <v>07/2021</v>
          </cell>
          <cell r="J139">
            <v>0</v>
          </cell>
          <cell r="M139">
            <v>0</v>
          </cell>
          <cell r="S139">
            <v>0</v>
          </cell>
          <cell r="U139">
            <v>0</v>
          </cell>
        </row>
        <row r="140">
          <cell r="C140" t="str">
            <v>UPA CABO DE SANTO AGOSTINHO</v>
          </cell>
          <cell r="E140" t="str">
            <v>MARIA DO CARMO SANTOS FERREIRA</v>
          </cell>
          <cell r="F140" t="str">
            <v>2 - Outros Profissionais da Saúde</v>
          </cell>
          <cell r="G140" t="str">
            <v>2235-05</v>
          </cell>
          <cell r="H140" t="str">
            <v>07/2021</v>
          </cell>
          <cell r="J140">
            <v>428.28399999999999</v>
          </cell>
          <cell r="M140">
            <v>3.08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MARIA GABRIELA ALVES DA SILVA</v>
          </cell>
          <cell r="F141" t="str">
            <v>2 - Outros Profissionais da Saúde</v>
          </cell>
          <cell r="G141" t="str">
            <v>3222-05</v>
          </cell>
          <cell r="H141" t="str">
            <v>07/2021</v>
          </cell>
          <cell r="J141">
            <v>119.5664</v>
          </cell>
          <cell r="M141">
            <v>22</v>
          </cell>
          <cell r="S141">
            <v>50.6</v>
          </cell>
          <cell r="U141">
            <v>0</v>
          </cell>
        </row>
        <row r="142">
          <cell r="C142" t="str">
            <v>UPA CABO DE SANTO AGOSTINHO</v>
          </cell>
          <cell r="E142" t="str">
            <v>MARIA JOSE DE SOUZA</v>
          </cell>
          <cell r="F142" t="str">
            <v>2 - Outros Profissionais da Saúde</v>
          </cell>
          <cell r="G142" t="str">
            <v>3222-05</v>
          </cell>
          <cell r="H142" t="str">
            <v>07/2021</v>
          </cell>
          <cell r="J142">
            <v>107.4</v>
          </cell>
          <cell r="M142">
            <v>22</v>
          </cell>
          <cell r="S142">
            <v>66</v>
          </cell>
          <cell r="U142">
            <v>0</v>
          </cell>
        </row>
        <row r="143">
          <cell r="C143" t="str">
            <v>UPA CABO DE SANTO AGOSTINHO</v>
          </cell>
          <cell r="E143" t="str">
            <v>MARIA JOSE TEODOZIO</v>
          </cell>
          <cell r="F143" t="str">
            <v>2 - Outros Profissionais da Saúde</v>
          </cell>
          <cell r="G143" t="str">
            <v>3222-05</v>
          </cell>
          <cell r="H143" t="str">
            <v>07/2021</v>
          </cell>
          <cell r="J143">
            <v>115.5608</v>
          </cell>
          <cell r="M143">
            <v>22</v>
          </cell>
          <cell r="S143">
            <v>66</v>
          </cell>
          <cell r="U143">
            <v>66.11</v>
          </cell>
          <cell r="X143" t="str">
            <v>AUXÍLIO CRECHE</v>
          </cell>
        </row>
        <row r="144">
          <cell r="C144" t="str">
            <v>UPA CABO DE SANTO AGOSTINHO</v>
          </cell>
          <cell r="E144" t="str">
            <v>MARIA JOSELIA EVARISTO DE OLIVEIRA</v>
          </cell>
          <cell r="F144" t="str">
            <v>2 - Outros Profissionais da Saúde</v>
          </cell>
          <cell r="G144" t="str">
            <v>3222-05</v>
          </cell>
          <cell r="H144" t="str">
            <v>07/2021</v>
          </cell>
          <cell r="J144">
            <v>124.5136</v>
          </cell>
          <cell r="M144">
            <v>0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MARIA LADJANE DA SILVA</v>
          </cell>
          <cell r="F145" t="str">
            <v>3 - Administrativo</v>
          </cell>
          <cell r="G145" t="str">
            <v>5134-30</v>
          </cell>
          <cell r="H145" t="str">
            <v>07/2021</v>
          </cell>
          <cell r="J145">
            <v>170.91679999999999</v>
          </cell>
          <cell r="M145">
            <v>22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MARIA VALDETE DE AZEVEDO</v>
          </cell>
          <cell r="F146" t="str">
            <v>2 - Outros Profissionais da Saúde</v>
          </cell>
          <cell r="G146" t="str">
            <v>2237-05</v>
          </cell>
          <cell r="H146" t="str">
            <v>07/2021</v>
          </cell>
          <cell r="J146">
            <v>106.4768</v>
          </cell>
          <cell r="M146">
            <v>22</v>
          </cell>
          <cell r="S146">
            <v>66</v>
          </cell>
          <cell r="U146">
            <v>0</v>
          </cell>
        </row>
        <row r="147">
          <cell r="C147" t="str">
            <v>UPA CABO DE SANTO AGOSTINHO</v>
          </cell>
          <cell r="E147" t="str">
            <v>MARIANA CAVALCANTI FRAGA</v>
          </cell>
          <cell r="F147" t="str">
            <v>1 - Médico</v>
          </cell>
          <cell r="G147" t="str">
            <v>2251-24</v>
          </cell>
          <cell r="H147" t="str">
            <v>07/2021</v>
          </cell>
          <cell r="J147">
            <v>356.34480000000002</v>
          </cell>
          <cell r="M147">
            <v>6.34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MARIANE GEISICA SANTOS DA SILVA</v>
          </cell>
          <cell r="F148" t="str">
            <v>2 - Outros Profissionais da Saúde</v>
          </cell>
          <cell r="G148" t="str">
            <v>2234-05</v>
          </cell>
          <cell r="H148" t="str">
            <v>07/2021</v>
          </cell>
          <cell r="J148">
            <v>334.14479999999998</v>
          </cell>
          <cell r="M148">
            <v>13.49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MARINA FREITAS MARTINS DE SOUSA VIEIRA</v>
          </cell>
          <cell r="F149" t="str">
            <v>1 - Médico</v>
          </cell>
          <cell r="G149" t="str">
            <v>2251-25</v>
          </cell>
          <cell r="H149" t="str">
            <v>07/2021</v>
          </cell>
          <cell r="J149">
            <v>403.13679999999999</v>
          </cell>
          <cell r="M149">
            <v>6.34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MARINA LEITE CAMELLO</v>
          </cell>
          <cell r="F150" t="str">
            <v>2 - Outros Profissionais da Saúde</v>
          </cell>
          <cell r="G150" t="str">
            <v>2235-05</v>
          </cell>
          <cell r="H150" t="str">
            <v>07/2021</v>
          </cell>
          <cell r="J150">
            <v>428.2296</v>
          </cell>
          <cell r="M150">
            <v>3.08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MARTA MARIA DE SOUZA</v>
          </cell>
          <cell r="F151" t="str">
            <v>3 - Administrativo</v>
          </cell>
          <cell r="G151" t="str">
            <v>5134-30</v>
          </cell>
          <cell r="H151" t="str">
            <v>07/2021</v>
          </cell>
          <cell r="J151">
            <v>92.4</v>
          </cell>
          <cell r="M151">
            <v>22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MAURICIO SANTOS MELO</v>
          </cell>
          <cell r="F152" t="str">
            <v>2 - Outros Profissionais da Saúde</v>
          </cell>
          <cell r="G152" t="str">
            <v>3241-15</v>
          </cell>
          <cell r="H152" t="str">
            <v>07/2021</v>
          </cell>
          <cell r="J152">
            <v>294.85199999999998</v>
          </cell>
          <cell r="M152">
            <v>5.42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MAXMILAN JOSE DA SILVA</v>
          </cell>
          <cell r="F153" t="str">
            <v>2 - Outros Profissionais da Saúde</v>
          </cell>
          <cell r="G153" t="str">
            <v>7664-20</v>
          </cell>
          <cell r="H153" t="str">
            <v>07/2021</v>
          </cell>
          <cell r="J153">
            <v>143.15039999999999</v>
          </cell>
          <cell r="M153">
            <v>6.78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MAYARA THAINA TRAJANO DOS SANTOS SILVA</v>
          </cell>
          <cell r="F154" t="str">
            <v>2 - Outros Profissionais da Saúde</v>
          </cell>
          <cell r="G154" t="str">
            <v>2237-10</v>
          </cell>
          <cell r="H154" t="str">
            <v>07/2021</v>
          </cell>
          <cell r="J154">
            <v>305.90480000000002</v>
          </cell>
          <cell r="M154">
            <v>55.69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MELANIA DE LIMA SERPA OLIVEIRA</v>
          </cell>
          <cell r="F155" t="str">
            <v>2 - Outros Profissionais da Saúde</v>
          </cell>
          <cell r="G155" t="str">
            <v>2235-05</v>
          </cell>
          <cell r="H155" t="str">
            <v>07/2021</v>
          </cell>
          <cell r="J155">
            <v>281.72240000000011</v>
          </cell>
          <cell r="M155">
            <v>3.08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MERCIA FERREIRA DA SILVA</v>
          </cell>
          <cell r="F156" t="str">
            <v>2 - Outros Profissionais da Saúde</v>
          </cell>
          <cell r="G156" t="str">
            <v>3222-05</v>
          </cell>
          <cell r="H156" t="str">
            <v>07/2021</v>
          </cell>
          <cell r="J156">
            <v>120.16</v>
          </cell>
          <cell r="M156">
            <v>22</v>
          </cell>
          <cell r="S156">
            <v>59.4</v>
          </cell>
          <cell r="U156">
            <v>0</v>
          </cell>
        </row>
        <row r="157">
          <cell r="C157" t="str">
            <v>UPA CABO DE SANTO AGOSTINHO</v>
          </cell>
          <cell r="E157" t="str">
            <v>MICHELLE DE SANTANA DAMASCENO</v>
          </cell>
          <cell r="F157" t="str">
            <v>3 - Administrativo</v>
          </cell>
          <cell r="G157" t="str">
            <v>4110-10</v>
          </cell>
          <cell r="H157" t="str">
            <v>07/2021</v>
          </cell>
          <cell r="J157">
            <v>202.3672</v>
          </cell>
          <cell r="M157">
            <v>22</v>
          </cell>
          <cell r="S157">
            <v>0</v>
          </cell>
          <cell r="U157">
            <v>0</v>
          </cell>
        </row>
        <row r="158">
          <cell r="C158" t="str">
            <v>UPA CABO DE SANTO AGOSTINHO</v>
          </cell>
          <cell r="E158" t="str">
            <v>MICHELLE GOMES DE QUEIROZ</v>
          </cell>
          <cell r="F158" t="str">
            <v>2 - Outros Profissionais da Saúde</v>
          </cell>
          <cell r="G158" t="str">
            <v>3222-05</v>
          </cell>
          <cell r="H158" t="str">
            <v>07/2021</v>
          </cell>
          <cell r="J158">
            <v>105.57599999999999</v>
          </cell>
          <cell r="M158">
            <v>22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MISAEL JOSE DO NASCIMENTO</v>
          </cell>
          <cell r="F159" t="str">
            <v>3 - Administrativo</v>
          </cell>
          <cell r="G159" t="str">
            <v>5142-25</v>
          </cell>
          <cell r="H159" t="str">
            <v>07/2021</v>
          </cell>
          <cell r="J159">
            <v>142.11840000000001</v>
          </cell>
          <cell r="M159">
            <v>22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MONICA LOPES CAMPOS DE SOUZA</v>
          </cell>
          <cell r="F160" t="str">
            <v>3 - Administrativo</v>
          </cell>
          <cell r="G160" t="str">
            <v>4110-10</v>
          </cell>
          <cell r="H160" t="str">
            <v>07/2021</v>
          </cell>
          <cell r="J160">
            <v>109.1416</v>
          </cell>
          <cell r="M160">
            <v>27.3</v>
          </cell>
          <cell r="S160">
            <v>62.8</v>
          </cell>
          <cell r="U160">
            <v>0</v>
          </cell>
        </row>
        <row r="161">
          <cell r="C161" t="str">
            <v>UPA CABO DE SANTO AGOSTINHO</v>
          </cell>
          <cell r="E161" t="str">
            <v>NADIENE WANDERLEY DE MOURA</v>
          </cell>
          <cell r="F161" t="str">
            <v>2 - Outros Profissionais da Saúde</v>
          </cell>
          <cell r="G161" t="str">
            <v>3222-05</v>
          </cell>
          <cell r="H161" t="str">
            <v>07/2021</v>
          </cell>
          <cell r="J161">
            <v>0</v>
          </cell>
          <cell r="M161">
            <v>0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NATALY FERREIRA DE SANTANA</v>
          </cell>
          <cell r="F162" t="str">
            <v>3 - Administrativo</v>
          </cell>
          <cell r="G162" t="str">
            <v>5174-10</v>
          </cell>
          <cell r="H162" t="str">
            <v>07/2021</v>
          </cell>
          <cell r="J162">
            <v>110</v>
          </cell>
          <cell r="M162">
            <v>22</v>
          </cell>
          <cell r="S162">
            <v>66</v>
          </cell>
          <cell r="U162">
            <v>132.24</v>
          </cell>
          <cell r="X162" t="str">
            <v>AUXÍLIO CRECHE</v>
          </cell>
        </row>
        <row r="163">
          <cell r="C163" t="str">
            <v>UPA CABO DE SANTO AGOSTINHO</v>
          </cell>
          <cell r="E163" t="str">
            <v>NILZA FELIPE DA SILVA</v>
          </cell>
          <cell r="F163" t="str">
            <v>2 - Outros Profissionais da Saúde</v>
          </cell>
          <cell r="G163" t="str">
            <v>2237-05</v>
          </cell>
          <cell r="H163" t="str">
            <v>07/2021</v>
          </cell>
          <cell r="J163">
            <v>92.4</v>
          </cell>
          <cell r="M163">
            <v>0</v>
          </cell>
          <cell r="S163">
            <v>66</v>
          </cell>
          <cell r="U163">
            <v>0</v>
          </cell>
        </row>
        <row r="164">
          <cell r="C164" t="str">
            <v>UPA CABO DE SANTO AGOSTINHO</v>
          </cell>
          <cell r="E164" t="str">
            <v>PERLA ANDRADE FAUSTINO DA SILVA</v>
          </cell>
          <cell r="F164" t="str">
            <v>1 - Médico</v>
          </cell>
          <cell r="G164" t="str">
            <v>2251-25</v>
          </cell>
          <cell r="H164" t="str">
            <v>07/2021</v>
          </cell>
          <cell r="J164">
            <v>390.92720000000003</v>
          </cell>
          <cell r="M164">
            <v>0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POLLYANNA CRISTIANNE SALLES SILVA</v>
          </cell>
          <cell r="F165" t="str">
            <v>2 - Outros Profissionais da Saúde</v>
          </cell>
          <cell r="G165" t="str">
            <v>5211-30</v>
          </cell>
          <cell r="H165" t="str">
            <v>07/2021</v>
          </cell>
          <cell r="J165">
            <v>108</v>
          </cell>
          <cell r="M165">
            <v>0</v>
          </cell>
          <cell r="S165">
            <v>66</v>
          </cell>
          <cell r="U165">
            <v>0</v>
          </cell>
        </row>
        <row r="166">
          <cell r="C166" t="str">
            <v>UPA CABO DE SANTO AGOSTINHO</v>
          </cell>
          <cell r="E166" t="str">
            <v>PRISCILA BEZERRA DA SILVA SANTOS</v>
          </cell>
          <cell r="F166" t="str">
            <v>2 - Outros Profissionais da Saúde</v>
          </cell>
          <cell r="G166" t="str">
            <v>3222-05</v>
          </cell>
          <cell r="H166" t="str">
            <v>07/2021</v>
          </cell>
          <cell r="J166">
            <v>106.5296</v>
          </cell>
          <cell r="M166">
            <v>22</v>
          </cell>
          <cell r="S166">
            <v>66</v>
          </cell>
          <cell r="U166">
            <v>0</v>
          </cell>
        </row>
        <row r="167">
          <cell r="C167" t="str">
            <v>UPA CABO DE SANTO AGOSTINHO</v>
          </cell>
          <cell r="E167" t="str">
            <v>PRISCILA KEILA SILVESTRE DA SILVA</v>
          </cell>
          <cell r="F167" t="str">
            <v>1 - Médico</v>
          </cell>
          <cell r="G167" t="str">
            <v>2251-25</v>
          </cell>
          <cell r="H167" t="str">
            <v>07/2021</v>
          </cell>
          <cell r="J167">
            <v>851.7152000000001</v>
          </cell>
          <cell r="M167">
            <v>0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PRISCILLA DARLIM MELO FERREIRA DA SILVA</v>
          </cell>
          <cell r="F168" t="str">
            <v>3 - Administrativo</v>
          </cell>
          <cell r="G168" t="str">
            <v>4110-10</v>
          </cell>
          <cell r="H168" t="str">
            <v>07/2021</v>
          </cell>
          <cell r="J168">
            <v>119.04</v>
          </cell>
          <cell r="M168">
            <v>22</v>
          </cell>
          <cell r="S168">
            <v>66</v>
          </cell>
          <cell r="U168">
            <v>0</v>
          </cell>
        </row>
        <row r="169">
          <cell r="C169" t="str">
            <v>UPA CABO DE SANTO AGOSTINHO</v>
          </cell>
          <cell r="E169" t="str">
            <v>PRISCILLA KAROLINA JUSTINO DE OLIVEIRA SANTOS</v>
          </cell>
          <cell r="F169" t="str">
            <v>2 - Outros Profissionais da Saúde</v>
          </cell>
          <cell r="G169" t="str">
            <v>3222-05</v>
          </cell>
          <cell r="H169" t="str">
            <v>07/2021</v>
          </cell>
          <cell r="J169">
            <v>132.89760000000001</v>
          </cell>
          <cell r="M169">
            <v>22</v>
          </cell>
          <cell r="S169">
            <v>66</v>
          </cell>
          <cell r="U169">
            <v>0</v>
          </cell>
        </row>
        <row r="170">
          <cell r="C170" t="str">
            <v>UPA CABO DE SANTO AGOSTINHO</v>
          </cell>
          <cell r="E170" t="str">
            <v>RAFAEL AZEVEDO TEIXEIRA CALDAS</v>
          </cell>
          <cell r="F170" t="str">
            <v>1 - Médico</v>
          </cell>
          <cell r="G170" t="str">
            <v>2251-25</v>
          </cell>
          <cell r="H170" t="str">
            <v>07/2021</v>
          </cell>
          <cell r="J170">
            <v>447.80160000000012</v>
          </cell>
          <cell r="M170">
            <v>0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RAFAEL MELO AZEDO VIEIRA</v>
          </cell>
          <cell r="F171" t="str">
            <v>1 - Médico</v>
          </cell>
          <cell r="G171" t="str">
            <v>2251-25</v>
          </cell>
          <cell r="H171" t="str">
            <v>07/2021</v>
          </cell>
          <cell r="J171">
            <v>390.3304</v>
          </cell>
          <cell r="M171">
            <v>3.17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RAFAELA DA SILVA MONTEIRO</v>
          </cell>
          <cell r="F172" t="str">
            <v>2 - Outros Profissionais da Saúde</v>
          </cell>
          <cell r="G172" t="str">
            <v>3222-05</v>
          </cell>
          <cell r="H172" t="str">
            <v>07/2021</v>
          </cell>
          <cell r="J172">
            <v>108.56959999999999</v>
          </cell>
          <cell r="M172">
            <v>22</v>
          </cell>
          <cell r="S172">
            <v>66</v>
          </cell>
          <cell r="U172">
            <v>0</v>
          </cell>
        </row>
        <row r="173">
          <cell r="C173" t="str">
            <v>UPA CABO DE SANTO AGOSTINHO</v>
          </cell>
          <cell r="E173" t="str">
            <v>RAFAELLA DE CASSIA FERREIRA DA SILVA</v>
          </cell>
          <cell r="F173" t="str">
            <v>2 - Outros Profissionais da Saúde</v>
          </cell>
          <cell r="G173" t="str">
            <v>3222-05</v>
          </cell>
          <cell r="H173" t="str">
            <v>07/2021</v>
          </cell>
          <cell r="J173">
            <v>112.2128</v>
          </cell>
          <cell r="M173">
            <v>0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RAPHAEL PINHEIRO CAMURUGY DA HORA</v>
          </cell>
          <cell r="F174" t="str">
            <v>1 - Médico</v>
          </cell>
          <cell r="G174" t="str">
            <v>2251-24</v>
          </cell>
          <cell r="H174" t="str">
            <v>07/2021</v>
          </cell>
          <cell r="J174">
            <v>401.95760000000001</v>
          </cell>
          <cell r="M174">
            <v>0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RAYSSA BATISTA DA SILVA</v>
          </cell>
          <cell r="F175" t="str">
            <v>1 - Médico</v>
          </cell>
          <cell r="G175" t="str">
            <v>2251-24</v>
          </cell>
          <cell r="H175" t="str">
            <v>07/2021</v>
          </cell>
          <cell r="J175">
            <v>373.53519999999997</v>
          </cell>
          <cell r="M175">
            <v>4.75</v>
          </cell>
          <cell r="S175">
            <v>0</v>
          </cell>
          <cell r="U175">
            <v>0</v>
          </cell>
        </row>
        <row r="176">
          <cell r="C176" t="str">
            <v>UPA CABO DE SANTO AGOSTINHO</v>
          </cell>
          <cell r="E176" t="str">
            <v>REBECA MEDEIROS TENORIO</v>
          </cell>
          <cell r="F176" t="str">
            <v>2 - Outros Profissionais da Saúde</v>
          </cell>
          <cell r="G176" t="str">
            <v>2516-05</v>
          </cell>
          <cell r="H176" t="str">
            <v>07/2021</v>
          </cell>
          <cell r="J176">
            <v>204.15360000000001</v>
          </cell>
          <cell r="M176">
            <v>37.39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REBEKA MARIA BARRETO CABRAL DUARTE</v>
          </cell>
          <cell r="F177" t="str">
            <v>1 - Médico</v>
          </cell>
          <cell r="G177" t="str">
            <v>2251-24</v>
          </cell>
          <cell r="H177" t="str">
            <v>07/2021</v>
          </cell>
          <cell r="J177">
            <v>362.10640000000001</v>
          </cell>
          <cell r="M177">
            <v>0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RENATA MARIA PEREIRA DE MENESES VAZ</v>
          </cell>
          <cell r="F178" t="str">
            <v>1 - Médico</v>
          </cell>
          <cell r="G178" t="str">
            <v>2251-25</v>
          </cell>
          <cell r="H178" t="str">
            <v>07/2021</v>
          </cell>
          <cell r="J178">
            <v>709.50800000000004</v>
          </cell>
          <cell r="M178">
            <v>9.5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RICARDO JOSE FERNANDES DA SILVA</v>
          </cell>
          <cell r="F179" t="str">
            <v>2 - Outros Profissionais da Saúde</v>
          </cell>
          <cell r="G179" t="str">
            <v>3241-15</v>
          </cell>
          <cell r="H179" t="str">
            <v>07/2021</v>
          </cell>
          <cell r="J179">
            <v>286.52879999999999</v>
          </cell>
          <cell r="M179">
            <v>6.78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RICARDO JOSE OLIMPIO</v>
          </cell>
          <cell r="F180" t="str">
            <v>2 - Outros Profissionais da Saúde</v>
          </cell>
          <cell r="G180" t="str">
            <v>2235-05</v>
          </cell>
          <cell r="H180" t="str">
            <v>07/2021</v>
          </cell>
          <cell r="J180">
            <v>303.55680000000001</v>
          </cell>
          <cell r="M180">
            <v>3.08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RISOMAR MARIA DOS SANTOS BEZERRA</v>
          </cell>
          <cell r="F181" t="str">
            <v>3 - Administrativo</v>
          </cell>
          <cell r="G181" t="str">
            <v>4110-10</v>
          </cell>
          <cell r="H181" t="str">
            <v>07/2021</v>
          </cell>
          <cell r="J181">
            <v>115.9264</v>
          </cell>
          <cell r="M181">
            <v>0</v>
          </cell>
          <cell r="S181">
            <v>63.8</v>
          </cell>
          <cell r="U181">
            <v>0</v>
          </cell>
        </row>
        <row r="182">
          <cell r="C182" t="str">
            <v>UPA CABO DE SANTO AGOSTINHO</v>
          </cell>
          <cell r="E182" t="str">
            <v>RISSIA IZAHELLE DELMONDES DE ALENCAR</v>
          </cell>
          <cell r="F182" t="str">
            <v>1 - Médico</v>
          </cell>
          <cell r="G182" t="str">
            <v>2251-25</v>
          </cell>
          <cell r="H182" t="str">
            <v>07/2021</v>
          </cell>
          <cell r="J182">
            <v>386.02480000000003</v>
          </cell>
          <cell r="M182">
            <v>1.58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ROGERIO ROLIM RODRIGUES DA SILVA</v>
          </cell>
          <cell r="F183" t="str">
            <v>3 - Administrativo</v>
          </cell>
          <cell r="G183" t="str">
            <v>5174-10</v>
          </cell>
          <cell r="H183" t="str">
            <v>07/2021</v>
          </cell>
          <cell r="J183">
            <v>141.23840000000001</v>
          </cell>
          <cell r="M183">
            <v>22</v>
          </cell>
          <cell r="S183">
            <v>66</v>
          </cell>
          <cell r="U183">
            <v>0</v>
          </cell>
        </row>
        <row r="184">
          <cell r="C184" t="str">
            <v>UPA CABO DE SANTO AGOSTINHO</v>
          </cell>
          <cell r="E184" t="str">
            <v>SAULO DE TASSO RIBEIRO DA SILVA</v>
          </cell>
          <cell r="F184" t="str">
            <v>2 - Outros Profissionais da Saúde</v>
          </cell>
          <cell r="G184" t="str">
            <v>7664-20</v>
          </cell>
          <cell r="H184" t="str">
            <v>07/2021</v>
          </cell>
          <cell r="J184">
            <v>267.80399999999997</v>
          </cell>
          <cell r="M184">
            <v>6.78</v>
          </cell>
          <cell r="S184">
            <v>33</v>
          </cell>
          <cell r="U184">
            <v>0</v>
          </cell>
        </row>
        <row r="185">
          <cell r="C185" t="str">
            <v>UPA CABO DE SANTO AGOSTINHO</v>
          </cell>
          <cell r="E185" t="str">
            <v>SIMONE MARIA DA SILVA</v>
          </cell>
          <cell r="F185" t="str">
            <v>3 - Administrativo</v>
          </cell>
          <cell r="G185" t="str">
            <v>5174-10</v>
          </cell>
          <cell r="H185" t="str">
            <v>07/2021</v>
          </cell>
          <cell r="J185">
            <v>206.36240000000001</v>
          </cell>
          <cell r="M185">
            <v>22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STELLA CAROLINA BELLO WANDERLEY</v>
          </cell>
          <cell r="F186" t="str">
            <v>1 - Médico</v>
          </cell>
          <cell r="G186" t="str">
            <v>2251-24</v>
          </cell>
          <cell r="H186" t="str">
            <v>07/2021</v>
          </cell>
          <cell r="J186">
            <v>574.30000000000007</v>
          </cell>
          <cell r="M186">
            <v>0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STEPHANY MARIA INOCENCIO FARIAS NOVAES</v>
          </cell>
          <cell r="F187" t="str">
            <v>1 - Médico</v>
          </cell>
          <cell r="G187" t="str">
            <v>2251-25</v>
          </cell>
          <cell r="H187" t="str">
            <v>07/2021</v>
          </cell>
          <cell r="J187">
            <v>385.56560000000002</v>
          </cell>
          <cell r="M187">
            <v>1.58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SUELLEN CINTRA CAMPOS DELGADO DE SOUZA</v>
          </cell>
          <cell r="F188" t="str">
            <v>3 - Administrativo</v>
          </cell>
          <cell r="G188" t="str">
            <v>1312-10</v>
          </cell>
          <cell r="H188" t="str">
            <v>07/2021</v>
          </cell>
          <cell r="J188">
            <v>931.3832000000001</v>
          </cell>
          <cell r="M188">
            <v>30</v>
          </cell>
          <cell r="S188">
            <v>0</v>
          </cell>
          <cell r="U188">
            <v>103.28</v>
          </cell>
          <cell r="X188" t="str">
            <v>AUXÍLIO CRECHE</v>
          </cell>
        </row>
        <row r="189">
          <cell r="C189" t="str">
            <v>UPA CABO DE SANTO AGOSTINHO</v>
          </cell>
          <cell r="E189" t="str">
            <v>SUELMA MARIA DA CONCEICAO ALVES</v>
          </cell>
          <cell r="F189" t="str">
            <v>2 - Outros Profissionais da Saúde</v>
          </cell>
          <cell r="G189" t="str">
            <v>3222-05</v>
          </cell>
          <cell r="H189" t="str">
            <v>07/2021</v>
          </cell>
          <cell r="J189">
            <v>115.4336</v>
          </cell>
          <cell r="M189">
            <v>22</v>
          </cell>
          <cell r="S189">
            <v>66</v>
          </cell>
          <cell r="U189">
            <v>0</v>
          </cell>
        </row>
        <row r="190">
          <cell r="C190" t="str">
            <v>UPA CABO DE SANTO AGOSTINHO</v>
          </cell>
          <cell r="E190" t="str">
            <v>SUENY MARIA ALVES</v>
          </cell>
          <cell r="F190" t="str">
            <v>2 - Outros Profissionais da Saúde</v>
          </cell>
          <cell r="G190" t="str">
            <v>2235-05</v>
          </cell>
          <cell r="H190" t="str">
            <v>07/2021</v>
          </cell>
          <cell r="J190">
            <v>374.3408</v>
          </cell>
          <cell r="M190">
            <v>3.08</v>
          </cell>
          <cell r="S190">
            <v>123.36</v>
          </cell>
          <cell r="U190">
            <v>0</v>
          </cell>
        </row>
        <row r="191">
          <cell r="C191" t="str">
            <v>UPA CABO DE SANTO AGOSTINHO</v>
          </cell>
          <cell r="E191" t="str">
            <v>SUIYN DE SA LEITAO MARQUES</v>
          </cell>
          <cell r="F191" t="str">
            <v>3 - Administrativo</v>
          </cell>
          <cell r="G191" t="str">
            <v>1421-05</v>
          </cell>
          <cell r="H191" t="str">
            <v>07/2021</v>
          </cell>
          <cell r="J191">
            <v>872.24800000000005</v>
          </cell>
          <cell r="M191">
            <v>30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TAINA COSTA NORAT</v>
          </cell>
          <cell r="F192" t="str">
            <v>1 - Médico</v>
          </cell>
          <cell r="G192" t="str">
            <v>2251-24</v>
          </cell>
          <cell r="H192" t="str">
            <v>07/2021</v>
          </cell>
          <cell r="J192">
            <v>440.98160000000013</v>
          </cell>
          <cell r="M192">
            <v>0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TAMIRES DA SILVA VIEIRA DIAS</v>
          </cell>
          <cell r="F193" t="str">
            <v>2 - Outros Profissionais da Saúde</v>
          </cell>
          <cell r="G193" t="str">
            <v>3222-05</v>
          </cell>
          <cell r="H193" t="str">
            <v>07/2021</v>
          </cell>
          <cell r="J193">
            <v>120.892</v>
          </cell>
          <cell r="M193">
            <v>22</v>
          </cell>
          <cell r="S193">
            <v>66</v>
          </cell>
          <cell r="U193">
            <v>198.33</v>
          </cell>
          <cell r="X193" t="str">
            <v>AUXÍLIO CRECHE</v>
          </cell>
        </row>
        <row r="194">
          <cell r="C194" t="str">
            <v>UPA CABO DE SANTO AGOSTINHO</v>
          </cell>
          <cell r="E194" t="str">
            <v>TAMIRES MORGANA DA SILVA DOMINGOS</v>
          </cell>
          <cell r="F194" t="str">
            <v>3 - Administrativo</v>
          </cell>
          <cell r="G194" t="str">
            <v>4110-10</v>
          </cell>
          <cell r="H194" t="str">
            <v>07/2021</v>
          </cell>
          <cell r="J194">
            <v>6.9665999999999997</v>
          </cell>
          <cell r="M194">
            <v>0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THAIS DIOGENES DOS SANTOS</v>
          </cell>
          <cell r="F195" t="str">
            <v>2 - Outros Profissionais da Saúde</v>
          </cell>
          <cell r="G195" t="str">
            <v>3222-05</v>
          </cell>
          <cell r="H195" t="str">
            <v>07/2021</v>
          </cell>
          <cell r="J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THAIS FERNANDA DOS SANTOS</v>
          </cell>
          <cell r="F196" t="str">
            <v>2 - Outros Profissionais da Saúde</v>
          </cell>
          <cell r="G196" t="str">
            <v>3222-05</v>
          </cell>
          <cell r="H196" t="str">
            <v>07/2021</v>
          </cell>
          <cell r="J196">
            <v>223.43360000000001</v>
          </cell>
          <cell r="M196">
            <v>22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THAMYRIS BOURBON DE QUEIROZ MELO</v>
          </cell>
          <cell r="F197" t="str">
            <v>3 - Administrativo</v>
          </cell>
          <cell r="G197" t="str">
            <v>4131-15</v>
          </cell>
          <cell r="H197" t="str">
            <v>07/2021</v>
          </cell>
          <cell r="J197">
            <v>115.52160000000001</v>
          </cell>
          <cell r="M197">
            <v>27.64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TIAGO CANDEIA TEIXEIRA</v>
          </cell>
          <cell r="F198" t="str">
            <v>1 - Médico</v>
          </cell>
          <cell r="G198" t="str">
            <v>2251-25</v>
          </cell>
          <cell r="H198" t="str">
            <v>07/2021</v>
          </cell>
          <cell r="J198">
            <v>398.5256</v>
          </cell>
          <cell r="M198">
            <v>0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VICTOR LUIZ ARAUJO PRAZERES</v>
          </cell>
          <cell r="F199" t="str">
            <v>1 - Médico</v>
          </cell>
          <cell r="G199" t="str">
            <v>2251-25</v>
          </cell>
          <cell r="H199" t="str">
            <v>07/2021</v>
          </cell>
          <cell r="J199">
            <v>454.13679999999999</v>
          </cell>
          <cell r="M199">
            <v>0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VIVIANE LAURENTINO DO NASCIMENTO</v>
          </cell>
          <cell r="F200" t="str">
            <v>2 - Outros Profissionais da Saúde</v>
          </cell>
          <cell r="G200" t="str">
            <v>3222-05</v>
          </cell>
          <cell r="H200" t="str">
            <v>07/2021</v>
          </cell>
          <cell r="J200">
            <v>116.02</v>
          </cell>
          <cell r="M200">
            <v>22</v>
          </cell>
          <cell r="S200">
            <v>33</v>
          </cell>
          <cell r="U200">
            <v>0</v>
          </cell>
        </row>
        <row r="201">
          <cell r="C201" t="str">
            <v>UPA CABO DE SANTO AGOSTINHO</v>
          </cell>
          <cell r="E201" t="str">
            <v>WALLYSON RAMOS DA SILVA</v>
          </cell>
          <cell r="F201" t="str">
            <v>3 - Administrativo</v>
          </cell>
          <cell r="G201" t="str">
            <v>5174-10</v>
          </cell>
          <cell r="H201" t="str">
            <v>07/2021</v>
          </cell>
          <cell r="J201">
            <v>123.44</v>
          </cell>
          <cell r="M201">
            <v>22</v>
          </cell>
          <cell r="S201">
            <v>59.4</v>
          </cell>
          <cell r="U201">
            <v>0</v>
          </cell>
        </row>
        <row r="202">
          <cell r="C202" t="str">
            <v>UPA CABO DE SANTO AGOSTINHO</v>
          </cell>
          <cell r="E202" t="str">
            <v>WANESSA FRANCIOLLY MOREIRA CABRAL</v>
          </cell>
          <cell r="F202" t="str">
            <v>2 - Outros Profissionais da Saúde</v>
          </cell>
          <cell r="G202" t="str">
            <v>2237-10</v>
          </cell>
          <cell r="H202" t="str">
            <v>07/2021</v>
          </cell>
          <cell r="J202">
            <v>305.7208</v>
          </cell>
          <cell r="M202">
            <v>0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WELLINGTON DIAS DE AZEVEDO</v>
          </cell>
          <cell r="F203" t="str">
            <v>3 - Administrativo</v>
          </cell>
          <cell r="G203" t="str">
            <v>4141-05</v>
          </cell>
          <cell r="H203" t="str">
            <v>07/2021</v>
          </cell>
          <cell r="J203">
            <v>95.474400000000003</v>
          </cell>
          <cell r="M203">
            <v>22.79</v>
          </cell>
          <cell r="S203">
            <v>0</v>
          </cell>
          <cell r="U203">
            <v>0</v>
          </cell>
        </row>
        <row r="204">
          <cell r="C204" t="str">
            <v>UPA CABO DE SANTO AGOSTINHO</v>
          </cell>
          <cell r="E204" t="str">
            <v>WENIA KERCIA DE ALENCAR SANTOS</v>
          </cell>
          <cell r="F204" t="str">
            <v>2 - Outros Profissionais da Saúde</v>
          </cell>
          <cell r="G204" t="str">
            <v>2235-05</v>
          </cell>
          <cell r="H204" t="str">
            <v>07/2021</v>
          </cell>
          <cell r="J204">
            <v>390.63440000000003</v>
          </cell>
          <cell r="M204">
            <v>3.08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YASMIN RODRIGUES VILACA DE LIMA</v>
          </cell>
          <cell r="F205" t="str">
            <v>1 - Médico</v>
          </cell>
          <cell r="G205" t="str">
            <v>2251-25</v>
          </cell>
          <cell r="H205" t="str">
            <v>07/2021</v>
          </cell>
          <cell r="J205">
            <v>407.14479999999998</v>
          </cell>
          <cell r="M205">
            <v>4.75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ZILANDA ISRAELY LIMA SILVA</v>
          </cell>
          <cell r="F206" t="str">
            <v>2 - Outros Profissionais da Saúde</v>
          </cell>
          <cell r="G206" t="str">
            <v>3222-05</v>
          </cell>
          <cell r="H206" t="str">
            <v>07/2021</v>
          </cell>
          <cell r="J206">
            <v>114.152</v>
          </cell>
          <cell r="M206">
            <v>22</v>
          </cell>
          <cell r="S206">
            <v>0</v>
          </cell>
          <cell r="U20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(OCULTAR)'!$P$3:$R$72,3,0),"")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07/2021</v>
      </c>
      <c r="H3" s="15">
        <f>'[1]TCE - ANEXO III - Preencher'!I12</f>
        <v>0</v>
      </c>
      <c r="I3" s="15">
        <f>'[1]TCE - ANEXO III - Preencher'!J12</f>
        <v>113.2864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22</v>
      </c>
      <c r="M3" s="16">
        <f>K3-L3</f>
        <v>-22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61.6</v>
      </c>
      <c r="S3" s="17">
        <f>Q3-R3</f>
        <v>-61.6</v>
      </c>
      <c r="T3" s="16">
        <f>'[1]TCE - ANEXO III - Preencher'!U12</f>
        <v>61.7</v>
      </c>
      <c r="U3" s="16">
        <f>'[1]TCE - ANEXO III - Preencher'!V12</f>
        <v>0</v>
      </c>
      <c r="V3" s="17">
        <f>T3-U3</f>
        <v>61.7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91.386400000000009</v>
      </c>
    </row>
    <row r="4" spans="1:28" s="4" customFormat="1" x14ac:dyDescent="0.2">
      <c r="A4" s="9">
        <f>IFERROR(VLOOKUP(B4,'[1]DADOS (OCULTAR)'!$P$3:$R$72,3,0),"")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07/2021</v>
      </c>
      <c r="H4" s="15">
        <f>'[1]TCE - ANEXO III - Preencher'!I13</f>
        <v>0</v>
      </c>
      <c r="I4" s="15">
        <f>'[1]TCE - ANEXO III - Preencher'!J13</f>
        <v>265.65600000000001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22</v>
      </c>
      <c r="M4" s="16">
        <f t="shared" ref="M4:M67" si="1">K4-L4</f>
        <v>-22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243.65600000000001</v>
      </c>
    </row>
    <row r="5" spans="1:28" s="4" customFormat="1" x14ac:dyDescent="0.2">
      <c r="A5" s="9">
        <f>IFERROR(VLOOKUP(B5,'[1]DADOS (OCULTAR)'!$P$3:$R$72,3,0),"")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 t="str">
        <f>IF('[1]TCE - ANEXO III - Preencher'!H14="","",'[1]TCE - ANEXO III - Preencher'!H14)</f>
        <v>07/2021</v>
      </c>
      <c r="H5" s="15">
        <f>'[1]TCE - ANEXO III - Preencher'!I14</f>
        <v>0</v>
      </c>
      <c r="I5" s="15">
        <f>'[1]TCE - ANEXO III - Preencher'!J14</f>
        <v>148.37119999999999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23.8</v>
      </c>
      <c r="M5" s="16">
        <f t="shared" si="1"/>
        <v>-23.8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71.400000000000006</v>
      </c>
      <c r="S5" s="17">
        <f t="shared" si="3"/>
        <v>-71.400000000000006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53.171199999999985</v>
      </c>
    </row>
    <row r="6" spans="1:28" s="4" customFormat="1" x14ac:dyDescent="0.2">
      <c r="A6" s="9">
        <f>IFERROR(VLOOKUP(B6,'[1]DADOS (OCULTAR)'!$P$3:$R$72,3,0),"")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 t="str">
        <f>IF('[1]TCE - ANEXO III - Preencher'!H15="","",'[1]TCE - ANEXO III - Preencher'!H15)</f>
        <v>07/2021</v>
      </c>
      <c r="H6" s="15">
        <f>'[1]TCE - ANEXO III - Preencher'!I15</f>
        <v>0</v>
      </c>
      <c r="I6" s="15">
        <f>'[1]TCE - ANEXO III - Preencher'!J15</f>
        <v>278.48079999999999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278.48079999999999</v>
      </c>
    </row>
    <row r="7" spans="1:28" s="4" customFormat="1" x14ac:dyDescent="0.2">
      <c r="A7" s="9">
        <f>IFERROR(VLOOKUP(B7,'[1]DADOS (OCULTAR)'!$P$3:$R$72,3,0),"")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07/2021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</v>
      </c>
    </row>
    <row r="8" spans="1:28" s="4" customFormat="1" x14ac:dyDescent="0.2">
      <c r="A8" s="9">
        <f>IFERROR(VLOOKUP(B8,'[1]DADOS (OCULTAR)'!$P$3:$R$72,3,0),"")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07/2021</v>
      </c>
      <c r="H8" s="15">
        <f>'[1]TCE - ANEXO III - Preencher'!I17</f>
        <v>0</v>
      </c>
      <c r="I8" s="15">
        <f>'[1]TCE - ANEXO III - Preencher'!J17</f>
        <v>287.71839999999997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6.78</v>
      </c>
      <c r="M8" s="16">
        <f t="shared" si="1"/>
        <v>-6.78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280.9384</v>
      </c>
    </row>
    <row r="9" spans="1:28" s="4" customFormat="1" x14ac:dyDescent="0.2">
      <c r="A9" s="9">
        <f>IFERROR(VLOOKUP(B9,'[1]DADOS (OCULTAR)'!$P$3:$R$72,3,0),"")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5174-10</v>
      </c>
      <c r="G9" s="14" t="str">
        <f>IF('[1]TCE - ANEXO III - Preencher'!H18="","",'[1]TCE - ANEXO III - Preencher'!H18)</f>
        <v>07/2021</v>
      </c>
      <c r="H9" s="15">
        <f>'[1]TCE - ANEXO III - Preencher'!I18</f>
        <v>0</v>
      </c>
      <c r="I9" s="15">
        <f>'[1]TCE - ANEXO III - Preencher'!J18</f>
        <v>114.4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66</v>
      </c>
      <c r="S9" s="17">
        <f t="shared" si="3"/>
        <v>-66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48.400000000000006</v>
      </c>
    </row>
    <row r="10" spans="1:28" s="4" customFormat="1" x14ac:dyDescent="0.2">
      <c r="A10" s="9">
        <f>IFERROR(VLOOKUP(B10,'[1]DADOS (OCULTAR)'!$P$3:$R$72,3,0),"")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 t="str">
        <f>IF('[1]TCE - ANEXO III - Preencher'!H19="","",'[1]TCE - ANEXO III - Preencher'!H19)</f>
        <v>07/2021</v>
      </c>
      <c r="H10" s="15">
        <f>'[1]TCE - ANEXO III - Preencher'!I19</f>
        <v>0</v>
      </c>
      <c r="I10" s="15">
        <f>'[1]TCE - ANEXO III - Preencher'!J19</f>
        <v>353.80959999999999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353.80959999999999</v>
      </c>
    </row>
    <row r="11" spans="1:28" s="4" customFormat="1" x14ac:dyDescent="0.2">
      <c r="A11" s="9">
        <f>IFERROR(VLOOKUP(B11,'[1]DADOS (OCULTAR)'!$P$3:$R$72,3,0),"")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07/2021</v>
      </c>
      <c r="H11" s="15">
        <f>'[1]TCE - ANEXO III - Preencher'!I20</f>
        <v>0</v>
      </c>
      <c r="I11" s="15">
        <f>'[1]TCE - ANEXO III - Preencher'!J20</f>
        <v>106.608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22</v>
      </c>
      <c r="M11" s="16">
        <f t="shared" si="1"/>
        <v>-22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66</v>
      </c>
      <c r="S11" s="17">
        <f t="shared" si="3"/>
        <v>-66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18.608000000000004</v>
      </c>
    </row>
    <row r="12" spans="1:28" s="4" customFormat="1" x14ac:dyDescent="0.2">
      <c r="A12" s="9">
        <f>IFERROR(VLOOKUP(B12,'[1]DADOS (OCULTAR)'!$P$3:$R$72,3,0),"")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 t="str">
        <f>IF('[1]TCE - ANEXO III - Preencher'!H21="","",'[1]TCE - ANEXO III - Preencher'!H21)</f>
        <v>07/2021</v>
      </c>
      <c r="H12" s="15">
        <f>'[1]TCE - ANEXO III - Preencher'!I21</f>
        <v>0</v>
      </c>
      <c r="I12" s="15">
        <f>'[1]TCE - ANEXO III - Preencher'!J21</f>
        <v>444.14640000000003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444.14640000000003</v>
      </c>
    </row>
    <row r="13" spans="1:28" s="4" customFormat="1" x14ac:dyDescent="0.2">
      <c r="A13" s="9">
        <f>IFERROR(VLOOKUP(B13,'[1]DADOS (OCULTAR)'!$P$3:$R$72,3,0),"")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07/2021</v>
      </c>
      <c r="H13" s="15">
        <f>'[1]TCE - ANEXO III - Preencher'!I22</f>
        <v>0</v>
      </c>
      <c r="I13" s="15">
        <f>'[1]TCE - ANEXO III - Preencher'!J22</f>
        <v>118.4896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22</v>
      </c>
      <c r="M13" s="16">
        <f t="shared" si="1"/>
        <v>-22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66</v>
      </c>
      <c r="S13" s="17">
        <f t="shared" si="3"/>
        <v>-66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30.489599999999996</v>
      </c>
    </row>
    <row r="14" spans="1:28" s="4" customFormat="1" x14ac:dyDescent="0.2">
      <c r="A14" s="9">
        <f>IFERROR(VLOOKUP(B14,'[1]DADOS (OCULTAR)'!$P$3:$R$72,3,0),"")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ALLAN COUTINHO FREIRE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5211-30</v>
      </c>
      <c r="G14" s="14" t="str">
        <f>IF('[1]TCE - ANEXO III - Preencher'!H23="","",'[1]TCE - ANEXO III - Preencher'!H23)</f>
        <v>07/2021</v>
      </c>
      <c r="H14" s="15">
        <f>'[1]TCE - ANEXO III - Preencher'!I23</f>
        <v>0</v>
      </c>
      <c r="I14" s="15">
        <f>'[1]TCE - ANEXO III - Preencher'!J23</f>
        <v>88.9</v>
      </c>
      <c r="J14" s="15">
        <f>'[1]TCE - ANEXO III - Preencher'!K23</f>
        <v>218.02</v>
      </c>
      <c r="K14" s="16">
        <f>'[1]TCE - ANEXO III - Preencher'!L23</f>
        <v>0</v>
      </c>
      <c r="L14" s="16">
        <f>'[1]TCE - ANEXO III - Preencher'!M23</f>
        <v>22</v>
      </c>
      <c r="M14" s="16">
        <f t="shared" si="1"/>
        <v>-22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51</v>
      </c>
      <c r="S14" s="17">
        <f t="shared" si="3"/>
        <v>-51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233.92000000000002</v>
      </c>
    </row>
    <row r="15" spans="1:28" s="4" customFormat="1" x14ac:dyDescent="0.2">
      <c r="A15" s="9">
        <f>IFERROR(VLOOKUP(B15,'[1]DADOS (OCULTAR)'!$P$3:$R$72,3,0),"")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ALLENDE DAVINO DE AMORIM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 t="str">
        <f>IF('[1]TCE - ANEXO III - Preencher'!H24="","",'[1]TCE - ANEXO III - Preencher'!H24)</f>
        <v>07/2021</v>
      </c>
      <c r="H15" s="15">
        <f>'[1]TCE - ANEXO III - Preencher'!I24</f>
        <v>0</v>
      </c>
      <c r="I15" s="15">
        <f>'[1]TCE - ANEXO III - Preencher'!J24</f>
        <v>351.15679999999998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351.15679999999998</v>
      </c>
    </row>
    <row r="16" spans="1:28" s="4" customFormat="1" x14ac:dyDescent="0.2">
      <c r="A16" s="9">
        <f>IFERROR(VLOOKUP(B16,'[1]DADOS (OCULTAR)'!$P$3:$R$72,3,0),"")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AMANDA PRISCILA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07/2021</v>
      </c>
      <c r="H16" s="15">
        <f>'[1]TCE - ANEXO III - Preencher'!I25</f>
        <v>0</v>
      </c>
      <c r="I16" s="15">
        <f>'[1]TCE - ANEXO III - Preencher'!J25</f>
        <v>109.2128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81.91</v>
      </c>
      <c r="S16" s="17">
        <f t="shared" si="3"/>
        <v>-81.91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27.302800000000005</v>
      </c>
    </row>
    <row r="17" spans="1:28" s="4" customFormat="1" x14ac:dyDescent="0.2">
      <c r="A17" s="9">
        <f>IFERROR(VLOOKUP(B17,'[1]DADOS (OCULTAR)'!$P$3:$R$72,3,0),"")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CAROLINA ARAUJO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07/2021</v>
      </c>
      <c r="H17" s="15">
        <f>'[1]TCE - ANEXO III - Preencher'!I26</f>
        <v>0</v>
      </c>
      <c r="I17" s="15">
        <f>'[1]TCE - ANEXO III - Preencher'!J26</f>
        <v>10.989000000000001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33</v>
      </c>
      <c r="S17" s="17">
        <f t="shared" si="3"/>
        <v>-33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-22.010999999999999</v>
      </c>
    </row>
    <row r="18" spans="1:28" s="4" customFormat="1" x14ac:dyDescent="0.2">
      <c r="A18" s="9">
        <f>IFERROR(VLOOKUP(B18,'[1]DADOS (OCULTAR)'!$P$3:$R$72,3,0),"")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CLAUDIA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07/2021</v>
      </c>
      <c r="H18" s="15">
        <f>'[1]TCE - ANEXO III - Preencher'!I27</f>
        <v>0</v>
      </c>
      <c r="I18" s="15">
        <f>'[1]TCE - ANEXO III - Preencher'!J27</f>
        <v>108.61279999999999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22</v>
      </c>
      <c r="M18" s="16">
        <f t="shared" si="1"/>
        <v>-22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13.2</v>
      </c>
      <c r="S18" s="17">
        <f t="shared" si="3"/>
        <v>-13.2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73.41279999999999</v>
      </c>
    </row>
    <row r="19" spans="1:28" s="4" customFormat="1" x14ac:dyDescent="0.2">
      <c r="A19" s="9">
        <f>IFERROR(VLOOKUP(B19,'[1]DADOS (OCULTAR)'!$P$3:$R$72,3,0),"")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MARIA BATISTA PEIXOTO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 t="str">
        <f>IF('[1]TCE - ANEXO III - Preencher'!H28="","",'[1]TCE - ANEXO III - Preencher'!H28)</f>
        <v>07/2021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 x14ac:dyDescent="0.2">
      <c r="A20" s="9">
        <f>IFERROR(VLOOKUP(B20,'[1]DADOS (OCULTAR)'!$P$3:$R$72,3,0),"")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DA SILVA SANTIAGO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 t="str">
        <f>IF('[1]TCE - ANEXO III - Preencher'!H29="","",'[1]TCE - ANEXO III - Preencher'!H29)</f>
        <v>07/2021</v>
      </c>
      <c r="H20" s="15">
        <f>'[1]TCE - ANEXO III - Preencher'!I29</f>
        <v>0</v>
      </c>
      <c r="I20" s="15">
        <f>'[1]TCE - ANEXO III - Preencher'!J29</f>
        <v>310.19760000000002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310.19760000000002</v>
      </c>
    </row>
    <row r="21" spans="1:28" s="4" customFormat="1" x14ac:dyDescent="0.2">
      <c r="A21" s="9">
        <f>IFERROR(VLOOKUP(B21,'[1]DADOS (OCULTAR)'!$P$3:$R$72,3,0),"")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MATIAS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5211-30</v>
      </c>
      <c r="G21" s="14" t="str">
        <f>IF('[1]TCE - ANEXO III - Preencher'!H30="","",'[1]TCE - ANEXO III - Preencher'!H30)</f>
        <v>07/2021</v>
      </c>
      <c r="H21" s="15">
        <f>'[1]TCE - ANEXO III - Preencher'!I30</f>
        <v>0</v>
      </c>
      <c r="I21" s="15">
        <f>'[1]TCE - ANEXO III - Preencher'!J30</f>
        <v>93.7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63.92</v>
      </c>
      <c r="U21" s="16">
        <f>'[1]TCE - ANEXO III - Preencher'!V30</f>
        <v>0</v>
      </c>
      <c r="V21" s="17">
        <f t="shared" si="4"/>
        <v>63.92</v>
      </c>
      <c r="W21" s="18" t="str">
        <f>IF('[1]TCE - ANEXO III - Preencher'!X30="","",'[1]TCE - ANEXO III - Preencher'!X30)</f>
        <v>AUXÍLIO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157.62</v>
      </c>
    </row>
    <row r="22" spans="1:28" s="4" customFormat="1" x14ac:dyDescent="0.2">
      <c r="A22" s="9">
        <f>IFERROR(VLOOKUP(B22,'[1]DADOS (OCULTAR)'!$P$3:$R$72,3,0),"")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THAYSSA ARAUJO CAVALCANTI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2235-05</v>
      </c>
      <c r="G22" s="14" t="str">
        <f>IF('[1]TCE - ANEXO III - Preencher'!H31="","",'[1]TCE - ANEXO III - Preencher'!H31)</f>
        <v>07/2021</v>
      </c>
      <c r="H22" s="15">
        <f>'[1]TCE - ANEXO III - Preencher'!I31</f>
        <v>0</v>
      </c>
      <c r="I22" s="15">
        <f>'[1]TCE - ANEXO III - Preencher'!J31</f>
        <v>356.24160000000012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356.24160000000012</v>
      </c>
    </row>
    <row r="23" spans="1:28" s="4" customFormat="1" x14ac:dyDescent="0.2">
      <c r="A23" s="9">
        <f>IFERROR(VLOOKUP(B23,'[1]DADOS (OCULTAR)'!$P$3:$R$72,3,0),"")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ANAZETE MARIA DE LIMA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5211-30</v>
      </c>
      <c r="G23" s="14" t="str">
        <f>IF('[1]TCE - ANEXO III - Preencher'!H32="","",'[1]TCE - ANEXO III - Preencher'!H32)</f>
        <v>07/2021</v>
      </c>
      <c r="H23" s="15">
        <f>'[1]TCE - ANEXO III - Preencher'!I32</f>
        <v>0</v>
      </c>
      <c r="I23" s="15">
        <f>'[1]TCE - ANEXO III - Preencher'!J32</f>
        <v>109.2744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22</v>
      </c>
      <c r="M23" s="16">
        <f t="shared" si="1"/>
        <v>-22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66</v>
      </c>
      <c r="S23" s="17">
        <f t="shared" si="3"/>
        <v>-66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21.2744</v>
      </c>
    </row>
    <row r="24" spans="1:28" s="4" customFormat="1" x14ac:dyDescent="0.2">
      <c r="A24" s="9">
        <f>IFERROR(VLOOKUP(B24,'[1]DADOS (OCULTAR)'!$P$3:$R$72,3,0),"")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ANDERSON JOSE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3172-10</v>
      </c>
      <c r="G24" s="14" t="str">
        <f>IF('[1]TCE - ANEXO III - Preencher'!H33="","",'[1]TCE - ANEXO III - Preencher'!H33)</f>
        <v>07/2021</v>
      </c>
      <c r="H24" s="15">
        <f>'[1]TCE - ANEXO III - Preencher'!I33</f>
        <v>0</v>
      </c>
      <c r="I24" s="15">
        <f>'[1]TCE - ANEXO III - Preencher'!J33</f>
        <v>139.1456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34.79</v>
      </c>
      <c r="M24" s="16">
        <f t="shared" si="1"/>
        <v>-34.79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104.35560000000001</v>
      </c>
    </row>
    <row r="25" spans="1:28" s="4" customFormat="1" x14ac:dyDescent="0.2">
      <c r="A25" s="9">
        <f>IFERROR(VLOOKUP(B25,'[1]DADOS (OCULTAR)'!$P$3:$R$72,3,0),"")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ANDRE JOSE DO NASCIMENTO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7823-20</v>
      </c>
      <c r="G25" s="14" t="str">
        <f>IF('[1]TCE - ANEXO III - Preencher'!H34="","",'[1]TCE - ANEXO III - Preencher'!H34)</f>
        <v>07/2021</v>
      </c>
      <c r="H25" s="15">
        <f>'[1]TCE - ANEXO III - Preencher'!I34</f>
        <v>0</v>
      </c>
      <c r="I25" s="15">
        <f>'[1]TCE - ANEXO III - Preencher'!J34</f>
        <v>299.06799999999998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30.19</v>
      </c>
      <c r="M25" s="16">
        <f t="shared" si="1"/>
        <v>-30.19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268.87799999999999</v>
      </c>
    </row>
    <row r="26" spans="1:28" s="4" customFormat="1" x14ac:dyDescent="0.2">
      <c r="A26" s="9">
        <f>IFERROR(VLOOKUP(B26,'[1]DADOS (OCULTAR)'!$P$3:$R$72,3,0),"")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ANDREIA DA SILVA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07/2021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>
        <f>IFERROR(VLOOKUP(B27,'[1]DADOS (OCULTAR)'!$P$3:$R$72,3,0),"")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ANGELA PEREIRA DE SOUSA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07/2021</v>
      </c>
      <c r="H27" s="15">
        <f>'[1]TCE - ANEXO III - Preencher'!I36</f>
        <v>0</v>
      </c>
      <c r="I27" s="15">
        <f>'[1]TCE - ANEXO III - Preencher'!J36</f>
        <v>196.65520000000001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22</v>
      </c>
      <c r="M27" s="16">
        <f t="shared" si="1"/>
        <v>-22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174.65520000000001</v>
      </c>
    </row>
    <row r="28" spans="1:28" s="4" customFormat="1" x14ac:dyDescent="0.2">
      <c r="A28" s="9">
        <f>IFERROR(VLOOKUP(B28,'[1]DADOS (OCULTAR)'!$P$3:$R$72,3,0),"")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APARECIDO LEONARDE DO CARMO GONZAGA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3241-15</v>
      </c>
      <c r="G28" s="14" t="str">
        <f>IF('[1]TCE - ANEXO III - Preencher'!H37="","",'[1]TCE - ANEXO III - Preencher'!H37)</f>
        <v>07/2021</v>
      </c>
      <c r="H28" s="15">
        <f>'[1]TCE - ANEXO III - Preencher'!I37</f>
        <v>0</v>
      </c>
      <c r="I28" s="15">
        <f>'[1]TCE - ANEXO III - Preencher'!J37</f>
        <v>279.8408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2.71</v>
      </c>
      <c r="M28" s="16">
        <f t="shared" si="1"/>
        <v>-2.71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62.7</v>
      </c>
      <c r="S28" s="17">
        <f t="shared" si="3"/>
        <v>-62.7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214.43080000000003</v>
      </c>
    </row>
    <row r="29" spans="1:28" s="4" customFormat="1" x14ac:dyDescent="0.2">
      <c r="A29" s="9">
        <f>IFERROR(VLOOKUP(B29,'[1]DADOS (OCULTAR)'!$P$3:$R$72,3,0),"")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AUMIRENE MARIA DE FRANCA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07/2021</v>
      </c>
      <c r="H29" s="15">
        <f>'[1]TCE - ANEXO III - Preencher'!I38</f>
        <v>0</v>
      </c>
      <c r="I29" s="15">
        <f>'[1]TCE - ANEXO III - Preencher'!J38</f>
        <v>106.824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22</v>
      </c>
      <c r="M29" s="16">
        <f t="shared" si="1"/>
        <v>-22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66</v>
      </c>
      <c r="S29" s="17">
        <f t="shared" si="3"/>
        <v>-66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18.823999999999998</v>
      </c>
    </row>
    <row r="30" spans="1:28" s="4" customFormat="1" x14ac:dyDescent="0.2">
      <c r="A30" s="9">
        <f>IFERROR(VLOOKUP(B30,'[1]DADOS (OCULTAR)'!$P$3:$R$72,3,0),"")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BARBARA EMILLY DE ALMEIDA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07/2021</v>
      </c>
      <c r="H30" s="15">
        <f>'[1]TCE - ANEXO III - Preencher'!I39</f>
        <v>0</v>
      </c>
      <c r="I30" s="15">
        <f>'[1]TCE - ANEXO III - Preencher'!J39</f>
        <v>169.208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22</v>
      </c>
      <c r="M30" s="16">
        <f t="shared" si="1"/>
        <v>-22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66</v>
      </c>
      <c r="S30" s="17">
        <f t="shared" si="3"/>
        <v>-66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81.207999999999998</v>
      </c>
    </row>
    <row r="31" spans="1:28" s="4" customFormat="1" x14ac:dyDescent="0.2">
      <c r="A31" s="9">
        <f>IFERROR(VLOOKUP(B31,'[1]DADOS (OCULTAR)'!$P$3:$R$72,3,0),"")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BETANIA RODRIGUES FEITOSA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5152-05</v>
      </c>
      <c r="G31" s="14" t="str">
        <f>IF('[1]TCE - ANEXO III - Preencher'!H40="","",'[1]TCE - ANEXO III - Preencher'!H40)</f>
        <v>07/2021</v>
      </c>
      <c r="H31" s="15">
        <f>'[1]TCE - ANEXO III - Preencher'!I40</f>
        <v>0</v>
      </c>
      <c r="I31" s="15">
        <f>'[1]TCE - ANEXO III - Preencher'!J40</f>
        <v>148.376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23.8</v>
      </c>
      <c r="M31" s="16">
        <f t="shared" si="1"/>
        <v>-23.8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71.599999999999994</v>
      </c>
      <c r="S31" s="17">
        <f t="shared" si="3"/>
        <v>-71.599999999999994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52.976000000000013</v>
      </c>
    </row>
    <row r="32" spans="1:28" s="4" customFormat="1" x14ac:dyDescent="0.2">
      <c r="A32" s="9">
        <f>IFERROR(VLOOKUP(B32,'[1]DADOS (OCULTAR)'!$P$3:$R$72,3,0),"")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BRUNA PRISCILA DE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2235-05</v>
      </c>
      <c r="G32" s="14" t="str">
        <f>IF('[1]TCE - ANEXO III - Preencher'!H41="","",'[1]TCE - ANEXO III - Preencher'!H41)</f>
        <v>07/2021</v>
      </c>
      <c r="H32" s="15">
        <f>'[1]TCE - ANEXO III - Preencher'!I41</f>
        <v>0</v>
      </c>
      <c r="I32" s="15">
        <f>'[1]TCE - ANEXO III - Preencher'!J41</f>
        <v>293.35359999999997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293.35359999999997</v>
      </c>
    </row>
    <row r="33" spans="1:28" s="4" customFormat="1" x14ac:dyDescent="0.2">
      <c r="A33" s="9">
        <f>IFERROR(VLOOKUP(B33,'[1]DADOS (OCULTAR)'!$P$3:$R$72,3,0),"")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CAIO FERNANDO DE HOLLANDA ABREU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07/2021</v>
      </c>
      <c r="H33" s="15">
        <f>'[1]TCE - ANEXO III - Preencher'!I42</f>
        <v>0</v>
      </c>
      <c r="I33" s="15">
        <f>'[1]TCE - ANEXO III - Preencher'!J42</f>
        <v>390.73840000000001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4.75</v>
      </c>
      <c r="M33" s="16">
        <f t="shared" si="1"/>
        <v>-4.75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385.98840000000001</v>
      </c>
    </row>
    <row r="34" spans="1:28" s="4" customFormat="1" x14ac:dyDescent="0.2">
      <c r="A34" s="9">
        <f>IFERROR(VLOOKUP(B34,'[1]DADOS (OCULTAR)'!$P$3:$R$72,3,0),"")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CAMYLA ALVES FERREIRA DE ALBUQUERQUE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 t="str">
        <f>IF('[1]TCE - ANEXO III - Preencher'!H43="","",'[1]TCE - ANEXO III - Preencher'!H43)</f>
        <v>07/2021</v>
      </c>
      <c r="H34" s="15">
        <f>'[1]TCE - ANEXO III - Preencher'!I43</f>
        <v>0</v>
      </c>
      <c r="I34" s="15">
        <f>'[1]TCE - ANEXO III - Preencher'!J43</f>
        <v>172.50960000000001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172.50960000000001</v>
      </c>
    </row>
    <row r="35" spans="1:28" s="4" customFormat="1" x14ac:dyDescent="0.2">
      <c r="A35" s="9">
        <f>IFERROR(VLOOKUP(B35,'[1]DADOS (OCULTAR)'!$P$3:$R$72,3,0),"")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CARLA GIOVANA RODRIGUES DA SILVA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07/2021</v>
      </c>
      <c r="H35" s="15">
        <f>'[1]TCE - ANEXO III - Preencher'!I44</f>
        <v>0</v>
      </c>
      <c r="I35" s="15">
        <f>'[1]TCE - ANEXO III - Preencher'!J44</f>
        <v>381.36079999999998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4.75</v>
      </c>
      <c r="M35" s="16">
        <f t="shared" si="1"/>
        <v>-4.75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376.61079999999998</v>
      </c>
    </row>
    <row r="36" spans="1:28" s="4" customFormat="1" x14ac:dyDescent="0.2">
      <c r="A36" s="9">
        <f>IFERROR(VLOOKUP(B36,'[1]DADOS (OCULTAR)'!$P$3:$R$72,3,0),"")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CASSIANA MARIA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07/2021</v>
      </c>
      <c r="H36" s="15">
        <f>'[1]TCE - ANEXO III - Preencher'!I45</f>
        <v>0</v>
      </c>
      <c r="I36" s="15">
        <f>'[1]TCE - ANEXO III - Preencher'!J45</f>
        <v>105.304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22</v>
      </c>
      <c r="M36" s="16">
        <f t="shared" si="1"/>
        <v>-22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396.72</v>
      </c>
      <c r="U36" s="16">
        <f>'[1]TCE - ANEXO III - Preencher'!V45</f>
        <v>0</v>
      </c>
      <c r="V36" s="17">
        <f t="shared" si="4"/>
        <v>396.72</v>
      </c>
      <c r="W36" s="18" t="str">
        <f>IF('[1]TCE - ANEXO III - Preencher'!X45="","",'[1]TCE - ANEXO III - Preencher'!X45)</f>
        <v>AUXÍLIO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480.024</v>
      </c>
    </row>
    <row r="37" spans="1:28" s="4" customFormat="1" x14ac:dyDescent="0.2">
      <c r="A37" s="9">
        <f>IFERROR(VLOOKUP(B37,'[1]DADOS (OCULTAR)'!$P$3:$R$72,3,0),"")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CASSIANO GUEDES COSTA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5142-25</v>
      </c>
      <c r="G37" s="14" t="str">
        <f>IF('[1]TCE - ANEXO III - Preencher'!H46="","",'[1]TCE - ANEXO III - Preencher'!H46)</f>
        <v>07/2021</v>
      </c>
      <c r="H37" s="15">
        <f>'[1]TCE - ANEXO III - Preencher'!I46</f>
        <v>0</v>
      </c>
      <c r="I37" s="15">
        <f>'[1]TCE - ANEXO III - Preencher'!J46</f>
        <v>152.14240000000001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22</v>
      </c>
      <c r="M37" s="16">
        <f t="shared" si="1"/>
        <v>-22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130.14240000000001</v>
      </c>
    </row>
    <row r="38" spans="1:28" s="4" customFormat="1" x14ac:dyDescent="0.2">
      <c r="A38" s="9">
        <f>IFERROR(VLOOKUP(B38,'[1]DADOS (OCULTAR)'!$P$3:$R$72,3,0),"")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CATARINA BARBOSA DOS SANTOS SALES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07/2021</v>
      </c>
      <c r="H38" s="15">
        <f>'[1]TCE - ANEXO III - Preencher'!I47</f>
        <v>0</v>
      </c>
      <c r="I38" s="15">
        <f>'[1]TCE - ANEXO III - Preencher'!J47</f>
        <v>105.6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22</v>
      </c>
      <c r="M38" s="16">
        <f t="shared" si="1"/>
        <v>-22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66</v>
      </c>
      <c r="S38" s="17">
        <f t="shared" si="3"/>
        <v>-66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17.599999999999994</v>
      </c>
    </row>
    <row r="39" spans="1:28" s="4" customFormat="1" x14ac:dyDescent="0.2">
      <c r="A39" s="9">
        <f>IFERROR(VLOOKUP(B39,'[1]DADOS (OCULTAR)'!$P$3:$R$72,3,0),"")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CATARINA MARIA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5152-05</v>
      </c>
      <c r="G39" s="14" t="str">
        <f>IF('[1]TCE - ANEXO III - Preencher'!H48="","",'[1]TCE - ANEXO III - Preencher'!H48)</f>
        <v>07/2021</v>
      </c>
      <c r="H39" s="15">
        <f>'[1]TCE - ANEXO III - Preencher'!I48</f>
        <v>0</v>
      </c>
      <c r="I39" s="15">
        <f>'[1]TCE - ANEXO III - Preencher'!J48</f>
        <v>146.7944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69.23</v>
      </c>
      <c r="S39" s="17">
        <f t="shared" si="3"/>
        <v>-69.23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77.564399999999992</v>
      </c>
    </row>
    <row r="40" spans="1:28" s="4" customFormat="1" x14ac:dyDescent="0.2">
      <c r="A40" s="9">
        <f>IFERROR(VLOOKUP(B40,'[1]DADOS (OCULTAR)'!$P$3:$R$72,3,0),"")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CLARA ISABEL NOBREGA SATURNINO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 t="str">
        <f>IF('[1]TCE - ANEXO III - Preencher'!H49="","",'[1]TCE - ANEXO III - Preencher'!H49)</f>
        <v>07/2021</v>
      </c>
      <c r="H40" s="15">
        <f>'[1]TCE - ANEXO III - Preencher'!I49</f>
        <v>0</v>
      </c>
      <c r="I40" s="15">
        <f>'[1]TCE - ANEXO III - Preencher'!J49</f>
        <v>204.5624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37.39</v>
      </c>
      <c r="M40" s="16">
        <f t="shared" si="1"/>
        <v>-37.39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167.17239999999998</v>
      </c>
    </row>
    <row r="41" spans="1:28" s="4" customFormat="1" x14ac:dyDescent="0.2">
      <c r="A41" s="9">
        <f>IFERROR(VLOOKUP(B41,'[1]DADOS (OCULTAR)'!$P$3:$R$72,3,0),"")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CLAUDIA MARIA SARAIVA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07/2021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>
        <f>IFERROR(VLOOKUP(B42,'[1]DADOS (OCULTAR)'!$P$3:$R$72,3,0),"")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CLAUDIVANIA MARIA DOS SANTOS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07/2021</v>
      </c>
      <c r="H42" s="15">
        <f>'[1]TCE - ANEXO III - Preencher'!I51</f>
        <v>0</v>
      </c>
      <c r="I42" s="15">
        <f>'[1]TCE - ANEXO III - Preencher'!J51</f>
        <v>144.21600000000001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144.21600000000001</v>
      </c>
    </row>
    <row r="43" spans="1:28" s="4" customFormat="1" x14ac:dyDescent="0.2">
      <c r="A43" s="9">
        <f>IFERROR(VLOOKUP(B43,'[1]DADOS (OCULTAR)'!$P$3:$R$72,3,0),"")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CLAYTONY MELO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3172-10</v>
      </c>
      <c r="G43" s="14" t="str">
        <f>IF('[1]TCE - ANEXO III - Preencher'!H52="","",'[1]TCE - ANEXO III - Preencher'!H52)</f>
        <v>07/2021</v>
      </c>
      <c r="H43" s="15">
        <f>'[1]TCE - ANEXO III - Preencher'!I52</f>
        <v>0</v>
      </c>
      <c r="I43" s="15">
        <f>'[1]TCE - ANEXO III - Preencher'!J52</f>
        <v>156.83359999999999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34.79</v>
      </c>
      <c r="M43" s="16">
        <f t="shared" si="1"/>
        <v>-34.79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104.36</v>
      </c>
      <c r="S43" s="17">
        <f t="shared" si="3"/>
        <v>-104.36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17.683599999999998</v>
      </c>
    </row>
    <row r="44" spans="1:28" s="4" customFormat="1" x14ac:dyDescent="0.2">
      <c r="A44" s="9">
        <f>IFERROR(VLOOKUP(B44,'[1]DADOS (OCULTAR)'!$P$3:$R$72,3,0),"")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CLEIDE SANTOS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2516-05</v>
      </c>
      <c r="G44" s="14" t="str">
        <f>IF('[1]TCE - ANEXO III - Preencher'!H53="","",'[1]TCE - ANEXO III - Preencher'!H53)</f>
        <v>07/2021</v>
      </c>
      <c r="H44" s="15">
        <f>'[1]TCE - ANEXO III - Preencher'!I53</f>
        <v>0</v>
      </c>
      <c r="I44" s="15">
        <f>'[1]TCE - ANEXO III - Preencher'!J53</f>
        <v>212.01759999999999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37.39</v>
      </c>
      <c r="M44" s="16">
        <f t="shared" si="1"/>
        <v>-37.39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174.62759999999997</v>
      </c>
    </row>
    <row r="45" spans="1:28" s="4" customFormat="1" x14ac:dyDescent="0.2">
      <c r="A45" s="9">
        <f>IFERROR(VLOOKUP(B45,'[1]DADOS (OCULTAR)'!$P$3:$R$72,3,0),"")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CLEUTON ROBERTO CANDIDO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 t="str">
        <f>IF('[1]TCE - ANEXO III - Preencher'!H54="","",'[1]TCE - ANEXO III - Preencher'!H54)</f>
        <v>07/2021</v>
      </c>
      <c r="H45" s="15">
        <f>'[1]TCE - ANEXO III - Preencher'!I54</f>
        <v>0</v>
      </c>
      <c r="I45" s="15">
        <f>'[1]TCE - ANEXO III - Preencher'!J54</f>
        <v>391.8528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3.17</v>
      </c>
      <c r="M45" s="16">
        <f t="shared" si="1"/>
        <v>-3.17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388.68279999999999</v>
      </c>
    </row>
    <row r="46" spans="1:28" s="4" customFormat="1" x14ac:dyDescent="0.2">
      <c r="A46" s="9">
        <f>IFERROR(VLOOKUP(B46,'[1]DADOS (OCULTAR)'!$P$3:$R$72,3,0),"")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CLEYDSON TRAJANO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3131-15</v>
      </c>
      <c r="G46" s="14" t="str">
        <f>IF('[1]TCE - ANEXO III - Preencher'!H55="","",'[1]TCE - ANEXO III - Preencher'!H55)</f>
        <v>07/2021</v>
      </c>
      <c r="H46" s="15">
        <f>'[1]TCE - ANEXO III - Preencher'!I55</f>
        <v>0</v>
      </c>
      <c r="I46" s="15">
        <f>'[1]TCE - ANEXO III - Preencher'!J55</f>
        <v>146.11519999999999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30.86</v>
      </c>
      <c r="M46" s="16">
        <f t="shared" si="1"/>
        <v>-30.86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115.25519999999999</v>
      </c>
    </row>
    <row r="47" spans="1:28" s="4" customFormat="1" x14ac:dyDescent="0.2">
      <c r="A47" s="9">
        <f>IFERROR(VLOOKUP(B47,'[1]DADOS (OCULTAR)'!$P$3:$R$72,3,0),"")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CRISTIANE DE SOUZA BRITO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07/2021</v>
      </c>
      <c r="H47" s="15">
        <f>'[1]TCE - ANEXO III - Preencher'!I56</f>
        <v>0</v>
      </c>
      <c r="I47" s="15">
        <f>'[1]TCE - ANEXO III - Preencher'!J56</f>
        <v>106.376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22</v>
      </c>
      <c r="M47" s="16">
        <f t="shared" si="1"/>
        <v>-22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66</v>
      </c>
      <c r="S47" s="17">
        <f t="shared" si="3"/>
        <v>-66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18.376000000000005</v>
      </c>
    </row>
    <row r="48" spans="1:28" s="4" customFormat="1" x14ac:dyDescent="0.2">
      <c r="A48" s="9">
        <f>IFERROR(VLOOKUP(B48,'[1]DADOS (OCULTAR)'!$P$3:$R$72,3,0),"")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CRISTOPHER CAMPOS DA CUNHA CAVALCANTI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1312-05</v>
      </c>
      <c r="G48" s="14" t="str">
        <f>IF('[1]TCE - ANEXO III - Preencher'!H57="","",'[1]TCE - ANEXO III - Preencher'!H57)</f>
        <v>07/2021</v>
      </c>
      <c r="H48" s="15">
        <f>'[1]TCE - ANEXO III - Preencher'!I57</f>
        <v>0</v>
      </c>
      <c r="I48" s="15">
        <f>'[1]TCE - ANEXO III - Preencher'!J57</f>
        <v>1714.6679999999999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1714.6679999999999</v>
      </c>
    </row>
    <row r="49" spans="1:28" s="4" customFormat="1" x14ac:dyDescent="0.2">
      <c r="A49" s="9">
        <f>IFERROR(VLOOKUP(B49,'[1]DADOS (OCULTAR)'!$P$3:$R$72,3,0),"")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CYNTHYA MARIA DOS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07/2021</v>
      </c>
      <c r="H49" s="15">
        <f>'[1]TCE - ANEXO III - Preencher'!I58</f>
        <v>0</v>
      </c>
      <c r="I49" s="15">
        <f>'[1]TCE - ANEXO III - Preencher'!J58</f>
        <v>267.072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3.08</v>
      </c>
      <c r="M49" s="16">
        <f t="shared" si="1"/>
        <v>-3.08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123.36</v>
      </c>
      <c r="S49" s="17">
        <f t="shared" si="3"/>
        <v>-123.36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140.63200000000001</v>
      </c>
    </row>
    <row r="50" spans="1:28" s="4" customFormat="1" x14ac:dyDescent="0.2">
      <c r="A50" s="9">
        <f>IFERROR(VLOOKUP(B50,'[1]DADOS (OCULTAR)'!$P$3:$R$72,3,0),"")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DALVA CORDEIRO RAMOS SOUZA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3241-15</v>
      </c>
      <c r="G50" s="14" t="str">
        <f>IF('[1]TCE - ANEXO III - Preencher'!H59="","",'[1]TCE - ANEXO III - Preencher'!H59)</f>
        <v>07/2021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>
        <f>IFERROR(VLOOKUP(B51,'[1]DADOS (OCULTAR)'!$P$3:$R$72,3,0),"")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DANIELA CRISTINA DE SALES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1422-05</v>
      </c>
      <c r="G51" s="14" t="str">
        <f>IF('[1]TCE - ANEXO III - Preencher'!H60="","",'[1]TCE - ANEXO III - Preencher'!H60)</f>
        <v>07/2021</v>
      </c>
      <c r="H51" s="15">
        <f>'[1]TCE - ANEXO III - Preencher'!I60</f>
        <v>0</v>
      </c>
      <c r="I51" s="15">
        <f>'[1]TCE - ANEXO III - Preencher'!J60</f>
        <v>296.54559999999998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53.72</v>
      </c>
      <c r="M51" s="16">
        <f t="shared" si="1"/>
        <v>-53.72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242.82559999999998</v>
      </c>
    </row>
    <row r="52" spans="1:28" s="4" customFormat="1" x14ac:dyDescent="0.2">
      <c r="A52" s="9">
        <f>IFERROR(VLOOKUP(B52,'[1]DADOS (OCULTAR)'!$P$3:$R$72,3,0),"")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DANIELE CORREIA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07/2021</v>
      </c>
      <c r="H52" s="15">
        <f>'[1]TCE - ANEXO III - Preencher'!I61</f>
        <v>0</v>
      </c>
      <c r="I52" s="15">
        <f>'[1]TCE - ANEXO III - Preencher'!J61</f>
        <v>122.3712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22</v>
      </c>
      <c r="M52" s="16">
        <f t="shared" si="1"/>
        <v>-22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66</v>
      </c>
      <c r="S52" s="17">
        <f t="shared" si="3"/>
        <v>-66</v>
      </c>
      <c r="T52" s="16">
        <f>'[1]TCE - ANEXO III - Preencher'!U61</f>
        <v>66.11</v>
      </c>
      <c r="U52" s="16">
        <f>'[1]TCE - ANEXO III - Preencher'!V61</f>
        <v>0</v>
      </c>
      <c r="V52" s="17">
        <f t="shared" si="4"/>
        <v>66.11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100.4812</v>
      </c>
    </row>
    <row r="53" spans="1:28" s="4" customFormat="1" x14ac:dyDescent="0.2">
      <c r="A53" s="9">
        <f>IFERROR(VLOOKUP(B53,'[1]DADOS (OCULTAR)'!$P$3:$R$72,3,0),"")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DARLENE ROSE DE OLIVEIRA ARAUJO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07/2021</v>
      </c>
      <c r="H53" s="15">
        <f>'[1]TCE - ANEXO III - Preencher'!I62</f>
        <v>0</v>
      </c>
      <c r="I53" s="15">
        <f>'[1]TCE - ANEXO III - Preencher'!J62</f>
        <v>118.9696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22</v>
      </c>
      <c r="M53" s="16">
        <f t="shared" si="1"/>
        <v>-22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66</v>
      </c>
      <c r="S53" s="17">
        <f t="shared" si="3"/>
        <v>-66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30.9696</v>
      </c>
    </row>
    <row r="54" spans="1:28" s="4" customFormat="1" x14ac:dyDescent="0.2">
      <c r="A54" s="9">
        <f>IFERROR(VLOOKUP(B54,'[1]DADOS (OCULTAR)'!$P$3:$R$72,3,0),"")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DAYANE MONIQUE DA SILVA ALVES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07/2021</v>
      </c>
      <c r="H54" s="15">
        <f>'[1]TCE - ANEXO III - Preencher'!I63</f>
        <v>0</v>
      </c>
      <c r="I54" s="15">
        <f>'[1]TCE - ANEXO III - Preencher'!J63</f>
        <v>140.2456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22</v>
      </c>
      <c r="M54" s="16">
        <f t="shared" si="1"/>
        <v>-22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44</v>
      </c>
      <c r="S54" s="17">
        <f t="shared" si="3"/>
        <v>-44</v>
      </c>
      <c r="T54" s="16">
        <f>'[1]TCE - ANEXO III - Preencher'!U63</f>
        <v>44.08</v>
      </c>
      <c r="U54" s="16">
        <f>'[1]TCE - ANEXO III - Preencher'!V63</f>
        <v>0</v>
      </c>
      <c r="V54" s="17">
        <f t="shared" si="4"/>
        <v>44.08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118.32559999999999</v>
      </c>
    </row>
    <row r="55" spans="1:28" s="4" customFormat="1" x14ac:dyDescent="0.2">
      <c r="A55" s="9">
        <f>IFERROR(VLOOKUP(B55,'[1]DADOS (OCULTAR)'!$P$3:$R$72,3,0),"")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DAYVSON KEYSON SALUSTIANO FRANCA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5211-30</v>
      </c>
      <c r="G55" s="14" t="str">
        <f>IF('[1]TCE - ANEXO III - Preencher'!H64="","",'[1]TCE - ANEXO III - Preencher'!H64)</f>
        <v>07/2021</v>
      </c>
      <c r="H55" s="15">
        <f>'[1]TCE - ANEXO III - Preencher'!I64</f>
        <v>0</v>
      </c>
      <c r="I55" s="15">
        <f>'[1]TCE - ANEXO III - Preencher'!J64</f>
        <v>110.9336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22</v>
      </c>
      <c r="M55" s="16">
        <f t="shared" si="1"/>
        <v>-22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88.933599999999998</v>
      </c>
    </row>
    <row r="56" spans="1:28" s="4" customFormat="1" x14ac:dyDescent="0.2">
      <c r="A56" s="9">
        <f>IFERROR(VLOOKUP(B56,'[1]DADOS (OCULTAR)'!$P$3:$R$72,3,0),"")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DEISE CAVALCANTE DE ARAUJO RAMOS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 t="str">
        <f>IF('[1]TCE - ANEXO III - Preencher'!H65="","",'[1]TCE - ANEXO III - Preencher'!H65)</f>
        <v>07/2021</v>
      </c>
      <c r="H56" s="15">
        <f>'[1]TCE - ANEXO III - Preencher'!I65</f>
        <v>0</v>
      </c>
      <c r="I56" s="15">
        <f>'[1]TCE - ANEXO III - Preencher'!J65</f>
        <v>384.45760000000001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384.45760000000001</v>
      </c>
    </row>
    <row r="57" spans="1:28" s="4" customFormat="1" x14ac:dyDescent="0.2">
      <c r="A57" s="9">
        <f>IFERROR(VLOOKUP(B57,'[1]DADOS (OCULTAR)'!$P$3:$R$72,3,0),"")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DIANA RAISSA DE SANTANA ANDRADE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 t="str">
        <f>IF('[1]TCE - ANEXO III - Preencher'!H66="","",'[1]TCE - ANEXO III - Preencher'!H66)</f>
        <v>07/2021</v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>
        <f>IFERROR(VLOOKUP(B58,'[1]DADOS (OCULTAR)'!$P$3:$R$72,3,0),"")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EBERLANDIA OLIVIA DA SILVA BATISTA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07/2021</v>
      </c>
      <c r="H58" s="15">
        <f>'[1]TCE - ANEXO III - Preencher'!I67</f>
        <v>0</v>
      </c>
      <c r="I58" s="15">
        <f>'[1]TCE - ANEXO III - Preencher'!J67</f>
        <v>124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22</v>
      </c>
      <c r="M58" s="16">
        <f t="shared" si="1"/>
        <v>-22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66</v>
      </c>
      <c r="S58" s="17">
        <f t="shared" si="3"/>
        <v>-66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36</v>
      </c>
    </row>
    <row r="59" spans="1:28" s="4" customFormat="1" x14ac:dyDescent="0.2">
      <c r="A59" s="9">
        <f>IFERROR(VLOOKUP(B59,'[1]DADOS (OCULTAR)'!$P$3:$R$72,3,0),"")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EDILSON VIRGINIO DA SILVA JUNIOR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 t="str">
        <f>IF('[1]TCE - ANEXO III - Preencher'!H68="","",'[1]TCE - ANEXO III - Preencher'!H68)</f>
        <v>07/2021</v>
      </c>
      <c r="H59" s="15">
        <f>'[1]TCE - ANEXO III - Preencher'!I68</f>
        <v>0</v>
      </c>
      <c r="I59" s="15">
        <f>'[1]TCE - ANEXO III - Preencher'!J68</f>
        <v>10.998200000000001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33</v>
      </c>
      <c r="S59" s="17">
        <f t="shared" si="3"/>
        <v>-33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-22.001799999999999</v>
      </c>
    </row>
    <row r="60" spans="1:28" s="4" customFormat="1" x14ac:dyDescent="0.2">
      <c r="A60" s="9">
        <f>IFERROR(VLOOKUP(B60,'[1]DADOS (OCULTAR)'!$P$3:$R$72,3,0),"")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EDIMARIO JOSE DA SILVA MELO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5174-10</v>
      </c>
      <c r="G60" s="14" t="str">
        <f>IF('[1]TCE - ANEXO III - Preencher'!H69="","",'[1]TCE - ANEXO III - Preencher'!H69)</f>
        <v>07/2021</v>
      </c>
      <c r="H60" s="15">
        <f>'[1]TCE - ANEXO III - Preencher'!I69</f>
        <v>0</v>
      </c>
      <c r="I60" s="15">
        <f>'[1]TCE - ANEXO III - Preencher'!J69</f>
        <v>118.14400000000001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118.14400000000001</v>
      </c>
    </row>
    <row r="61" spans="1:28" s="4" customFormat="1" x14ac:dyDescent="0.2">
      <c r="A61" s="9">
        <f>IFERROR(VLOOKUP(B61,'[1]DADOS (OCULTAR)'!$P$3:$R$72,3,0),"")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EDNA MARTINS ALVES DE SOUZA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3516-05</v>
      </c>
      <c r="G61" s="14" t="str">
        <f>IF('[1]TCE - ANEXO III - Preencher'!H70="","",'[1]TCE - ANEXO III - Preencher'!H70)</f>
        <v>07/2021</v>
      </c>
      <c r="H61" s="15">
        <f>'[1]TCE - ANEXO III - Preencher'!I70</f>
        <v>0</v>
      </c>
      <c r="I61" s="15">
        <f>'[1]TCE - ANEXO III - Preencher'!J70</f>
        <v>128.71199999999999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30.86</v>
      </c>
      <c r="M61" s="16">
        <f t="shared" si="1"/>
        <v>-30.86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92.59</v>
      </c>
      <c r="S61" s="17">
        <f t="shared" si="3"/>
        <v>-92.59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5.2619999999999862</v>
      </c>
    </row>
    <row r="62" spans="1:28" s="4" customFormat="1" x14ac:dyDescent="0.2">
      <c r="A62" s="9">
        <f>IFERROR(VLOOKUP(B62,'[1]DADOS (OCULTAR)'!$P$3:$R$72,3,0),"")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EDNALDO JOSE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5174-10</v>
      </c>
      <c r="G62" s="14" t="str">
        <f>IF('[1]TCE - ANEXO III - Preencher'!H71="","",'[1]TCE - ANEXO III - Preencher'!H71)</f>
        <v>07/2021</v>
      </c>
      <c r="H62" s="15">
        <f>'[1]TCE - ANEXO III - Preencher'!I71</f>
        <v>0</v>
      </c>
      <c r="I62" s="15">
        <f>'[1]TCE - ANEXO III - Preencher'!J71</f>
        <v>114.4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22</v>
      </c>
      <c r="M62" s="16">
        <f t="shared" si="1"/>
        <v>-22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92.4</v>
      </c>
    </row>
    <row r="63" spans="1:28" s="4" customFormat="1" x14ac:dyDescent="0.2">
      <c r="A63" s="9">
        <f>IFERROR(VLOOKUP(B63,'[1]DADOS (OCULTAR)'!$P$3:$R$72,3,0),"")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EDUARDA GABRIELA VILELA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07/2021</v>
      </c>
      <c r="H63" s="15">
        <f>'[1]TCE - ANEXO III - Preencher'!I72</f>
        <v>0</v>
      </c>
      <c r="I63" s="15">
        <f>'[1]TCE - ANEXO III - Preencher'!J72</f>
        <v>110.72320000000001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63.8</v>
      </c>
      <c r="S63" s="17">
        <f t="shared" si="3"/>
        <v>-63.8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46.923200000000008</v>
      </c>
    </row>
    <row r="64" spans="1:28" s="4" customFormat="1" x14ac:dyDescent="0.2">
      <c r="A64" s="9">
        <f>IFERROR(VLOOKUP(B64,'[1]DADOS (OCULTAR)'!$P$3:$R$72,3,0),"")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EGRINALDO AMANCIO DE SOUSA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5142-25</v>
      </c>
      <c r="G64" s="14" t="str">
        <f>IF('[1]TCE - ANEXO III - Preencher'!H73="","",'[1]TCE - ANEXO III - Preencher'!H73)</f>
        <v>07/2021</v>
      </c>
      <c r="H64" s="15">
        <f>'[1]TCE - ANEXO III - Preencher'!I73</f>
        <v>0</v>
      </c>
      <c r="I64" s="15">
        <f>'[1]TCE - ANEXO III - Preencher'!J73</f>
        <v>133.62880000000001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52.8</v>
      </c>
      <c r="S64" s="17">
        <f t="shared" si="3"/>
        <v>-52.8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80.828800000000015</v>
      </c>
    </row>
    <row r="65" spans="1:28" s="4" customFormat="1" x14ac:dyDescent="0.2">
      <c r="A65" s="9">
        <f>IFERROR(VLOOKUP(B65,'[1]DADOS (OCULTAR)'!$P$3:$R$72,3,0),"")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ELCIO MEDEIROS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3241-15</v>
      </c>
      <c r="G65" s="14" t="str">
        <f>IF('[1]TCE - ANEXO III - Preencher'!H74="","",'[1]TCE - ANEXO III - Preencher'!H74)</f>
        <v>07/2021</v>
      </c>
      <c r="H65" s="15">
        <f>'[1]TCE - ANEXO III - Preencher'!I74</f>
        <v>0</v>
      </c>
      <c r="I65" s="15">
        <f>'[1]TCE - ANEXO III - Preencher'!J74</f>
        <v>289.07600000000002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5.42</v>
      </c>
      <c r="M65" s="16">
        <f t="shared" si="1"/>
        <v>-5.42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62.7</v>
      </c>
      <c r="S65" s="17">
        <f t="shared" si="3"/>
        <v>-62.7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220.95600000000002</v>
      </c>
    </row>
    <row r="66" spans="1:28" s="4" customFormat="1" x14ac:dyDescent="0.2">
      <c r="A66" s="9">
        <f>IFERROR(VLOOKUP(B66,'[1]DADOS (OCULTAR)'!$P$3:$R$72,3,0),"")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ELENILSON PEREIRA DOS SANTOS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2251-25</v>
      </c>
      <c r="G66" s="14" t="str">
        <f>IF('[1]TCE - ANEXO III - Preencher'!H75="","",'[1]TCE - ANEXO III - Preencher'!H75)</f>
        <v>07/2021</v>
      </c>
      <c r="H66" s="15">
        <f>'[1]TCE - ANEXO III - Preencher'!I75</f>
        <v>0</v>
      </c>
      <c r="I66" s="15">
        <f>'[1]TCE - ANEXO III - Preencher'!J75</f>
        <v>396.65519999999998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4.75</v>
      </c>
      <c r="M66" s="16">
        <f t="shared" si="1"/>
        <v>-4.75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391.90519999999998</v>
      </c>
    </row>
    <row r="67" spans="1:28" s="4" customFormat="1" x14ac:dyDescent="0.2">
      <c r="A67" s="9">
        <f>IFERROR(VLOOKUP(B67,'[1]DADOS (OCULTAR)'!$P$3:$R$72,3,0),"")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ELIDE ANDREZA CANUTO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2236-05</v>
      </c>
      <c r="G67" s="14" t="str">
        <f>IF('[1]TCE - ANEXO III - Preencher'!H76="","",'[1]TCE - ANEXO III - Preencher'!H76)</f>
        <v>07/2021</v>
      </c>
      <c r="H67" s="15">
        <f>'[1]TCE - ANEXO III - Preencher'!I76</f>
        <v>0</v>
      </c>
      <c r="I67" s="15">
        <f>'[1]TCE - ANEXO III - Preencher'!J76</f>
        <v>175.97839999999999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175.97839999999999</v>
      </c>
    </row>
    <row r="68" spans="1:28" s="4" customFormat="1" x14ac:dyDescent="0.2">
      <c r="A68" s="9">
        <f>IFERROR(VLOOKUP(B68,'[1]DADOS (OCULTAR)'!$P$3:$R$72,3,0),"")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ELIETE MARIA DA SILVA AQUINO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07/2021</v>
      </c>
      <c r="H68" s="15">
        <f>'[1]TCE - ANEXO III - Preencher'!I77</f>
        <v>0</v>
      </c>
      <c r="I68" s="15">
        <f>'[1]TCE - ANEXO III - Preencher'!J77</f>
        <v>159.94800000000001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159.94800000000001</v>
      </c>
    </row>
    <row r="69" spans="1:28" s="4" customFormat="1" x14ac:dyDescent="0.2">
      <c r="A69" s="9">
        <f>IFERROR(VLOOKUP(B69,'[1]DADOS (OCULTAR)'!$P$3:$R$72,3,0),"")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ELIONAI CAMPELO WANDERLEY ALBUQUERQUE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 t="str">
        <f>IF('[1]TCE - ANEXO III - Preencher'!H78="","",'[1]TCE - ANEXO III - Preencher'!H78)</f>
        <v>07/2021</v>
      </c>
      <c r="H69" s="15">
        <f>'[1]TCE - ANEXO III - Preencher'!I78</f>
        <v>0</v>
      </c>
      <c r="I69" s="15">
        <f>'[1]TCE - ANEXO III - Preencher'!J78</f>
        <v>271.8904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3.08</v>
      </c>
      <c r="M69" s="16">
        <f t="shared" si="7"/>
        <v>-3.08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268.81040000000002</v>
      </c>
    </row>
    <row r="70" spans="1:28" s="4" customFormat="1" x14ac:dyDescent="0.2">
      <c r="A70" s="9">
        <f>IFERROR(VLOOKUP(B70,'[1]DADOS (OCULTAR)'!$P$3:$R$72,3,0),"")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ELIUDE RODRIGUES GALDINO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 t="str">
        <f>IF('[1]TCE - ANEXO III - Preencher'!H79="","",'[1]TCE - ANEXO III - Preencher'!H79)</f>
        <v>07/2021</v>
      </c>
      <c r="H70" s="15">
        <f>'[1]TCE - ANEXO III - Preencher'!I79</f>
        <v>0</v>
      </c>
      <c r="I70" s="15">
        <f>'[1]TCE - ANEXO III - Preencher'!J79</f>
        <v>294.75839999999999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3.08</v>
      </c>
      <c r="M70" s="16">
        <f t="shared" si="7"/>
        <v>-3.08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94.57</v>
      </c>
      <c r="S70" s="17">
        <f t="shared" si="9"/>
        <v>-94.57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197.10840000000002</v>
      </c>
    </row>
    <row r="71" spans="1:28" s="4" customFormat="1" x14ac:dyDescent="0.2">
      <c r="A71" s="9">
        <f>IFERROR(VLOOKUP(B71,'[1]DADOS (OCULTAR)'!$P$3:$R$72,3,0),"")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ELIVANIA ALVES XAVIER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07/2021</v>
      </c>
      <c r="H71" s="15">
        <f>'[1]TCE - ANEXO III - Preencher'!I80</f>
        <v>0</v>
      </c>
      <c r="I71" s="15">
        <f>'[1]TCE - ANEXO III - Preencher'!J80</f>
        <v>104.9584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22</v>
      </c>
      <c r="M71" s="16">
        <f t="shared" si="7"/>
        <v>-22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66</v>
      </c>
      <c r="S71" s="17">
        <f t="shared" si="9"/>
        <v>-66</v>
      </c>
      <c r="T71" s="16">
        <f>'[1]TCE - ANEXO III - Preencher'!U80</f>
        <v>66.11</v>
      </c>
      <c r="U71" s="16">
        <f>'[1]TCE - ANEXO III - Preencher'!V80</f>
        <v>0</v>
      </c>
      <c r="V71" s="17">
        <f t="shared" si="10"/>
        <v>66.11</v>
      </c>
      <c r="W71" s="18" t="str">
        <f>IF('[1]TCE - ANEXO III - Preencher'!X80="","",'[1]TCE - ANEXO III - Preencher'!X80)</f>
        <v>AUXÍLIO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83.068399999999997</v>
      </c>
    </row>
    <row r="72" spans="1:28" s="4" customFormat="1" x14ac:dyDescent="0.2">
      <c r="A72" s="9">
        <f>IFERROR(VLOOKUP(B72,'[1]DADOS (OCULTAR)'!$P$3:$R$72,3,0),"")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ELIZETE CACHIADO DANTAS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2234-05</v>
      </c>
      <c r="G72" s="14" t="str">
        <f>IF('[1]TCE - ANEXO III - Preencher'!H81="","",'[1]TCE - ANEXO III - Preencher'!H81)</f>
        <v>07/2021</v>
      </c>
      <c r="H72" s="15">
        <f>'[1]TCE - ANEXO III - Preencher'!I81</f>
        <v>0</v>
      </c>
      <c r="I72" s="15">
        <f>'[1]TCE - ANEXO III - Preencher'!J81</f>
        <v>352.5856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13.49</v>
      </c>
      <c r="M72" s="16">
        <f t="shared" si="7"/>
        <v>-13.49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339.09559999999999</v>
      </c>
    </row>
    <row r="73" spans="1:28" s="4" customFormat="1" x14ac:dyDescent="0.2">
      <c r="A73" s="9">
        <f>IFERROR(VLOOKUP(B73,'[1]DADOS (OCULTAR)'!$P$3:$R$72,3,0),"")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ELMA MARIA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07/2021</v>
      </c>
      <c r="H73" s="15">
        <f>'[1]TCE - ANEXO III - Preencher'!I82</f>
        <v>0</v>
      </c>
      <c r="I73" s="15">
        <f>'[1]TCE - ANEXO III - Preencher'!J82</f>
        <v>124.2456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124.2456</v>
      </c>
    </row>
    <row r="74" spans="1:28" s="4" customFormat="1" x14ac:dyDescent="0.2">
      <c r="A74" s="9">
        <f>IFERROR(VLOOKUP(B74,'[1]DADOS (OCULTAR)'!$P$3:$R$72,3,0),"")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ERICA FERNANDA TORRES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3241-15</v>
      </c>
      <c r="G74" s="14" t="str">
        <f>IF('[1]TCE - ANEXO III - Preencher'!H83="","",'[1]TCE - ANEXO III - Preencher'!H83)</f>
        <v>07/2021</v>
      </c>
      <c r="H74" s="15">
        <f>'[1]TCE - ANEXO III - Preencher'!I83</f>
        <v>0</v>
      </c>
      <c r="I74" s="15">
        <f>'[1]TCE - ANEXO III - Preencher'!J83</f>
        <v>304.5376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56.43</v>
      </c>
      <c r="S74" s="17">
        <f t="shared" si="9"/>
        <v>-56.43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248.10759999999999</v>
      </c>
    </row>
    <row r="75" spans="1:28" s="4" customFormat="1" x14ac:dyDescent="0.2">
      <c r="A75" s="9">
        <f>IFERROR(VLOOKUP(B75,'[1]DADOS (OCULTAR)'!$P$3:$R$72,3,0),"")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ERIKA MANUELLA FIGUEIROA BARRETTO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 t="str">
        <f>IF('[1]TCE - ANEXO III - Preencher'!H84="","",'[1]TCE - ANEXO III - Preencher'!H84)</f>
        <v>07/2021</v>
      </c>
      <c r="H75" s="15">
        <f>'[1]TCE - ANEXO III - Preencher'!I84</f>
        <v>0</v>
      </c>
      <c r="I75" s="15">
        <f>'[1]TCE - ANEXO III - Preencher'!J84</f>
        <v>379.44080000000002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6.34</v>
      </c>
      <c r="M75" s="16">
        <f t="shared" si="7"/>
        <v>-6.34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373.10080000000005</v>
      </c>
    </row>
    <row r="76" spans="1:28" s="4" customFormat="1" x14ac:dyDescent="0.2">
      <c r="A76" s="9">
        <f>IFERROR(VLOOKUP(B76,'[1]DADOS (OCULTAR)'!$P$3:$R$72,3,0),"")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EVENY JUAREZA LEAL NASCIMENTO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4110-10</v>
      </c>
      <c r="G76" s="14" t="str">
        <f>IF('[1]TCE - ANEXO III - Preencher'!H85="","",'[1]TCE - ANEXO III - Preencher'!H85)</f>
        <v>07/2021</v>
      </c>
      <c r="H76" s="15">
        <f>'[1]TCE - ANEXO III - Preencher'!I85</f>
        <v>0</v>
      </c>
      <c r="I76" s="15">
        <f>'[1]TCE - ANEXO III - Preencher'!J85</f>
        <v>139.67359999999999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99.77</v>
      </c>
      <c r="S76" s="17">
        <f t="shared" si="9"/>
        <v>-99.77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39.903599999999997</v>
      </c>
    </row>
    <row r="77" spans="1:28" s="4" customFormat="1" x14ac:dyDescent="0.2">
      <c r="A77" s="9">
        <f>IFERROR(VLOOKUP(B77,'[1]DADOS (OCULTAR)'!$P$3:$R$72,3,0),"")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EVERLAINE DE ALBUQUERQUE HERCULANO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3241-15</v>
      </c>
      <c r="G77" s="14" t="str">
        <f>IF('[1]TCE - ANEXO III - Preencher'!H86="","",'[1]TCE - ANEXO III - Preencher'!H86)</f>
        <v>07/2021</v>
      </c>
      <c r="H77" s="15">
        <f>'[1]TCE - ANEXO III - Preencher'!I86</f>
        <v>0</v>
      </c>
      <c r="I77" s="15">
        <f>'[1]TCE - ANEXO III - Preencher'!J86</f>
        <v>290.60320000000002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290.60320000000002</v>
      </c>
    </row>
    <row r="78" spans="1:28" s="4" customFormat="1" x14ac:dyDescent="0.2">
      <c r="A78" s="9">
        <f>IFERROR(VLOOKUP(B78,'[1]DADOS (OCULTAR)'!$P$3:$R$72,3,0),"")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EZEQUIAS INACIO DE OLIVEIRA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07/2021</v>
      </c>
      <c r="H78" s="15">
        <f>'[1]TCE - ANEXO III - Preencher'!I87</f>
        <v>0</v>
      </c>
      <c r="I78" s="15">
        <f>'[1]TCE - ANEXO III - Preencher'!J87</f>
        <v>102.5712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22</v>
      </c>
      <c r="M78" s="16">
        <f t="shared" si="7"/>
        <v>-22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66</v>
      </c>
      <c r="S78" s="17">
        <f t="shared" si="9"/>
        <v>-66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14.571200000000005</v>
      </c>
    </row>
    <row r="79" spans="1:28" s="4" customFormat="1" x14ac:dyDescent="0.2">
      <c r="A79" s="9">
        <f>IFERROR(VLOOKUP(B79,'[1]DADOS (OCULTAR)'!$P$3:$R$72,3,0),"")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FABIANA FELIX REIS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7664-20</v>
      </c>
      <c r="G79" s="14" t="str">
        <f>IF('[1]TCE - ANEXO III - Preencher'!H88="","",'[1]TCE - ANEXO III - Preencher'!H88)</f>
        <v>07/2021</v>
      </c>
      <c r="H79" s="15">
        <f>'[1]TCE - ANEXO III - Preencher'!I88</f>
        <v>0</v>
      </c>
      <c r="I79" s="15">
        <f>'[1]TCE - ANEXO III - Preencher'!J88</f>
        <v>270.67840000000001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10.85</v>
      </c>
      <c r="M79" s="16">
        <f t="shared" si="7"/>
        <v>-10.85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33</v>
      </c>
      <c r="S79" s="17">
        <f t="shared" si="9"/>
        <v>-33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226.82839999999999</v>
      </c>
    </row>
    <row r="80" spans="1:28" s="4" customFormat="1" x14ac:dyDescent="0.2">
      <c r="A80" s="9">
        <f>IFERROR(VLOOKUP(B80,'[1]DADOS (OCULTAR)'!$P$3:$R$72,3,0),"")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 xml:space="preserve">FABIANA PRAXEDES DE SOUZA 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 t="str">
        <f>IF('[1]TCE - ANEXO III - Preencher'!H89="","",'[1]TCE - ANEXO III - Preencher'!H89)</f>
        <v>07/2021</v>
      </c>
      <c r="H80" s="15">
        <f>'[1]TCE - ANEXO III - Preencher'!I89</f>
        <v>0</v>
      </c>
      <c r="I80" s="15">
        <f>'[1]TCE - ANEXO III - Preencher'!J89</f>
        <v>253.66480000000001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3.08</v>
      </c>
      <c r="M80" s="16">
        <f t="shared" si="7"/>
        <v>-3.08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250.5848</v>
      </c>
    </row>
    <row r="81" spans="1:28" s="4" customFormat="1" x14ac:dyDescent="0.2">
      <c r="A81" s="9">
        <f>IFERROR(VLOOKUP(B81,'[1]DADOS (OCULTAR)'!$P$3:$R$72,3,0),"")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FABIANA SILVA BARBOSA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07/2021</v>
      </c>
      <c r="H81" s="15">
        <f>'[1]TCE - ANEXO III - Preencher'!I90</f>
        <v>0</v>
      </c>
      <c r="I81" s="15">
        <f>'[1]TCE - ANEXO III - Preencher'!J90</f>
        <v>120.8416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22</v>
      </c>
      <c r="M81" s="16">
        <f t="shared" si="7"/>
        <v>-22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63.8</v>
      </c>
      <c r="S81" s="17">
        <f t="shared" si="9"/>
        <v>-63.8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35.041600000000003</v>
      </c>
    </row>
    <row r="82" spans="1:28" s="4" customFormat="1" x14ac:dyDescent="0.2">
      <c r="A82" s="9">
        <f>IFERROR(VLOOKUP(B82,'[1]DADOS (OCULTAR)'!$P$3:$R$72,3,0),"")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FABIO GOMES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2236-05</v>
      </c>
      <c r="G82" s="14" t="str">
        <f>IF('[1]TCE - ANEXO III - Preencher'!H91="","",'[1]TCE - ANEXO III - Preencher'!H91)</f>
        <v>07/2021</v>
      </c>
      <c r="H82" s="15">
        <f>'[1]TCE - ANEXO III - Preencher'!I91</f>
        <v>0</v>
      </c>
      <c r="I82" s="15">
        <f>'[1]TCE - ANEXO III - Preencher'!J91</f>
        <v>175.9776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175.9776</v>
      </c>
    </row>
    <row r="83" spans="1:28" s="4" customFormat="1" x14ac:dyDescent="0.2">
      <c r="A83" s="9">
        <f>IFERROR(VLOOKUP(B83,'[1]DADOS (OCULTAR)'!$P$3:$R$72,3,0),"")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FABIO RAMOS LIMA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3172-10</v>
      </c>
      <c r="G83" s="14" t="str">
        <f>IF('[1]TCE - ANEXO III - Preencher'!H92="","",'[1]TCE - ANEXO III - Preencher'!H92)</f>
        <v>07/2021</v>
      </c>
      <c r="H83" s="15">
        <f>'[1]TCE - ANEXO III - Preencher'!I92</f>
        <v>0</v>
      </c>
      <c r="I83" s="15">
        <f>'[1]TCE - ANEXO III - Preencher'!J92</f>
        <v>162.56559999999999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34.79</v>
      </c>
      <c r="M83" s="16">
        <f t="shared" si="7"/>
        <v>-34.79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127.7756</v>
      </c>
    </row>
    <row r="84" spans="1:28" s="4" customFormat="1" x14ac:dyDescent="0.2">
      <c r="A84" s="9">
        <f>IFERROR(VLOOKUP(B84,'[1]DADOS (OCULTAR)'!$P$3:$R$72,3,0),"")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FABIO VIEIRA DO NASCIMENTO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4110-10</v>
      </c>
      <c r="G84" s="14" t="str">
        <f>IF('[1]TCE - ANEXO III - Preencher'!H93="","",'[1]TCE - ANEXO III - Preencher'!H93)</f>
        <v>07/2021</v>
      </c>
      <c r="H84" s="15">
        <f>'[1]TCE - ANEXO III - Preencher'!I93</f>
        <v>0</v>
      </c>
      <c r="I84" s="15">
        <f>'[1]TCE - ANEXO III - Preencher'!J93</f>
        <v>6.9665999999999997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13.2</v>
      </c>
      <c r="S84" s="17">
        <f t="shared" si="9"/>
        <v>-13.2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-6.2333999999999996</v>
      </c>
    </row>
    <row r="85" spans="1:28" s="4" customFormat="1" x14ac:dyDescent="0.2">
      <c r="A85" s="9">
        <f>IFERROR(VLOOKUP(B85,'[1]DADOS (OCULTAR)'!$P$3:$R$72,3,0),"")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FILIPE RODRIGUES DA CRUZ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5151-10</v>
      </c>
      <c r="G85" s="14" t="str">
        <f>IF('[1]TCE - ANEXO III - Preencher'!H94="","",'[1]TCE - ANEXO III - Preencher'!H94)</f>
        <v>07/2021</v>
      </c>
      <c r="H85" s="15">
        <f>'[1]TCE - ANEXO III - Preencher'!I94</f>
        <v>0</v>
      </c>
      <c r="I85" s="15">
        <f>'[1]TCE - ANEXO III - Preencher'!J94</f>
        <v>123.4152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22</v>
      </c>
      <c r="M85" s="16">
        <f t="shared" si="7"/>
        <v>-22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101.4152</v>
      </c>
    </row>
    <row r="86" spans="1:28" s="4" customFormat="1" x14ac:dyDescent="0.2">
      <c r="A86" s="9">
        <f>IFERROR(VLOOKUP(B86,'[1]DADOS (OCULTAR)'!$P$3:$R$72,3,0),"")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FRANCELIA LIMA CORREIA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07/2021</v>
      </c>
      <c r="H86" s="15">
        <f>'[1]TCE - ANEXO III - Preencher'!I95</f>
        <v>0</v>
      </c>
      <c r="I86" s="15">
        <f>'[1]TCE - ANEXO III - Preencher'!J95</f>
        <v>313.12560000000002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313.12560000000002</v>
      </c>
    </row>
    <row r="87" spans="1:28" s="4" customFormat="1" x14ac:dyDescent="0.2">
      <c r="A87" s="9">
        <f>IFERROR(VLOOKUP(B87,'[1]DADOS (OCULTAR)'!$P$3:$R$72,3,0),"")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FRANCISCO JOSE DO NASCIMENTO JUNIOR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7823-20</v>
      </c>
      <c r="G87" s="14" t="str">
        <f>IF('[1]TCE - ANEXO III - Preencher'!H96="","",'[1]TCE - ANEXO III - Preencher'!H96)</f>
        <v>07/2021</v>
      </c>
      <c r="H87" s="15">
        <f>'[1]TCE - ANEXO III - Preencher'!I96</f>
        <v>0</v>
      </c>
      <c r="I87" s="15">
        <f>'[1]TCE - ANEXO III - Preencher'!J96</f>
        <v>155.4992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88.22</v>
      </c>
      <c r="S87" s="17">
        <f t="shared" si="9"/>
        <v>-88.22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67.279200000000003</v>
      </c>
    </row>
    <row r="88" spans="1:28" s="4" customFormat="1" x14ac:dyDescent="0.2">
      <c r="A88" s="9">
        <f>IFERROR(VLOOKUP(B88,'[1]DADOS (OCULTAR)'!$P$3:$R$72,3,0),"")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GABRIEL CANEJO RODRIGUEZ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2251-24</v>
      </c>
      <c r="G88" s="14" t="str">
        <f>IF('[1]TCE - ANEXO III - Preencher'!H97="","",'[1]TCE - ANEXO III - Preencher'!H97)</f>
        <v>07/2021</v>
      </c>
      <c r="H88" s="15">
        <f>'[1]TCE - ANEXO III - Preencher'!I97</f>
        <v>0</v>
      </c>
      <c r="I88" s="15">
        <f>'[1]TCE - ANEXO III - Preencher'!J97</f>
        <v>410.89440000000002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1.58</v>
      </c>
      <c r="M88" s="16">
        <f t="shared" si="7"/>
        <v>-1.58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409.31440000000003</v>
      </c>
    </row>
    <row r="89" spans="1:28" s="4" customFormat="1" x14ac:dyDescent="0.2">
      <c r="A89" s="9">
        <f>IFERROR(VLOOKUP(B89,'[1]DADOS (OCULTAR)'!$P$3:$R$72,3,0),"")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GERALDO ANTONIO LEONCIO  MENEZES DO NASCIMENTO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07/2021</v>
      </c>
      <c r="H89" s="15">
        <f>'[1]TCE - ANEXO III - Preencher'!I98</f>
        <v>0</v>
      </c>
      <c r="I89" s="15">
        <f>'[1]TCE - ANEXO III - Preencher'!J98</f>
        <v>1017.4064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1017.4064</v>
      </c>
    </row>
    <row r="90" spans="1:28" s="4" customFormat="1" x14ac:dyDescent="0.2">
      <c r="A90" s="9">
        <f>IFERROR(VLOOKUP(B90,'[1]DADOS (OCULTAR)'!$P$3:$R$72,3,0),"")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GIRLAYNE SOUZA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07/2021</v>
      </c>
      <c r="H90" s="15">
        <f>'[1]TCE - ANEXO III - Preencher'!I99</f>
        <v>0</v>
      </c>
      <c r="I90" s="15">
        <f>'[1]TCE - ANEXO III - Preencher'!J99</f>
        <v>105.6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22</v>
      </c>
      <c r="M90" s="16">
        <f t="shared" si="7"/>
        <v>-22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83.6</v>
      </c>
    </row>
    <row r="91" spans="1:28" s="4" customFormat="1" x14ac:dyDescent="0.2">
      <c r="A91" s="9">
        <f>IFERROR(VLOOKUP(B91,'[1]DADOS (OCULTAR)'!$P$3:$R$72,3,0),"")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GIULIA ANDREATA OLIVEIRA DE ALENCAR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 t="str">
        <f>IF('[1]TCE - ANEXO III - Preencher'!H100="","",'[1]TCE - ANEXO III - Preencher'!H100)</f>
        <v>07/2021</v>
      </c>
      <c r="H91" s="15">
        <f>'[1]TCE - ANEXO III - Preencher'!I100</f>
        <v>0</v>
      </c>
      <c r="I91" s="15">
        <f>'[1]TCE - ANEXO III - Preencher'!J100</f>
        <v>206.19280000000001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206.19280000000001</v>
      </c>
    </row>
    <row r="92" spans="1:28" s="4" customFormat="1" x14ac:dyDescent="0.2">
      <c r="A92" s="9">
        <f>IFERROR(VLOOKUP(B92,'[1]DADOS (OCULTAR)'!$P$3:$R$72,3,0),"")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GLEICY DO NASCIMENTO DE LIMA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07/2021</v>
      </c>
      <c r="H92" s="15">
        <f>'[1]TCE - ANEXO III - Preencher'!I101</f>
        <v>0</v>
      </c>
      <c r="I92" s="15">
        <f>'[1]TCE - ANEXO III - Preencher'!J101</f>
        <v>106.8704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22</v>
      </c>
      <c r="M92" s="16">
        <f t="shared" si="7"/>
        <v>-22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66</v>
      </c>
      <c r="S92" s="17">
        <f t="shared" si="9"/>
        <v>-66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18.870400000000004</v>
      </c>
    </row>
    <row r="93" spans="1:28" s="4" customFormat="1" x14ac:dyDescent="0.2">
      <c r="A93" s="9">
        <f>IFERROR(VLOOKUP(B93,'[1]DADOS (OCULTAR)'!$P$3:$R$72,3,0),"")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GRACILIANO RAMOS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07/2021</v>
      </c>
      <c r="H93" s="15">
        <f>'[1]TCE - ANEXO III - Preencher'!I102</f>
        <v>0</v>
      </c>
      <c r="I93" s="15">
        <f>'[1]TCE - ANEXO III - Preencher'!J102</f>
        <v>124.9696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22</v>
      </c>
      <c r="M93" s="16">
        <f t="shared" si="7"/>
        <v>-22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66</v>
      </c>
      <c r="S93" s="17">
        <f t="shared" si="9"/>
        <v>-66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36.9696</v>
      </c>
    </row>
    <row r="94" spans="1:28" s="4" customFormat="1" x14ac:dyDescent="0.2">
      <c r="A94" s="9">
        <f>IFERROR(VLOOKUP(B94,'[1]DADOS (OCULTAR)'!$P$3:$R$72,3,0),"")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GUARACY DOS SANTOS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07/2021</v>
      </c>
      <c r="H94" s="15">
        <f>'[1]TCE - ANEXO III - Preencher'!I103</f>
        <v>0</v>
      </c>
      <c r="I94" s="15">
        <f>'[1]TCE - ANEXO III - Preencher'!J103</f>
        <v>116.9448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22</v>
      </c>
      <c r="M94" s="16">
        <f t="shared" si="7"/>
        <v>-22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66</v>
      </c>
      <c r="S94" s="17">
        <f t="shared" si="9"/>
        <v>-66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28.944800000000001</v>
      </c>
    </row>
    <row r="95" spans="1:28" s="4" customFormat="1" x14ac:dyDescent="0.2">
      <c r="A95" s="9">
        <f>IFERROR(VLOOKUP(B95,'[1]DADOS (OCULTAR)'!$P$3:$R$72,3,0),"")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GUTIERRE NASCIMENTO DA SILVA EVANGELISTA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7823-20</v>
      </c>
      <c r="G95" s="14" t="str">
        <f>IF('[1]TCE - ANEXO III - Preencher'!H104="","",'[1]TCE - ANEXO III - Preencher'!H104)</f>
        <v>07/2021</v>
      </c>
      <c r="H95" s="15">
        <f>'[1]TCE - ANEXO III - Preencher'!I104</f>
        <v>0</v>
      </c>
      <c r="I95" s="15">
        <f>'[1]TCE - ANEXO III - Preencher'!J104</f>
        <v>156.73599999999999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156.73599999999999</v>
      </c>
    </row>
    <row r="96" spans="1:28" s="4" customFormat="1" x14ac:dyDescent="0.2">
      <c r="A96" s="9">
        <f>IFERROR(VLOOKUP(B96,'[1]DADOS (OCULTAR)'!$P$3:$R$72,3,0),"")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GUTTEMBERG FRANCISCO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3172-10</v>
      </c>
      <c r="G96" s="14" t="str">
        <f>IF('[1]TCE - ANEXO III - Preencher'!H105="","",'[1]TCE - ANEXO III - Preencher'!H105)</f>
        <v>07/2021</v>
      </c>
      <c r="H96" s="15">
        <f>'[1]TCE - ANEXO III - Preencher'!I105</f>
        <v>0</v>
      </c>
      <c r="I96" s="15">
        <f>'[1]TCE - ANEXO III - Preencher'!J105</f>
        <v>139.0616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139.0616</v>
      </c>
    </row>
    <row r="97" spans="1:28" s="4" customFormat="1" x14ac:dyDescent="0.2">
      <c r="A97" s="9">
        <f>IFERROR(VLOOKUP(B97,'[1]DADOS (OCULTAR)'!$P$3:$R$72,3,0),"")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HUGO RICARDO TORRES DA SILVA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2251-24</v>
      </c>
      <c r="G97" s="14" t="str">
        <f>IF('[1]TCE - ANEXO III - Preencher'!H106="","",'[1]TCE - ANEXO III - Preencher'!H106)</f>
        <v>07/2021</v>
      </c>
      <c r="H97" s="15">
        <f>'[1]TCE - ANEXO III - Preencher'!I106</f>
        <v>0</v>
      </c>
      <c r="I97" s="15">
        <f>'[1]TCE - ANEXO III - Preencher'!J106</f>
        <v>788.57520000000011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6.34</v>
      </c>
      <c r="M97" s="16">
        <f t="shared" si="7"/>
        <v>-6.34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782.23520000000008</v>
      </c>
    </row>
    <row r="98" spans="1:28" s="4" customFormat="1" x14ac:dyDescent="0.2">
      <c r="A98" s="9">
        <f>IFERROR(VLOOKUP(B98,'[1]DADOS (OCULTAR)'!$P$3:$R$72,3,0),"")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IARA BATISTA SOARES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07/2021</v>
      </c>
      <c r="H98" s="15">
        <f>'[1]TCE - ANEXO III - Preencher'!I107</f>
        <v>0</v>
      </c>
      <c r="I98" s="15">
        <f>'[1]TCE - ANEXO III - Preencher'!J107</f>
        <v>198.86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22</v>
      </c>
      <c r="M98" s="16">
        <f t="shared" si="7"/>
        <v>-22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176.86</v>
      </c>
    </row>
    <row r="99" spans="1:28" s="4" customFormat="1" x14ac:dyDescent="0.2">
      <c r="A99" s="9">
        <f>IFERROR(VLOOKUP(B99,'[1]DADOS (OCULTAR)'!$P$3:$R$72,3,0),"")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INALDA DE MELO SANTOS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1231-05</v>
      </c>
      <c r="G99" s="14" t="str">
        <f>IF('[1]TCE - ANEXO III - Preencher'!H108="","",'[1]TCE - ANEXO III - Preencher'!H108)</f>
        <v>07/2021</v>
      </c>
      <c r="H99" s="15">
        <f>'[1]TCE - ANEXO III - Preencher'!I108</f>
        <v>0</v>
      </c>
      <c r="I99" s="15">
        <f>'[1]TCE - ANEXO III - Preencher'!J108</f>
        <v>1162.9967999999999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30</v>
      </c>
      <c r="M99" s="16">
        <f t="shared" si="7"/>
        <v>-30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1132.9967999999999</v>
      </c>
    </row>
    <row r="100" spans="1:28" s="4" customFormat="1" x14ac:dyDescent="0.2">
      <c r="A100" s="9">
        <f>IFERROR(VLOOKUP(B100,'[1]DADOS (OCULTAR)'!$P$3:$R$72,3,0),"")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IVANILDO AMARO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5174-10</v>
      </c>
      <c r="G100" s="14" t="str">
        <f>IF('[1]TCE - ANEXO III - Preencher'!H109="","",'[1]TCE - ANEXO III - Preencher'!H109)</f>
        <v>07/2021</v>
      </c>
      <c r="H100" s="15">
        <f>'[1]TCE - ANEXO III - Preencher'!I109</f>
        <v>0</v>
      </c>
      <c r="I100" s="15">
        <f>'[1]TCE - ANEXO III - Preencher'!J109</f>
        <v>109.9496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22</v>
      </c>
      <c r="M100" s="16">
        <f t="shared" si="7"/>
        <v>-22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87.949600000000004</v>
      </c>
    </row>
    <row r="101" spans="1:28" s="4" customFormat="1" x14ac:dyDescent="0.2">
      <c r="A101" s="9">
        <f>IFERROR(VLOOKUP(B101,'[1]DADOS (OCULTAR)'!$P$3:$R$72,3,0),"")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IVONEIDE MARIA DE OLIVEIRA TEODORO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07/2021</v>
      </c>
      <c r="H101" s="15">
        <f>'[1]TCE - ANEXO III - Preencher'!I110</f>
        <v>0</v>
      </c>
      <c r="I101" s="15">
        <f>'[1]TCE - ANEXO III - Preencher'!J110</f>
        <v>208.3152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2.39</v>
      </c>
      <c r="M101" s="16">
        <f t="shared" si="7"/>
        <v>-2.39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95.79</v>
      </c>
      <c r="S101" s="17">
        <f t="shared" si="9"/>
        <v>-95.79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110.13520000000001</v>
      </c>
    </row>
    <row r="102" spans="1:28" s="4" customFormat="1" x14ac:dyDescent="0.2">
      <c r="A102" s="9">
        <f>IFERROR(VLOOKUP(B102,'[1]DADOS (OCULTAR)'!$P$3:$R$72,3,0),"")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IVSON BERNARDO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7823-20</v>
      </c>
      <c r="G102" s="14" t="str">
        <f>IF('[1]TCE - ANEXO III - Preencher'!H111="","",'[1]TCE - ANEXO III - Preencher'!H111)</f>
        <v>07/2021</v>
      </c>
      <c r="H102" s="15">
        <f>'[1]TCE - ANEXO III - Preencher'!I111</f>
        <v>0</v>
      </c>
      <c r="I102" s="15">
        <f>'[1]TCE - ANEXO III - Preencher'!J111</f>
        <v>326.5976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30.19</v>
      </c>
      <c r="M102" s="16">
        <f t="shared" si="7"/>
        <v>-30.19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1.06</v>
      </c>
      <c r="S102" s="17">
        <f t="shared" si="9"/>
        <v>-1.06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295.3476</v>
      </c>
    </row>
    <row r="103" spans="1:28" s="4" customFormat="1" x14ac:dyDescent="0.2">
      <c r="A103" s="9">
        <f>IFERROR(VLOOKUP(B103,'[1]DADOS (OCULTAR)'!$P$3:$R$72,3,0),"")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JACKSON FERREIRA DE OLIVEIRA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07/2021</v>
      </c>
      <c r="H103" s="15">
        <f>'[1]TCE - ANEXO III - Preencher'!I112</f>
        <v>0</v>
      </c>
      <c r="I103" s="15">
        <f>'[1]TCE - ANEXO III - Preencher'!J112</f>
        <v>116.292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22</v>
      </c>
      <c r="M103" s="16">
        <f t="shared" si="7"/>
        <v>-22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94.292000000000002</v>
      </c>
    </row>
    <row r="104" spans="1:28" s="4" customFormat="1" x14ac:dyDescent="0.2">
      <c r="A104" s="9">
        <f>IFERROR(VLOOKUP(B104,'[1]DADOS (OCULTAR)'!$P$3:$R$72,3,0),"")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JACKSON VANDERLEY SILVA DE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5151-10</v>
      </c>
      <c r="G104" s="14" t="str">
        <f>IF('[1]TCE - ANEXO III - Preencher'!H113="","",'[1]TCE - ANEXO III - Preencher'!H113)</f>
        <v>07/2021</v>
      </c>
      <c r="H104" s="15">
        <f>'[1]TCE - ANEXO III - Preencher'!I113</f>
        <v>0</v>
      </c>
      <c r="I104" s="15">
        <f>'[1]TCE - ANEXO III - Preencher'!J113</f>
        <v>106.8464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22</v>
      </c>
      <c r="M104" s="16">
        <f t="shared" si="7"/>
        <v>-22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84.846400000000003</v>
      </c>
    </row>
    <row r="105" spans="1:28" s="4" customFormat="1" x14ac:dyDescent="0.2">
      <c r="A105" s="9">
        <f>IFERROR(VLOOKUP(B105,'[1]DADOS (OCULTAR)'!$P$3:$R$72,3,0),"")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JADILSON JOSE DOS SANTOS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5151-10</v>
      </c>
      <c r="G105" s="14" t="str">
        <f>IF('[1]TCE - ANEXO III - Preencher'!H114="","",'[1]TCE - ANEXO III - Preencher'!H114)</f>
        <v>07/2021</v>
      </c>
      <c r="H105" s="15">
        <f>'[1]TCE - ANEXO III - Preencher'!I114</f>
        <v>0</v>
      </c>
      <c r="I105" s="15">
        <f>'[1]TCE - ANEXO III - Preencher'!J114</f>
        <v>132.47999999999999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22</v>
      </c>
      <c r="M105" s="16">
        <f t="shared" si="7"/>
        <v>-22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110.47999999999999</v>
      </c>
    </row>
    <row r="106" spans="1:28" s="4" customFormat="1" x14ac:dyDescent="0.2">
      <c r="A106" s="9">
        <f>IFERROR(VLOOKUP(B106,'[1]DADOS (OCULTAR)'!$P$3:$R$72,3,0),"")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JAIME DOS ANJOS NASCIMENTO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 t="str">
        <f>IF('[1]TCE - ANEXO III - Preencher'!H115="","",'[1]TCE - ANEXO III - Preencher'!H115)</f>
        <v>07/2021</v>
      </c>
      <c r="H106" s="15">
        <f>'[1]TCE - ANEXO III - Preencher'!I115</f>
        <v>0</v>
      </c>
      <c r="I106" s="15">
        <f>'[1]TCE - ANEXO III - Preencher'!J115</f>
        <v>267.88159999999999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3.08</v>
      </c>
      <c r="M106" s="16">
        <f t="shared" si="7"/>
        <v>-3.08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264.80160000000001</v>
      </c>
    </row>
    <row r="107" spans="1:28" s="4" customFormat="1" x14ac:dyDescent="0.2">
      <c r="A107" s="9">
        <f>IFERROR(VLOOKUP(B107,'[1]DADOS (OCULTAR)'!$P$3:$R$72,3,0),"")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JAKSON TEOTONIO ALVES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 t="str">
        <f>IF('[1]TCE - ANEXO III - Preencher'!H116="","",'[1]TCE - ANEXO III - Preencher'!H116)</f>
        <v>07/2021</v>
      </c>
      <c r="H107" s="15">
        <f>'[1]TCE - ANEXO III - Preencher'!I116</f>
        <v>0</v>
      </c>
      <c r="I107" s="15">
        <f>'[1]TCE - ANEXO III - Preencher'!J116</f>
        <v>140.78800000000001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22</v>
      </c>
      <c r="M107" s="16">
        <f t="shared" si="7"/>
        <v>-22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66</v>
      </c>
      <c r="S107" s="17">
        <f t="shared" si="9"/>
        <v>-66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52.788000000000011</v>
      </c>
    </row>
    <row r="108" spans="1:28" s="4" customFormat="1" x14ac:dyDescent="0.2">
      <c r="A108" s="9">
        <f>IFERROR(VLOOKUP(B108,'[1]DADOS (OCULTAR)'!$P$3:$R$72,3,0),"")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JANAINA DA PAZ BRUNO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4110-10</v>
      </c>
      <c r="G108" s="14" t="str">
        <f>IF('[1]TCE - ANEXO III - Preencher'!H117="","",'[1]TCE - ANEXO III - Preencher'!H117)</f>
        <v>07/2021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>
        <f>IFERROR(VLOOKUP(B109,'[1]DADOS (OCULTAR)'!$P$3:$R$72,3,0),"")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JARISSON NEVES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5174-10</v>
      </c>
      <c r="G109" s="14" t="str">
        <f>IF('[1]TCE - ANEXO III - Preencher'!H118="","",'[1]TCE - ANEXO III - Preencher'!H118)</f>
        <v>07/2021</v>
      </c>
      <c r="H109" s="15">
        <f>'[1]TCE - ANEXO III - Preencher'!I118</f>
        <v>0</v>
      </c>
      <c r="I109" s="15">
        <f>'[1]TCE - ANEXO III - Preencher'!J118</f>
        <v>109.8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22</v>
      </c>
      <c r="M109" s="16">
        <f t="shared" si="7"/>
        <v>-22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66</v>
      </c>
      <c r="S109" s="17">
        <f t="shared" si="9"/>
        <v>-66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21.799999999999997</v>
      </c>
    </row>
    <row r="110" spans="1:28" s="4" customFormat="1" x14ac:dyDescent="0.2">
      <c r="A110" s="9">
        <f>IFERROR(VLOOKUP(B110,'[1]DADOS (OCULTAR)'!$P$3:$R$72,3,0),"")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JOSE AMARO DOS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5174-10</v>
      </c>
      <c r="G110" s="14" t="str">
        <f>IF('[1]TCE - ANEXO III - Preencher'!H119="","",'[1]TCE - ANEXO III - Preencher'!H119)</f>
        <v>07/2021</v>
      </c>
      <c r="H110" s="15">
        <f>'[1]TCE - ANEXO III - Preencher'!I119</f>
        <v>0</v>
      </c>
      <c r="I110" s="15">
        <f>'[1]TCE - ANEXO III - Preencher'!J119</f>
        <v>136.536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22</v>
      </c>
      <c r="M110" s="16">
        <f t="shared" si="7"/>
        <v>-22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114.536</v>
      </c>
    </row>
    <row r="111" spans="1:28" s="4" customFormat="1" x14ac:dyDescent="0.2">
      <c r="A111" s="9">
        <f>IFERROR(VLOOKUP(B111,'[1]DADOS (OCULTAR)'!$P$3:$R$72,3,0),"")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JOSE CRISTIANO DA SILVA RODRIGUES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7664-20</v>
      </c>
      <c r="G111" s="14" t="str">
        <f>IF('[1]TCE - ANEXO III - Preencher'!H120="","",'[1]TCE - ANEXO III - Preencher'!H120)</f>
        <v>07/2021</v>
      </c>
      <c r="H111" s="15">
        <f>'[1]TCE - ANEXO III - Preencher'!I120</f>
        <v>0</v>
      </c>
      <c r="I111" s="15">
        <f>'[1]TCE - ANEXO III - Preencher'!J120</f>
        <v>121.5912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9.49</v>
      </c>
      <c r="M111" s="16">
        <f t="shared" si="7"/>
        <v>-9.49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112.10120000000001</v>
      </c>
    </row>
    <row r="112" spans="1:28" s="4" customFormat="1" x14ac:dyDescent="0.2">
      <c r="A112" s="9">
        <f>IFERROR(VLOOKUP(B112,'[1]DADOS (OCULTAR)'!$P$3:$R$72,3,0),"")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JOSE JORGE DE SOUZA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5142-25</v>
      </c>
      <c r="G112" s="14" t="str">
        <f>IF('[1]TCE - ANEXO III - Preencher'!H121="","",'[1]TCE - ANEXO III - Preencher'!H121)</f>
        <v>07/2021</v>
      </c>
      <c r="H112" s="15">
        <f>'[1]TCE - ANEXO III - Preencher'!I121</f>
        <v>0</v>
      </c>
      <c r="I112" s="15">
        <f>'[1]TCE - ANEXO III - Preencher'!J121</f>
        <v>241.48240000000001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22</v>
      </c>
      <c r="M112" s="16">
        <f t="shared" si="7"/>
        <v>-22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219.48240000000001</v>
      </c>
    </row>
    <row r="113" spans="1:28" s="4" customFormat="1" x14ac:dyDescent="0.2">
      <c r="A113" s="9">
        <f>IFERROR(VLOOKUP(B113,'[1]DADOS (OCULTAR)'!$P$3:$R$72,3,0),"")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JOSE LEANDRO GOMES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5151-10</v>
      </c>
      <c r="G113" s="14" t="str">
        <f>IF('[1]TCE - ANEXO III - Preencher'!H122="","",'[1]TCE - ANEXO III - Preencher'!H122)</f>
        <v>07/2021</v>
      </c>
      <c r="H113" s="15">
        <f>'[1]TCE - ANEXO III - Preencher'!I122</f>
        <v>0</v>
      </c>
      <c r="I113" s="15">
        <f>'[1]TCE - ANEXO III - Preencher'!J122</f>
        <v>121.04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22</v>
      </c>
      <c r="M113" s="16">
        <f t="shared" si="7"/>
        <v>-22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66</v>
      </c>
      <c r="S113" s="17">
        <f t="shared" si="9"/>
        <v>-66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33.040000000000006</v>
      </c>
    </row>
    <row r="114" spans="1:28" s="4" customFormat="1" x14ac:dyDescent="0.2">
      <c r="A114" s="9">
        <f>IFERROR(VLOOKUP(B114,'[1]DADOS (OCULTAR)'!$P$3:$R$72,3,0),"")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JOSENILDA DA SILVA MELO RODRIGUES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07/2021</v>
      </c>
      <c r="H114" s="15">
        <f>'[1]TCE - ANEXO III - Preencher'!I123</f>
        <v>0</v>
      </c>
      <c r="I114" s="15">
        <f>'[1]TCE - ANEXO III - Preencher'!J123</f>
        <v>143.34800000000001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22</v>
      </c>
      <c r="M114" s="16">
        <f t="shared" si="7"/>
        <v>-22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66</v>
      </c>
      <c r="S114" s="17">
        <f t="shared" si="9"/>
        <v>-66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55.348000000000013</v>
      </c>
    </row>
    <row r="115" spans="1:28" s="4" customFormat="1" x14ac:dyDescent="0.2">
      <c r="A115" s="9">
        <f>IFERROR(VLOOKUP(B115,'[1]DADOS (OCULTAR)'!$P$3:$R$72,3,0),"")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JOSILMA MARIA DOS SANTOS OLIVEIRA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5152-05</v>
      </c>
      <c r="G115" s="14" t="str">
        <f>IF('[1]TCE - ANEXO III - Preencher'!H124="","",'[1]TCE - ANEXO III - Preencher'!H124)</f>
        <v>07/2021</v>
      </c>
      <c r="H115" s="15">
        <f>'[1]TCE - ANEXO III - Preencher'!I124</f>
        <v>0</v>
      </c>
      <c r="I115" s="15">
        <f>'[1]TCE - ANEXO III - Preencher'!J124</f>
        <v>127.1888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23.8</v>
      </c>
      <c r="M115" s="16">
        <f t="shared" si="7"/>
        <v>-23.8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69.02</v>
      </c>
      <c r="S115" s="17">
        <f t="shared" si="9"/>
        <v>-69.02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34.368800000000007</v>
      </c>
    </row>
    <row r="116" spans="1:28" s="4" customFormat="1" x14ac:dyDescent="0.2">
      <c r="A116" s="9">
        <f>IFERROR(VLOOKUP(B116,'[1]DADOS (OCULTAR)'!$P$3:$R$72,3,0),"")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JOSINEIDE DOS SANTOS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07/2021</v>
      </c>
      <c r="H116" s="15">
        <f>'[1]TCE - ANEXO III - Preencher'!I125</f>
        <v>0</v>
      </c>
      <c r="I116" s="15">
        <f>'[1]TCE - ANEXO III - Preencher'!J125</f>
        <v>110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22</v>
      </c>
      <c r="M116" s="16">
        <f t="shared" si="7"/>
        <v>-22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88</v>
      </c>
    </row>
    <row r="117" spans="1:28" s="4" customFormat="1" x14ac:dyDescent="0.2">
      <c r="A117" s="9">
        <f>IFERROR(VLOOKUP(B117,'[1]DADOS (OCULTAR)'!$P$3:$R$72,3,0),"")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JOZINEIDE ANA DAS NEVES OLIVEIRA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4110-10</v>
      </c>
      <c r="G117" s="14" t="str">
        <f>IF('[1]TCE - ANEXO III - Preencher'!H126="","",'[1]TCE - ANEXO III - Preencher'!H126)</f>
        <v>07/2021</v>
      </c>
      <c r="H117" s="15">
        <f>'[1]TCE - ANEXO III - Preencher'!I126</f>
        <v>0</v>
      </c>
      <c r="I117" s="15">
        <f>'[1]TCE - ANEXO III - Preencher'!J126</f>
        <v>132.47200000000001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22</v>
      </c>
      <c r="M117" s="16">
        <f t="shared" si="7"/>
        <v>-22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66</v>
      </c>
      <c r="S117" s="17">
        <f t="shared" si="9"/>
        <v>-66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44.472000000000008</v>
      </c>
    </row>
    <row r="118" spans="1:28" s="4" customFormat="1" x14ac:dyDescent="0.2">
      <c r="A118" s="9">
        <f>IFERROR(VLOOKUP(B118,'[1]DADOS (OCULTAR)'!$P$3:$R$72,3,0),"")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JULIANA ALBUQUERQUE DE CASTRO LOPES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07/2021</v>
      </c>
      <c r="H118" s="15">
        <f>'[1]TCE - ANEXO III - Preencher'!I127</f>
        <v>0</v>
      </c>
      <c r="I118" s="15">
        <f>'[1]TCE - ANEXO III - Preencher'!J127</f>
        <v>110.392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22</v>
      </c>
      <c r="M118" s="16">
        <f t="shared" si="7"/>
        <v>-22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66</v>
      </c>
      <c r="S118" s="17">
        <f t="shared" si="9"/>
        <v>-66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22.391999999999996</v>
      </c>
    </row>
    <row r="119" spans="1:28" s="4" customFormat="1" x14ac:dyDescent="0.2">
      <c r="A119" s="9">
        <f>IFERROR(VLOOKUP(B119,'[1]DADOS (OCULTAR)'!$P$3:$R$72,3,0),"")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JULIANA CANUTO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07/2021</v>
      </c>
      <c r="H119" s="15">
        <f>'[1]TCE - ANEXO III - Preencher'!I128</f>
        <v>0</v>
      </c>
      <c r="I119" s="15">
        <f>'[1]TCE - ANEXO III - Preencher'!J128</f>
        <v>111.6416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63.8</v>
      </c>
      <c r="S119" s="17">
        <f t="shared" si="9"/>
        <v>-63.8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47.8416</v>
      </c>
    </row>
    <row r="120" spans="1:28" s="4" customFormat="1" x14ac:dyDescent="0.2">
      <c r="A120" s="9">
        <f>IFERROR(VLOOKUP(B120,'[1]DADOS (OCULTAR)'!$P$3:$R$72,3,0),"")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JULIANA MACEDO PIRES VERISSIMO SALES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2516-05</v>
      </c>
      <c r="G120" s="14" t="str">
        <f>IF('[1]TCE - ANEXO III - Preencher'!H129="","",'[1]TCE - ANEXO III - Preencher'!H129)</f>
        <v>07/2021</v>
      </c>
      <c r="H120" s="15">
        <f>'[1]TCE - ANEXO III - Preencher'!I129</f>
        <v>0</v>
      </c>
      <c r="I120" s="15">
        <f>'[1]TCE - ANEXO III - Preencher'!J129</f>
        <v>233.12960000000001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37.39</v>
      </c>
      <c r="M120" s="16">
        <f t="shared" si="7"/>
        <v>-37.39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330.6</v>
      </c>
      <c r="U120" s="16">
        <f>'[1]TCE - ANEXO III - Preencher'!V129</f>
        <v>0</v>
      </c>
      <c r="V120" s="17">
        <f t="shared" si="10"/>
        <v>330.6</v>
      </c>
      <c r="W120" s="18" t="str">
        <f>IF('[1]TCE - ANEXO III - Preencher'!X129="","",'[1]TCE - ANEXO III - Preencher'!X129)</f>
        <v>AUXÍLIO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526.33960000000002</v>
      </c>
    </row>
    <row r="121" spans="1:28" s="4" customFormat="1" x14ac:dyDescent="0.2">
      <c r="A121" s="9">
        <f>IFERROR(VLOOKUP(B121,'[1]DADOS (OCULTAR)'!$P$3:$R$72,3,0),"")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JUVANI PEIXOTO DOS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07/2021</v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>
        <f>IFERROR(VLOOKUP(B122,'[1]DADOS (OCULTAR)'!$P$3:$R$72,3,0),"")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KASSIA PRISCILA PEREIRA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4110-10</v>
      </c>
      <c r="G122" s="14" t="str">
        <f>IF('[1]TCE - ANEXO III - Preencher'!H131="","",'[1]TCE - ANEXO III - Preencher'!H131)</f>
        <v>07/2021</v>
      </c>
      <c r="H122" s="15">
        <f>'[1]TCE - ANEXO III - Preencher'!I131</f>
        <v>0</v>
      </c>
      <c r="I122" s="15">
        <f>'[1]TCE - ANEXO III - Preencher'!J131</f>
        <v>110.9336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22</v>
      </c>
      <c r="M122" s="16">
        <f t="shared" si="7"/>
        <v>-22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66</v>
      </c>
      <c r="S122" s="17">
        <f t="shared" si="9"/>
        <v>-66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22.933599999999998</v>
      </c>
    </row>
    <row r="123" spans="1:28" s="4" customFormat="1" x14ac:dyDescent="0.2">
      <c r="A123" s="9">
        <f>IFERROR(VLOOKUP(B123,'[1]DADOS (OCULTAR)'!$P$3:$R$72,3,0),"")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LAURA FERNANDA ALVES MOTA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2251-25</v>
      </c>
      <c r="G123" s="14" t="str">
        <f>IF('[1]TCE - ANEXO III - Preencher'!H132="","",'[1]TCE - ANEXO III - Preencher'!H132)</f>
        <v>07/2021</v>
      </c>
      <c r="H123" s="15">
        <f>'[1]TCE - ANEXO III - Preencher'!I132</f>
        <v>0</v>
      </c>
      <c r="I123" s="15">
        <f>'[1]TCE - ANEXO III - Preencher'!J132</f>
        <v>404.94880000000001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1.58</v>
      </c>
      <c r="M123" s="16">
        <f t="shared" si="7"/>
        <v>-1.58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403.36880000000002</v>
      </c>
    </row>
    <row r="124" spans="1:28" s="4" customFormat="1" x14ac:dyDescent="0.2">
      <c r="A124" s="9">
        <f>IFERROR(VLOOKUP(B124,'[1]DADOS (OCULTAR)'!$P$3:$R$72,3,0),"")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LAYSE DAYANA SANTIAGO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 t="str">
        <f>IF('[1]TCE - ANEXO III - Preencher'!H133="","",'[1]TCE - ANEXO III - Preencher'!H133)</f>
        <v>07/2021</v>
      </c>
      <c r="H124" s="15">
        <f>'[1]TCE - ANEXO III - Preencher'!I133</f>
        <v>0</v>
      </c>
      <c r="I124" s="15">
        <f>'[1]TCE - ANEXO III - Preencher'!J133</f>
        <v>113.3832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22</v>
      </c>
      <c r="M124" s="16">
        <f t="shared" si="7"/>
        <v>-22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91.383200000000002</v>
      </c>
    </row>
    <row r="125" spans="1:28" s="4" customFormat="1" x14ac:dyDescent="0.2">
      <c r="A125" s="9">
        <f>IFERROR(VLOOKUP(B125,'[1]DADOS (OCULTAR)'!$P$3:$R$72,3,0),"")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LUIZ HENRIQUE GOMES DE LIMA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 t="str">
        <f>IF('[1]TCE - ANEXO III - Preencher'!H134="","",'[1]TCE - ANEXO III - Preencher'!H134)</f>
        <v>07/2021</v>
      </c>
      <c r="H125" s="15">
        <f>'[1]TCE - ANEXO III - Preencher'!I134</f>
        <v>0</v>
      </c>
      <c r="I125" s="15">
        <f>'[1]TCE - ANEXO III - Preencher'!J134</f>
        <v>415.24480000000011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415.24480000000011</v>
      </c>
    </row>
    <row r="126" spans="1:28" s="4" customFormat="1" x14ac:dyDescent="0.2">
      <c r="A126" s="9">
        <f>IFERROR(VLOOKUP(B126,'[1]DADOS (OCULTAR)'!$P$3:$R$72,3,0),"")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MANOEL ALBINO SARAIVA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5174-10</v>
      </c>
      <c r="G126" s="14" t="str">
        <f>IF('[1]TCE - ANEXO III - Preencher'!H135="","",'[1]TCE - ANEXO III - Preencher'!H135)</f>
        <v>07/2021</v>
      </c>
      <c r="H126" s="15">
        <f>'[1]TCE - ANEXO III - Preencher'!I135</f>
        <v>0</v>
      </c>
      <c r="I126" s="15">
        <f>'[1]TCE - ANEXO III - Preencher'!J135</f>
        <v>126.32559999999999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22</v>
      </c>
      <c r="M126" s="16">
        <f t="shared" si="7"/>
        <v>-22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66</v>
      </c>
      <c r="S126" s="17">
        <f t="shared" si="9"/>
        <v>-66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38.325599999999994</v>
      </c>
    </row>
    <row r="127" spans="1:28" s="4" customFormat="1" x14ac:dyDescent="0.2">
      <c r="A127" s="9">
        <f>IFERROR(VLOOKUP(B127,'[1]DADOS (OCULTAR)'!$P$3:$R$72,3,0),"")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MANOELA RAMOS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07/2021</v>
      </c>
      <c r="H127" s="15">
        <f>'[1]TCE - ANEXO III - Preencher'!I136</f>
        <v>0</v>
      </c>
      <c r="I127" s="15">
        <f>'[1]TCE - ANEXO III - Preencher'!J136</f>
        <v>119.64879999999999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22</v>
      </c>
      <c r="M127" s="16">
        <f t="shared" si="7"/>
        <v>-22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59.4</v>
      </c>
      <c r="S127" s="17">
        <f t="shared" si="9"/>
        <v>-59.4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38.248799999999996</v>
      </c>
    </row>
    <row r="128" spans="1:28" s="4" customFormat="1" x14ac:dyDescent="0.2">
      <c r="A128" s="9">
        <f>IFERROR(VLOOKUP(B128,'[1]DADOS (OCULTAR)'!$P$3:$R$72,3,0),"")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MARCELO ROBERTO DE SALES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5151-10</v>
      </c>
      <c r="G128" s="14" t="str">
        <f>IF('[1]TCE - ANEXO III - Preencher'!H137="","",'[1]TCE - ANEXO III - Preencher'!H137)</f>
        <v>07/2021</v>
      </c>
      <c r="H128" s="15">
        <f>'[1]TCE - ANEXO III - Preencher'!I137</f>
        <v>0</v>
      </c>
      <c r="I128" s="15">
        <f>'[1]TCE - ANEXO III - Preencher'!J137</f>
        <v>123.2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22</v>
      </c>
      <c r="M128" s="16">
        <f t="shared" si="7"/>
        <v>-22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66</v>
      </c>
      <c r="S128" s="17">
        <f t="shared" si="9"/>
        <v>-66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35.200000000000003</v>
      </c>
    </row>
    <row r="129" spans="1:28" s="4" customFormat="1" x14ac:dyDescent="0.2">
      <c r="A129" s="9">
        <f>IFERROR(VLOOKUP(B129,'[1]DADOS (OCULTAR)'!$P$3:$R$72,3,0),"")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MARIA DA GLORIA FERREIRA DE ALBUQUERQUE SENA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5211-30</v>
      </c>
      <c r="G129" s="14" t="str">
        <f>IF('[1]TCE - ANEXO III - Preencher'!H138="","",'[1]TCE - ANEXO III - Preencher'!H138)</f>
        <v>07/2021</v>
      </c>
      <c r="H129" s="15">
        <f>'[1]TCE - ANEXO III - Preencher'!I138</f>
        <v>0</v>
      </c>
      <c r="I129" s="15">
        <f>'[1]TCE - ANEXO III - Preencher'!J138</f>
        <v>96.972800000000007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22</v>
      </c>
      <c r="M129" s="16">
        <f t="shared" si="7"/>
        <v>-22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59.4</v>
      </c>
      <c r="S129" s="17">
        <f t="shared" si="9"/>
        <v>-59.4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15.572800000000008</v>
      </c>
    </row>
    <row r="130" spans="1:28" s="4" customFormat="1" x14ac:dyDescent="0.2">
      <c r="A130" s="9">
        <f>IFERROR(VLOOKUP(B130,'[1]DADOS (OCULTAR)'!$P$3:$R$72,3,0),"")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MARIA DAS GRACAS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07/2021</v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>
        <f>IFERROR(VLOOKUP(B131,'[1]DADOS (OCULTAR)'!$P$3:$R$72,3,0),"")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MARIA DO CARMO SANTOS FERREIRA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 t="str">
        <f>IF('[1]TCE - ANEXO III - Preencher'!H140="","",'[1]TCE - ANEXO III - Preencher'!H140)</f>
        <v>07/2021</v>
      </c>
      <c r="H131" s="15">
        <f>'[1]TCE - ANEXO III - Preencher'!I140</f>
        <v>0</v>
      </c>
      <c r="I131" s="15">
        <f>'[1]TCE - ANEXO III - Preencher'!J140</f>
        <v>428.28399999999999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3.08</v>
      </c>
      <c r="M131" s="16">
        <f t="shared" si="7"/>
        <v>-3.08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425.20400000000001</v>
      </c>
    </row>
    <row r="132" spans="1:28" s="4" customFormat="1" x14ac:dyDescent="0.2">
      <c r="A132" s="9">
        <f>IFERROR(VLOOKUP(B132,'[1]DADOS (OCULTAR)'!$P$3:$R$72,3,0),"")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MARIA GABRIELA ALVES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07/2021</v>
      </c>
      <c r="H132" s="15">
        <f>'[1]TCE - ANEXO III - Preencher'!I141</f>
        <v>0</v>
      </c>
      <c r="I132" s="15">
        <f>'[1]TCE - ANEXO III - Preencher'!J141</f>
        <v>119.5664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22</v>
      </c>
      <c r="M132" s="16">
        <f t="shared" ref="M132:M195" si="13">K132-L132</f>
        <v>-22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50.6</v>
      </c>
      <c r="S132" s="17">
        <f t="shared" ref="S132:S195" si="15">Q132-R132</f>
        <v>-50.6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46.9664</v>
      </c>
    </row>
    <row r="133" spans="1:28" s="4" customFormat="1" x14ac:dyDescent="0.2">
      <c r="A133" s="9">
        <f>IFERROR(VLOOKUP(B133,'[1]DADOS (OCULTAR)'!$P$3:$R$72,3,0),"")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MARIA JOSE DE SOUZA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07/2021</v>
      </c>
      <c r="H133" s="15">
        <f>'[1]TCE - ANEXO III - Preencher'!I142</f>
        <v>0</v>
      </c>
      <c r="I133" s="15">
        <f>'[1]TCE - ANEXO III - Preencher'!J142</f>
        <v>107.4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22</v>
      </c>
      <c r="M133" s="16">
        <f t="shared" si="13"/>
        <v>-22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66</v>
      </c>
      <c r="S133" s="17">
        <f t="shared" si="15"/>
        <v>-66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19.400000000000006</v>
      </c>
    </row>
    <row r="134" spans="1:28" s="4" customFormat="1" x14ac:dyDescent="0.2">
      <c r="A134" s="9">
        <f>IFERROR(VLOOKUP(B134,'[1]DADOS (OCULTAR)'!$P$3:$R$72,3,0),"")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MARIA JOSE TEODOZIO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07/2021</v>
      </c>
      <c r="H134" s="15">
        <f>'[1]TCE - ANEXO III - Preencher'!I143</f>
        <v>0</v>
      </c>
      <c r="I134" s="15">
        <f>'[1]TCE - ANEXO III - Preencher'!J143</f>
        <v>115.5608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22</v>
      </c>
      <c r="M134" s="16">
        <f t="shared" si="13"/>
        <v>-22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66</v>
      </c>
      <c r="S134" s="17">
        <f t="shared" si="15"/>
        <v>-66</v>
      </c>
      <c r="T134" s="16">
        <f>'[1]TCE - ANEXO III - Preencher'!U143</f>
        <v>66.11</v>
      </c>
      <c r="U134" s="16">
        <f>'[1]TCE - ANEXO III - Preencher'!V143</f>
        <v>0</v>
      </c>
      <c r="V134" s="17">
        <f t="shared" si="16"/>
        <v>66.11</v>
      </c>
      <c r="W134" s="18" t="str">
        <f>IF('[1]TCE - ANEXO III - Preencher'!X143="","",'[1]TCE - ANEXO III - Preencher'!X143)</f>
        <v>AUXÍLIO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93.6708</v>
      </c>
    </row>
    <row r="135" spans="1:28" s="4" customFormat="1" x14ac:dyDescent="0.2">
      <c r="A135" s="9">
        <f>IFERROR(VLOOKUP(B135,'[1]DADOS (OCULTAR)'!$P$3:$R$72,3,0),"")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MARIA JOSELIA EVARISTO DE OLIVEIRA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07/2021</v>
      </c>
      <c r="H135" s="15">
        <f>'[1]TCE - ANEXO III - Preencher'!I144</f>
        <v>0</v>
      </c>
      <c r="I135" s="15">
        <f>'[1]TCE - ANEXO III - Preencher'!J144</f>
        <v>124.5136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124.5136</v>
      </c>
    </row>
    <row r="136" spans="1:28" s="4" customFormat="1" x14ac:dyDescent="0.2">
      <c r="A136" s="9">
        <f>IFERROR(VLOOKUP(B136,'[1]DADOS (OCULTAR)'!$P$3:$R$72,3,0),"")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MARIA LADJANE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5134-30</v>
      </c>
      <c r="G136" s="14" t="str">
        <f>IF('[1]TCE - ANEXO III - Preencher'!H145="","",'[1]TCE - ANEXO III - Preencher'!H145)</f>
        <v>07/2021</v>
      </c>
      <c r="H136" s="15">
        <f>'[1]TCE - ANEXO III - Preencher'!I145</f>
        <v>0</v>
      </c>
      <c r="I136" s="15">
        <f>'[1]TCE - ANEXO III - Preencher'!J145</f>
        <v>170.91679999999999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22</v>
      </c>
      <c r="M136" s="16">
        <f t="shared" si="13"/>
        <v>-22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148.91679999999999</v>
      </c>
    </row>
    <row r="137" spans="1:28" s="4" customFormat="1" x14ac:dyDescent="0.2">
      <c r="A137" s="9">
        <f>IFERROR(VLOOKUP(B137,'[1]DADOS (OCULTAR)'!$P$3:$R$72,3,0),"")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MARIA VALDETE DE AZEVEDO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2237-05</v>
      </c>
      <c r="G137" s="14" t="str">
        <f>IF('[1]TCE - ANEXO III - Preencher'!H146="","",'[1]TCE - ANEXO III - Preencher'!H146)</f>
        <v>07/2021</v>
      </c>
      <c r="H137" s="15">
        <f>'[1]TCE - ANEXO III - Preencher'!I146</f>
        <v>0</v>
      </c>
      <c r="I137" s="15">
        <f>'[1]TCE - ANEXO III - Preencher'!J146</f>
        <v>106.4768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22</v>
      </c>
      <c r="M137" s="16">
        <f t="shared" si="13"/>
        <v>-22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66</v>
      </c>
      <c r="S137" s="17">
        <f t="shared" si="15"/>
        <v>-66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18.476799999999997</v>
      </c>
    </row>
    <row r="138" spans="1:28" s="4" customFormat="1" x14ac:dyDescent="0.2">
      <c r="A138" s="9">
        <f>IFERROR(VLOOKUP(B138,'[1]DADOS (OCULTAR)'!$P$3:$R$72,3,0),"")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MARIANA CAVALCANTI FRAGA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2251-24</v>
      </c>
      <c r="G138" s="14" t="str">
        <f>IF('[1]TCE - ANEXO III - Preencher'!H147="","",'[1]TCE - ANEXO III - Preencher'!H147)</f>
        <v>07/2021</v>
      </c>
      <c r="H138" s="15">
        <f>'[1]TCE - ANEXO III - Preencher'!I147</f>
        <v>0</v>
      </c>
      <c r="I138" s="15">
        <f>'[1]TCE - ANEXO III - Preencher'!J147</f>
        <v>356.34480000000002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6.34</v>
      </c>
      <c r="M138" s="16">
        <f t="shared" si="13"/>
        <v>-6.34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350.00480000000005</v>
      </c>
    </row>
    <row r="139" spans="1:28" s="4" customFormat="1" x14ac:dyDescent="0.2">
      <c r="A139" s="9">
        <f>IFERROR(VLOOKUP(B139,'[1]DADOS (OCULTAR)'!$P$3:$R$72,3,0),"")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MARIANE GEISICA SANTOS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2234-05</v>
      </c>
      <c r="G139" s="14" t="str">
        <f>IF('[1]TCE - ANEXO III - Preencher'!H148="","",'[1]TCE - ANEXO III - Preencher'!H148)</f>
        <v>07/2021</v>
      </c>
      <c r="H139" s="15">
        <f>'[1]TCE - ANEXO III - Preencher'!I148</f>
        <v>0</v>
      </c>
      <c r="I139" s="15">
        <f>'[1]TCE - ANEXO III - Preencher'!J148</f>
        <v>334.14479999999998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13.49</v>
      </c>
      <c r="M139" s="16">
        <f t="shared" si="13"/>
        <v>-13.49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320.65479999999997</v>
      </c>
    </row>
    <row r="140" spans="1:28" s="4" customFormat="1" x14ac:dyDescent="0.2">
      <c r="A140" s="9">
        <f>IFERROR(VLOOKUP(B140,'[1]DADOS (OCULTAR)'!$P$3:$R$72,3,0),"")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MARINA FREITAS MARTINS DE SOUSA VIEIRA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 t="str">
        <f>IF('[1]TCE - ANEXO III - Preencher'!H149="","",'[1]TCE - ANEXO III - Preencher'!H149)</f>
        <v>07/2021</v>
      </c>
      <c r="H140" s="15">
        <f>'[1]TCE - ANEXO III - Preencher'!I149</f>
        <v>0</v>
      </c>
      <c r="I140" s="15">
        <f>'[1]TCE - ANEXO III - Preencher'!J149</f>
        <v>403.13679999999999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6.34</v>
      </c>
      <c r="M140" s="16">
        <f t="shared" si="13"/>
        <v>-6.34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396.79680000000002</v>
      </c>
    </row>
    <row r="141" spans="1:28" s="4" customFormat="1" x14ac:dyDescent="0.2">
      <c r="A141" s="9">
        <f>IFERROR(VLOOKUP(B141,'[1]DADOS (OCULTAR)'!$P$3:$R$72,3,0),"")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MARINA LEITE CAMELLO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 t="str">
        <f>IF('[1]TCE - ANEXO III - Preencher'!H150="","",'[1]TCE - ANEXO III - Preencher'!H150)</f>
        <v>07/2021</v>
      </c>
      <c r="H141" s="15">
        <f>'[1]TCE - ANEXO III - Preencher'!I150</f>
        <v>0</v>
      </c>
      <c r="I141" s="15">
        <f>'[1]TCE - ANEXO III - Preencher'!J150</f>
        <v>428.2296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3.08</v>
      </c>
      <c r="M141" s="16">
        <f t="shared" si="13"/>
        <v>-3.08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425.14960000000002</v>
      </c>
    </row>
    <row r="142" spans="1:28" s="4" customFormat="1" x14ac:dyDescent="0.2">
      <c r="A142" s="9">
        <f>IFERROR(VLOOKUP(B142,'[1]DADOS (OCULTAR)'!$P$3:$R$72,3,0),"")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MARTA MARIA DE SOUZA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5134-30</v>
      </c>
      <c r="G142" s="14" t="str">
        <f>IF('[1]TCE - ANEXO III - Preencher'!H151="","",'[1]TCE - ANEXO III - Preencher'!H151)</f>
        <v>07/2021</v>
      </c>
      <c r="H142" s="15">
        <f>'[1]TCE - ANEXO III - Preencher'!I151</f>
        <v>0</v>
      </c>
      <c r="I142" s="15">
        <f>'[1]TCE - ANEXO III - Preencher'!J151</f>
        <v>92.4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22</v>
      </c>
      <c r="M142" s="16">
        <f t="shared" si="13"/>
        <v>-22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70.400000000000006</v>
      </c>
    </row>
    <row r="143" spans="1:28" s="4" customFormat="1" x14ac:dyDescent="0.2">
      <c r="A143" s="9">
        <f>IFERROR(VLOOKUP(B143,'[1]DADOS (OCULTAR)'!$P$3:$R$72,3,0),"")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MAURICIO SANTOS MELO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3241-15</v>
      </c>
      <c r="G143" s="14" t="str">
        <f>IF('[1]TCE - ANEXO III - Preencher'!H152="","",'[1]TCE - ANEXO III - Preencher'!H152)</f>
        <v>07/2021</v>
      </c>
      <c r="H143" s="15">
        <f>'[1]TCE - ANEXO III - Preencher'!I152</f>
        <v>0</v>
      </c>
      <c r="I143" s="15">
        <f>'[1]TCE - ANEXO III - Preencher'!J152</f>
        <v>294.85199999999998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5.42</v>
      </c>
      <c r="M143" s="16">
        <f t="shared" si="13"/>
        <v>-5.42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289.43199999999996</v>
      </c>
    </row>
    <row r="144" spans="1:28" s="4" customFormat="1" x14ac:dyDescent="0.2">
      <c r="A144" s="9">
        <f>IFERROR(VLOOKUP(B144,'[1]DADOS (OCULTAR)'!$P$3:$R$72,3,0),"")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MAXMILAN JOSE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7664-20</v>
      </c>
      <c r="G144" s="14" t="str">
        <f>IF('[1]TCE - ANEXO III - Preencher'!H153="","",'[1]TCE - ANEXO III - Preencher'!H153)</f>
        <v>07/2021</v>
      </c>
      <c r="H144" s="15">
        <f>'[1]TCE - ANEXO III - Preencher'!I153</f>
        <v>0</v>
      </c>
      <c r="I144" s="15">
        <f>'[1]TCE - ANEXO III - Preencher'!J153</f>
        <v>143.15039999999999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6.78</v>
      </c>
      <c r="M144" s="16">
        <f t="shared" si="13"/>
        <v>-6.78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136.37039999999999</v>
      </c>
    </row>
    <row r="145" spans="1:28" s="4" customFormat="1" x14ac:dyDescent="0.2">
      <c r="A145" s="9">
        <f>IFERROR(VLOOKUP(B145,'[1]DADOS (OCULTAR)'!$P$3:$R$72,3,0),"")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MAYARA THAINA TRAJANO DOS SANTOS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2237-10</v>
      </c>
      <c r="G145" s="14" t="str">
        <f>IF('[1]TCE - ANEXO III - Preencher'!H154="","",'[1]TCE - ANEXO III - Preencher'!H154)</f>
        <v>07/2021</v>
      </c>
      <c r="H145" s="15">
        <f>'[1]TCE - ANEXO III - Preencher'!I154</f>
        <v>0</v>
      </c>
      <c r="I145" s="15">
        <f>'[1]TCE - ANEXO III - Preencher'!J154</f>
        <v>305.90480000000002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55.69</v>
      </c>
      <c r="M145" s="16">
        <f t="shared" si="13"/>
        <v>-55.69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250.21480000000003</v>
      </c>
    </row>
    <row r="146" spans="1:28" s="4" customFormat="1" x14ac:dyDescent="0.2">
      <c r="A146" s="9">
        <f>IFERROR(VLOOKUP(B146,'[1]DADOS (OCULTAR)'!$P$3:$R$72,3,0),"")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MELANIA DE LIMA SERPA OLIVEIRA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2235-05</v>
      </c>
      <c r="G146" s="14" t="str">
        <f>IF('[1]TCE - ANEXO III - Preencher'!H155="","",'[1]TCE - ANEXO III - Preencher'!H155)</f>
        <v>07/2021</v>
      </c>
      <c r="H146" s="15">
        <f>'[1]TCE - ANEXO III - Preencher'!I155</f>
        <v>0</v>
      </c>
      <c r="I146" s="15">
        <f>'[1]TCE - ANEXO III - Preencher'!J155</f>
        <v>281.72240000000011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3.08</v>
      </c>
      <c r="M146" s="16">
        <f t="shared" si="13"/>
        <v>-3.08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278.64240000000012</v>
      </c>
    </row>
    <row r="147" spans="1:28" s="4" customFormat="1" x14ac:dyDescent="0.2">
      <c r="A147" s="9">
        <f>IFERROR(VLOOKUP(B147,'[1]DADOS (OCULTAR)'!$P$3:$R$72,3,0),"")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MERCIA FERREIRA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07/2021</v>
      </c>
      <c r="H147" s="15">
        <f>'[1]TCE - ANEXO III - Preencher'!I156</f>
        <v>0</v>
      </c>
      <c r="I147" s="15">
        <f>'[1]TCE - ANEXO III - Preencher'!J156</f>
        <v>120.16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22</v>
      </c>
      <c r="M147" s="16">
        <f t="shared" si="13"/>
        <v>-22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59.4</v>
      </c>
      <c r="S147" s="17">
        <f t="shared" si="15"/>
        <v>-59.4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38.76</v>
      </c>
    </row>
    <row r="148" spans="1:28" s="4" customFormat="1" x14ac:dyDescent="0.2">
      <c r="A148" s="9">
        <f>IFERROR(VLOOKUP(B148,'[1]DADOS (OCULTAR)'!$P$3:$R$72,3,0),"")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MICHELLE DE SANTANA DAMASCENO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4110-10</v>
      </c>
      <c r="G148" s="14" t="str">
        <f>IF('[1]TCE - ANEXO III - Preencher'!H157="","",'[1]TCE - ANEXO III - Preencher'!H157)</f>
        <v>07/2021</v>
      </c>
      <c r="H148" s="15">
        <f>'[1]TCE - ANEXO III - Preencher'!I157</f>
        <v>0</v>
      </c>
      <c r="I148" s="15">
        <f>'[1]TCE - ANEXO III - Preencher'!J157</f>
        <v>202.3672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22</v>
      </c>
      <c r="M148" s="16">
        <f t="shared" si="13"/>
        <v>-22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180.3672</v>
      </c>
    </row>
    <row r="149" spans="1:28" s="4" customFormat="1" x14ac:dyDescent="0.2">
      <c r="A149" s="9">
        <f>IFERROR(VLOOKUP(B149,'[1]DADOS (OCULTAR)'!$P$3:$R$72,3,0),"")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MICHELLE GOMES DE QUEIROZ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07/2021</v>
      </c>
      <c r="H149" s="15">
        <f>'[1]TCE - ANEXO III - Preencher'!I158</f>
        <v>0</v>
      </c>
      <c r="I149" s="15">
        <f>'[1]TCE - ANEXO III - Preencher'!J158</f>
        <v>105.57599999999999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22</v>
      </c>
      <c r="M149" s="16">
        <f t="shared" si="13"/>
        <v>-22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83.575999999999993</v>
      </c>
    </row>
    <row r="150" spans="1:28" s="4" customFormat="1" x14ac:dyDescent="0.2">
      <c r="A150" s="9">
        <f>IFERROR(VLOOKUP(B150,'[1]DADOS (OCULTAR)'!$P$3:$R$72,3,0),"")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MISAEL JOSE DO NASCIMENTO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5142-25</v>
      </c>
      <c r="G150" s="14" t="str">
        <f>IF('[1]TCE - ANEXO III - Preencher'!H159="","",'[1]TCE - ANEXO III - Preencher'!H159)</f>
        <v>07/2021</v>
      </c>
      <c r="H150" s="15">
        <f>'[1]TCE - ANEXO III - Preencher'!I159</f>
        <v>0</v>
      </c>
      <c r="I150" s="15">
        <f>'[1]TCE - ANEXO III - Preencher'!J159</f>
        <v>142.11840000000001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22</v>
      </c>
      <c r="M150" s="16">
        <f t="shared" si="13"/>
        <v>-22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120.11840000000001</v>
      </c>
    </row>
    <row r="151" spans="1:28" s="4" customFormat="1" x14ac:dyDescent="0.2">
      <c r="A151" s="9">
        <f>IFERROR(VLOOKUP(B151,'[1]DADOS (OCULTAR)'!$P$3:$R$72,3,0),"")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MONICA LOPES CAMPOS DE SOUZA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4110-10</v>
      </c>
      <c r="G151" s="14" t="str">
        <f>IF('[1]TCE - ANEXO III - Preencher'!H160="","",'[1]TCE - ANEXO III - Preencher'!H160)</f>
        <v>07/2021</v>
      </c>
      <c r="H151" s="15">
        <f>'[1]TCE - ANEXO III - Preencher'!I160</f>
        <v>0</v>
      </c>
      <c r="I151" s="15">
        <f>'[1]TCE - ANEXO III - Preencher'!J160</f>
        <v>109.1416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27.3</v>
      </c>
      <c r="M151" s="16">
        <f t="shared" si="13"/>
        <v>-27.3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62.8</v>
      </c>
      <c r="S151" s="17">
        <f t="shared" si="15"/>
        <v>-62.8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19.041600000000003</v>
      </c>
    </row>
    <row r="152" spans="1:28" s="4" customFormat="1" x14ac:dyDescent="0.2">
      <c r="A152" s="9">
        <f>IFERROR(VLOOKUP(B152,'[1]DADOS (OCULTAR)'!$P$3:$R$72,3,0),"")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NADIENE WANDERLEY DE MOURA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07/2021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>
        <f>IFERROR(VLOOKUP(B153,'[1]DADOS (OCULTAR)'!$P$3:$R$72,3,0),"")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NATALY FERREIRA DE SANTANA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5174-10</v>
      </c>
      <c r="G153" s="14" t="str">
        <f>IF('[1]TCE - ANEXO III - Preencher'!H162="","",'[1]TCE - ANEXO III - Preencher'!H162)</f>
        <v>07/2021</v>
      </c>
      <c r="H153" s="15">
        <f>'[1]TCE - ANEXO III - Preencher'!I162</f>
        <v>0</v>
      </c>
      <c r="I153" s="15">
        <f>'[1]TCE - ANEXO III - Preencher'!J162</f>
        <v>110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22</v>
      </c>
      <c r="M153" s="16">
        <f t="shared" si="13"/>
        <v>-22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66</v>
      </c>
      <c r="S153" s="17">
        <f t="shared" si="15"/>
        <v>-66</v>
      </c>
      <c r="T153" s="16">
        <f>'[1]TCE - ANEXO III - Preencher'!U162</f>
        <v>132.24</v>
      </c>
      <c r="U153" s="16">
        <f>'[1]TCE - ANEXO III - Preencher'!V162</f>
        <v>0</v>
      </c>
      <c r="V153" s="17">
        <f t="shared" si="16"/>
        <v>132.24</v>
      </c>
      <c r="W153" s="18" t="str">
        <f>IF('[1]TCE - ANEXO III - Preencher'!X162="","",'[1]TCE - ANEXO III - Preencher'!X162)</f>
        <v>AUXÍLIO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154.24</v>
      </c>
    </row>
    <row r="154" spans="1:28" s="4" customFormat="1" x14ac:dyDescent="0.2">
      <c r="A154" s="9">
        <f>IFERROR(VLOOKUP(B154,'[1]DADOS (OCULTAR)'!$P$3:$R$72,3,0),"")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NILZA FELIPE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2237-05</v>
      </c>
      <c r="G154" s="14" t="str">
        <f>IF('[1]TCE - ANEXO III - Preencher'!H163="","",'[1]TCE - ANEXO III - Preencher'!H163)</f>
        <v>07/2021</v>
      </c>
      <c r="H154" s="15">
        <f>'[1]TCE - ANEXO III - Preencher'!I163</f>
        <v>0</v>
      </c>
      <c r="I154" s="15">
        <f>'[1]TCE - ANEXO III - Preencher'!J163</f>
        <v>92.4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66</v>
      </c>
      <c r="S154" s="17">
        <f t="shared" si="15"/>
        <v>-66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26.400000000000006</v>
      </c>
    </row>
    <row r="155" spans="1:28" s="4" customFormat="1" x14ac:dyDescent="0.2">
      <c r="A155" s="9">
        <f>IFERROR(VLOOKUP(B155,'[1]DADOS (OCULTAR)'!$P$3:$R$72,3,0),"")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PERLA ANDRADE FAUSTINO DA SILVA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 t="str">
        <f>IF('[1]TCE - ANEXO III - Preencher'!H164="","",'[1]TCE - ANEXO III - Preencher'!H164)</f>
        <v>07/2021</v>
      </c>
      <c r="H155" s="15">
        <f>'[1]TCE - ANEXO III - Preencher'!I164</f>
        <v>0</v>
      </c>
      <c r="I155" s="15">
        <f>'[1]TCE - ANEXO III - Preencher'!J164</f>
        <v>390.92720000000003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390.92720000000003</v>
      </c>
    </row>
    <row r="156" spans="1:28" s="4" customFormat="1" x14ac:dyDescent="0.2">
      <c r="A156" s="9">
        <f>IFERROR(VLOOKUP(B156,'[1]DADOS (OCULTAR)'!$P$3:$R$72,3,0),"")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POLLYANNA CRISTIANNE SALLES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5211-30</v>
      </c>
      <c r="G156" s="14" t="str">
        <f>IF('[1]TCE - ANEXO III - Preencher'!H165="","",'[1]TCE - ANEXO III - Preencher'!H165)</f>
        <v>07/2021</v>
      </c>
      <c r="H156" s="15">
        <f>'[1]TCE - ANEXO III - Preencher'!I165</f>
        <v>0</v>
      </c>
      <c r="I156" s="15">
        <f>'[1]TCE - ANEXO III - Preencher'!J165</f>
        <v>108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66</v>
      </c>
      <c r="S156" s="17">
        <f t="shared" si="15"/>
        <v>-66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42</v>
      </c>
    </row>
    <row r="157" spans="1:28" s="4" customFormat="1" x14ac:dyDescent="0.2">
      <c r="A157" s="9">
        <f>IFERROR(VLOOKUP(B157,'[1]DADOS (OCULTAR)'!$P$3:$R$72,3,0),"")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PRISCILA BEZERRA DA SILVA SANTOS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07/2021</v>
      </c>
      <c r="H157" s="15">
        <f>'[1]TCE - ANEXO III - Preencher'!I166</f>
        <v>0</v>
      </c>
      <c r="I157" s="15">
        <f>'[1]TCE - ANEXO III - Preencher'!J166</f>
        <v>106.5296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22</v>
      </c>
      <c r="M157" s="16">
        <f t="shared" si="13"/>
        <v>-22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66</v>
      </c>
      <c r="S157" s="17">
        <f t="shared" si="15"/>
        <v>-66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18.529600000000002</v>
      </c>
    </row>
    <row r="158" spans="1:28" s="4" customFormat="1" x14ac:dyDescent="0.2">
      <c r="A158" s="9">
        <f>IFERROR(VLOOKUP(B158,'[1]DADOS (OCULTAR)'!$P$3:$R$72,3,0),"")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PRISCILA KEILA SILVESTRE DA SILVA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07/2021</v>
      </c>
      <c r="H158" s="15">
        <f>'[1]TCE - ANEXO III - Preencher'!I167</f>
        <v>0</v>
      </c>
      <c r="I158" s="15">
        <f>'[1]TCE - ANEXO III - Preencher'!J167</f>
        <v>851.7152000000001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851.7152000000001</v>
      </c>
    </row>
    <row r="159" spans="1:28" s="4" customFormat="1" x14ac:dyDescent="0.2">
      <c r="A159" s="9">
        <f>IFERROR(VLOOKUP(B159,'[1]DADOS (OCULTAR)'!$P$3:$R$72,3,0),"")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PRISCILLA DARLIM MELO FERREIRA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 t="str">
        <f>IF('[1]TCE - ANEXO III - Preencher'!H168="","",'[1]TCE - ANEXO III - Preencher'!H168)</f>
        <v>07/2021</v>
      </c>
      <c r="H159" s="15">
        <f>'[1]TCE - ANEXO III - Preencher'!I168</f>
        <v>0</v>
      </c>
      <c r="I159" s="15">
        <f>'[1]TCE - ANEXO III - Preencher'!J168</f>
        <v>119.04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22</v>
      </c>
      <c r="M159" s="16">
        <f t="shared" si="13"/>
        <v>-22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66</v>
      </c>
      <c r="S159" s="17">
        <f t="shared" si="15"/>
        <v>-66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31.040000000000006</v>
      </c>
    </row>
    <row r="160" spans="1:28" s="4" customFormat="1" x14ac:dyDescent="0.2">
      <c r="A160" s="9">
        <f>IFERROR(VLOOKUP(B160,'[1]DADOS (OCULTAR)'!$P$3:$R$72,3,0),"")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PRISCILLA KAROLINA JUSTINO DE OLIVEIRA SANTOS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07/2021</v>
      </c>
      <c r="H160" s="15">
        <f>'[1]TCE - ANEXO III - Preencher'!I169</f>
        <v>0</v>
      </c>
      <c r="I160" s="15">
        <f>'[1]TCE - ANEXO III - Preencher'!J169</f>
        <v>132.89760000000001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22</v>
      </c>
      <c r="M160" s="16">
        <f t="shared" si="13"/>
        <v>-22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66</v>
      </c>
      <c r="S160" s="17">
        <f t="shared" si="15"/>
        <v>-66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44.897600000000011</v>
      </c>
    </row>
    <row r="161" spans="1:28" s="4" customFormat="1" x14ac:dyDescent="0.2">
      <c r="A161" s="9">
        <f>IFERROR(VLOOKUP(B161,'[1]DADOS (OCULTAR)'!$P$3:$R$72,3,0),"")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RAFAEL AZEVEDO TEIXEIRA CALDAS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07/2021</v>
      </c>
      <c r="H161" s="15">
        <f>'[1]TCE - ANEXO III - Preencher'!I170</f>
        <v>0</v>
      </c>
      <c r="I161" s="15">
        <f>'[1]TCE - ANEXO III - Preencher'!J170</f>
        <v>447.80160000000012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447.80160000000012</v>
      </c>
    </row>
    <row r="162" spans="1:28" s="4" customFormat="1" x14ac:dyDescent="0.2">
      <c r="A162" s="9">
        <f>IFERROR(VLOOKUP(B162,'[1]DADOS (OCULTAR)'!$P$3:$R$72,3,0),"")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RAFAEL MELO AZEDO VIEIRA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 t="str">
        <f>IF('[1]TCE - ANEXO III - Preencher'!H171="","",'[1]TCE - ANEXO III - Preencher'!H171)</f>
        <v>07/2021</v>
      </c>
      <c r="H162" s="15">
        <f>'[1]TCE - ANEXO III - Preencher'!I171</f>
        <v>0</v>
      </c>
      <c r="I162" s="15">
        <f>'[1]TCE - ANEXO III - Preencher'!J171</f>
        <v>390.3304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3.17</v>
      </c>
      <c r="M162" s="16">
        <f t="shared" si="13"/>
        <v>-3.17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387.16039999999998</v>
      </c>
    </row>
    <row r="163" spans="1:28" s="4" customFormat="1" x14ac:dyDescent="0.2">
      <c r="A163" s="9">
        <f>IFERROR(VLOOKUP(B163,'[1]DADOS (OCULTAR)'!$P$3:$R$72,3,0),"")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RAFAELA DA SILVA MONTEIRO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07/2021</v>
      </c>
      <c r="H163" s="15">
        <f>'[1]TCE - ANEXO III - Preencher'!I172</f>
        <v>0</v>
      </c>
      <c r="I163" s="15">
        <f>'[1]TCE - ANEXO III - Preencher'!J172</f>
        <v>108.56959999999999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22</v>
      </c>
      <c r="M163" s="16">
        <f t="shared" si="13"/>
        <v>-22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66</v>
      </c>
      <c r="S163" s="17">
        <f t="shared" si="15"/>
        <v>-66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20.569599999999994</v>
      </c>
    </row>
    <row r="164" spans="1:28" s="4" customFormat="1" x14ac:dyDescent="0.2">
      <c r="A164" s="9">
        <f>IFERROR(VLOOKUP(B164,'[1]DADOS (OCULTAR)'!$P$3:$R$72,3,0),"")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RAFAELLA DE CASSIA FERREIRA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07/2021</v>
      </c>
      <c r="H164" s="15">
        <f>'[1]TCE - ANEXO III - Preencher'!I173</f>
        <v>0</v>
      </c>
      <c r="I164" s="15">
        <f>'[1]TCE - ANEXO III - Preencher'!J173</f>
        <v>112.2128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112.2128</v>
      </c>
    </row>
    <row r="165" spans="1:28" s="4" customFormat="1" x14ac:dyDescent="0.2">
      <c r="A165" s="9">
        <f>IFERROR(VLOOKUP(B165,'[1]DADOS (OCULTAR)'!$P$3:$R$72,3,0),"")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RAPHAEL PINHEIRO CAMURUGY DA HORA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2251-24</v>
      </c>
      <c r="G165" s="14" t="str">
        <f>IF('[1]TCE - ANEXO III - Preencher'!H174="","",'[1]TCE - ANEXO III - Preencher'!H174)</f>
        <v>07/2021</v>
      </c>
      <c r="H165" s="15">
        <f>'[1]TCE - ANEXO III - Preencher'!I174</f>
        <v>0</v>
      </c>
      <c r="I165" s="15">
        <f>'[1]TCE - ANEXO III - Preencher'!J174</f>
        <v>401.95760000000001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401.95760000000001</v>
      </c>
    </row>
    <row r="166" spans="1:28" s="4" customFormat="1" x14ac:dyDescent="0.2">
      <c r="A166" s="9">
        <f>IFERROR(VLOOKUP(B166,'[1]DADOS (OCULTAR)'!$P$3:$R$72,3,0),"")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RAYSSA BATISTA DA SILVA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2251-24</v>
      </c>
      <c r="G166" s="14" t="str">
        <f>IF('[1]TCE - ANEXO III - Preencher'!H175="","",'[1]TCE - ANEXO III - Preencher'!H175)</f>
        <v>07/2021</v>
      </c>
      <c r="H166" s="15">
        <f>'[1]TCE - ANEXO III - Preencher'!I175</f>
        <v>0</v>
      </c>
      <c r="I166" s="15">
        <f>'[1]TCE - ANEXO III - Preencher'!J175</f>
        <v>373.53519999999997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4.75</v>
      </c>
      <c r="M166" s="16">
        <f t="shared" si="13"/>
        <v>-4.75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368.78519999999997</v>
      </c>
    </row>
    <row r="167" spans="1:28" s="4" customFormat="1" x14ac:dyDescent="0.2">
      <c r="A167" s="9">
        <f>IFERROR(VLOOKUP(B167,'[1]DADOS (OCULTAR)'!$P$3:$R$72,3,0),"")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REBECA MEDEIROS TENORIO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2516-05</v>
      </c>
      <c r="G167" s="14" t="str">
        <f>IF('[1]TCE - ANEXO III - Preencher'!H176="","",'[1]TCE - ANEXO III - Preencher'!H176)</f>
        <v>07/2021</v>
      </c>
      <c r="H167" s="15">
        <f>'[1]TCE - ANEXO III - Preencher'!I176</f>
        <v>0</v>
      </c>
      <c r="I167" s="15">
        <f>'[1]TCE - ANEXO III - Preencher'!J176</f>
        <v>204.15360000000001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37.39</v>
      </c>
      <c r="M167" s="16">
        <f t="shared" si="13"/>
        <v>-37.39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166.7636</v>
      </c>
    </row>
    <row r="168" spans="1:28" s="4" customFormat="1" x14ac:dyDescent="0.2">
      <c r="A168" s="9">
        <f>IFERROR(VLOOKUP(B168,'[1]DADOS (OCULTAR)'!$P$3:$R$72,3,0),"")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REBEKA MARIA BARRETO CABRAL DUARTE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2251-24</v>
      </c>
      <c r="G168" s="14" t="str">
        <f>IF('[1]TCE - ANEXO III - Preencher'!H177="","",'[1]TCE - ANEXO III - Preencher'!H177)</f>
        <v>07/2021</v>
      </c>
      <c r="H168" s="15">
        <f>'[1]TCE - ANEXO III - Preencher'!I177</f>
        <v>0</v>
      </c>
      <c r="I168" s="15">
        <f>'[1]TCE - ANEXO III - Preencher'!J177</f>
        <v>362.10640000000001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362.10640000000001</v>
      </c>
    </row>
    <row r="169" spans="1:28" s="4" customFormat="1" x14ac:dyDescent="0.2">
      <c r="A169" s="9">
        <f>IFERROR(VLOOKUP(B169,'[1]DADOS (OCULTAR)'!$P$3:$R$72,3,0),"")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RENATA MARIA PEREIRA DE MENESES VAZ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 t="str">
        <f>IF('[1]TCE - ANEXO III - Preencher'!H178="","",'[1]TCE - ANEXO III - Preencher'!H178)</f>
        <v>07/2021</v>
      </c>
      <c r="H169" s="15">
        <f>'[1]TCE - ANEXO III - Preencher'!I178</f>
        <v>0</v>
      </c>
      <c r="I169" s="15">
        <f>'[1]TCE - ANEXO III - Preencher'!J178</f>
        <v>709.50800000000004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9.5</v>
      </c>
      <c r="M169" s="16">
        <f t="shared" si="13"/>
        <v>-9.5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700.00800000000004</v>
      </c>
    </row>
    <row r="170" spans="1:28" s="4" customFormat="1" x14ac:dyDescent="0.2">
      <c r="A170" s="9">
        <f>IFERROR(VLOOKUP(B170,'[1]DADOS (OCULTAR)'!$P$3:$R$72,3,0),"")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RICARDO JOSE FERNANDES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3241-15</v>
      </c>
      <c r="G170" s="14" t="str">
        <f>IF('[1]TCE - ANEXO III - Preencher'!H179="","",'[1]TCE - ANEXO III - Preencher'!H179)</f>
        <v>07/2021</v>
      </c>
      <c r="H170" s="15">
        <f>'[1]TCE - ANEXO III - Preencher'!I179</f>
        <v>0</v>
      </c>
      <c r="I170" s="15">
        <f>'[1]TCE - ANEXO III - Preencher'!J179</f>
        <v>286.52879999999999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6.78</v>
      </c>
      <c r="M170" s="16">
        <f t="shared" si="13"/>
        <v>-6.78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279.74880000000002</v>
      </c>
    </row>
    <row r="171" spans="1:28" s="4" customFormat="1" x14ac:dyDescent="0.2">
      <c r="A171" s="9">
        <f>IFERROR(VLOOKUP(B171,'[1]DADOS (OCULTAR)'!$P$3:$R$72,3,0),"")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RICARDO JOSE OLIMPIO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 t="str">
        <f>IF('[1]TCE - ANEXO III - Preencher'!H180="","",'[1]TCE - ANEXO III - Preencher'!H180)</f>
        <v>07/2021</v>
      </c>
      <c r="H171" s="15">
        <f>'[1]TCE - ANEXO III - Preencher'!I180</f>
        <v>0</v>
      </c>
      <c r="I171" s="15">
        <f>'[1]TCE - ANEXO III - Preencher'!J180</f>
        <v>303.55680000000001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3.08</v>
      </c>
      <c r="M171" s="16">
        <f t="shared" si="13"/>
        <v>-3.08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300.47680000000003</v>
      </c>
    </row>
    <row r="172" spans="1:28" s="4" customFormat="1" x14ac:dyDescent="0.2">
      <c r="A172" s="9">
        <f>IFERROR(VLOOKUP(B172,'[1]DADOS (OCULTAR)'!$P$3:$R$72,3,0),"")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RISOMAR MARIA DOS SANTOS BEZERRA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 t="str">
        <f>IF('[1]TCE - ANEXO III - Preencher'!H181="","",'[1]TCE - ANEXO III - Preencher'!H181)</f>
        <v>07/2021</v>
      </c>
      <c r="H172" s="15">
        <f>'[1]TCE - ANEXO III - Preencher'!I181</f>
        <v>0</v>
      </c>
      <c r="I172" s="15">
        <f>'[1]TCE - ANEXO III - Preencher'!J181</f>
        <v>115.9264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63.8</v>
      </c>
      <c r="S172" s="17">
        <f t="shared" si="15"/>
        <v>-63.8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52.126400000000004</v>
      </c>
    </row>
    <row r="173" spans="1:28" s="4" customFormat="1" x14ac:dyDescent="0.2">
      <c r="A173" s="9">
        <f>IFERROR(VLOOKUP(B173,'[1]DADOS (OCULTAR)'!$P$3:$R$72,3,0),"")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RISSIA IZAHELLE DELMONDES DE ALENCAR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 t="str">
        <f>IF('[1]TCE - ANEXO III - Preencher'!H182="","",'[1]TCE - ANEXO III - Preencher'!H182)</f>
        <v>07/2021</v>
      </c>
      <c r="H173" s="15">
        <f>'[1]TCE - ANEXO III - Preencher'!I182</f>
        <v>0</v>
      </c>
      <c r="I173" s="15">
        <f>'[1]TCE - ANEXO III - Preencher'!J182</f>
        <v>386.02480000000003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1.58</v>
      </c>
      <c r="M173" s="16">
        <f t="shared" si="13"/>
        <v>-1.58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384.44480000000004</v>
      </c>
    </row>
    <row r="174" spans="1:28" s="4" customFormat="1" x14ac:dyDescent="0.2">
      <c r="A174" s="9">
        <f>IFERROR(VLOOKUP(B174,'[1]DADOS (OCULTAR)'!$P$3:$R$72,3,0),"")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ROGERIO ROLIM RODRIGUES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5174-10</v>
      </c>
      <c r="G174" s="14" t="str">
        <f>IF('[1]TCE - ANEXO III - Preencher'!H183="","",'[1]TCE - ANEXO III - Preencher'!H183)</f>
        <v>07/2021</v>
      </c>
      <c r="H174" s="15">
        <f>'[1]TCE - ANEXO III - Preencher'!I183</f>
        <v>0</v>
      </c>
      <c r="I174" s="15">
        <f>'[1]TCE - ANEXO III - Preencher'!J183</f>
        <v>141.23840000000001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22</v>
      </c>
      <c r="M174" s="16">
        <f t="shared" si="13"/>
        <v>-22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66</v>
      </c>
      <c r="S174" s="17">
        <f t="shared" si="15"/>
        <v>-66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53.238400000000013</v>
      </c>
    </row>
    <row r="175" spans="1:28" s="4" customFormat="1" x14ac:dyDescent="0.2">
      <c r="A175" s="9">
        <f>IFERROR(VLOOKUP(B175,'[1]DADOS (OCULTAR)'!$P$3:$R$72,3,0),"")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SAULO DE TASSO RIBEIRO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7664-20</v>
      </c>
      <c r="G175" s="14" t="str">
        <f>IF('[1]TCE - ANEXO III - Preencher'!H184="","",'[1]TCE - ANEXO III - Preencher'!H184)</f>
        <v>07/2021</v>
      </c>
      <c r="H175" s="15">
        <f>'[1]TCE - ANEXO III - Preencher'!I184</f>
        <v>0</v>
      </c>
      <c r="I175" s="15">
        <f>'[1]TCE - ANEXO III - Preencher'!J184</f>
        <v>267.80399999999997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6.78</v>
      </c>
      <c r="M175" s="16">
        <f t="shared" si="13"/>
        <v>-6.78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33</v>
      </c>
      <c r="S175" s="17">
        <f t="shared" si="15"/>
        <v>-33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228.024</v>
      </c>
    </row>
    <row r="176" spans="1:28" s="4" customFormat="1" x14ac:dyDescent="0.2">
      <c r="A176" s="9">
        <f>IFERROR(VLOOKUP(B176,'[1]DADOS (OCULTAR)'!$P$3:$R$72,3,0),"")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SIMONE MARIA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5174-10</v>
      </c>
      <c r="G176" s="14" t="str">
        <f>IF('[1]TCE - ANEXO III - Preencher'!H185="","",'[1]TCE - ANEXO III - Preencher'!H185)</f>
        <v>07/2021</v>
      </c>
      <c r="H176" s="15">
        <f>'[1]TCE - ANEXO III - Preencher'!I185</f>
        <v>0</v>
      </c>
      <c r="I176" s="15">
        <f>'[1]TCE - ANEXO III - Preencher'!J185</f>
        <v>206.36240000000001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22</v>
      </c>
      <c r="M176" s="16">
        <f t="shared" si="13"/>
        <v>-22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184.36240000000001</v>
      </c>
    </row>
    <row r="177" spans="1:28" s="4" customFormat="1" x14ac:dyDescent="0.2">
      <c r="A177" s="9">
        <f>IFERROR(VLOOKUP(B177,'[1]DADOS (OCULTAR)'!$P$3:$R$72,3,0),"")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STELLA CAROLINA BELLO WANDERLEY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 t="str">
        <f>IF('[1]TCE - ANEXO III - Preencher'!H186="","",'[1]TCE - ANEXO III - Preencher'!H186)</f>
        <v>07/2021</v>
      </c>
      <c r="H177" s="15">
        <f>'[1]TCE - ANEXO III - Preencher'!I186</f>
        <v>0</v>
      </c>
      <c r="I177" s="15">
        <f>'[1]TCE - ANEXO III - Preencher'!J186</f>
        <v>574.30000000000007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574.30000000000007</v>
      </c>
    </row>
    <row r="178" spans="1:28" s="4" customFormat="1" x14ac:dyDescent="0.2">
      <c r="A178" s="9">
        <f>IFERROR(VLOOKUP(B178,'[1]DADOS (OCULTAR)'!$P$3:$R$72,3,0),"")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STEPHANY MARIA INOCENCIO FARIAS NOVAES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 t="str">
        <f>IF('[1]TCE - ANEXO III - Preencher'!H187="","",'[1]TCE - ANEXO III - Preencher'!H187)</f>
        <v>07/2021</v>
      </c>
      <c r="H178" s="15">
        <f>'[1]TCE - ANEXO III - Preencher'!I187</f>
        <v>0</v>
      </c>
      <c r="I178" s="15">
        <f>'[1]TCE - ANEXO III - Preencher'!J187</f>
        <v>385.56560000000002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1.58</v>
      </c>
      <c r="M178" s="16">
        <f t="shared" si="13"/>
        <v>-1.58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383.98560000000003</v>
      </c>
    </row>
    <row r="179" spans="1:28" s="4" customFormat="1" x14ac:dyDescent="0.2">
      <c r="A179" s="9">
        <f>IFERROR(VLOOKUP(B179,'[1]DADOS (OCULTAR)'!$P$3:$R$72,3,0),"")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SUELLEN CINTRA CAMPOS DELGADO DE SOUZA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1312-10</v>
      </c>
      <c r="G179" s="14" t="str">
        <f>IF('[1]TCE - ANEXO III - Preencher'!H188="","",'[1]TCE - ANEXO III - Preencher'!H188)</f>
        <v>07/2021</v>
      </c>
      <c r="H179" s="15">
        <f>'[1]TCE - ANEXO III - Preencher'!I188</f>
        <v>0</v>
      </c>
      <c r="I179" s="15">
        <f>'[1]TCE - ANEXO III - Preencher'!J188</f>
        <v>931.3832000000001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30</v>
      </c>
      <c r="M179" s="16">
        <f t="shared" si="13"/>
        <v>-30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103.28</v>
      </c>
      <c r="U179" s="16">
        <f>'[1]TCE - ANEXO III - Preencher'!V188</f>
        <v>0</v>
      </c>
      <c r="V179" s="17">
        <f t="shared" si="16"/>
        <v>103.28</v>
      </c>
      <c r="W179" s="18" t="str">
        <f>IF('[1]TCE - ANEXO III - Preencher'!X188="","",'[1]TCE - ANEXO III - Preencher'!X188)</f>
        <v>AUXÍLIO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1004.6632000000001</v>
      </c>
    </row>
    <row r="180" spans="1:28" s="4" customFormat="1" x14ac:dyDescent="0.2">
      <c r="A180" s="9">
        <f>IFERROR(VLOOKUP(B180,'[1]DADOS (OCULTAR)'!$P$3:$R$72,3,0),"")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SUELMA MARIA DA CONCEICAO ALVES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07/2021</v>
      </c>
      <c r="H180" s="15">
        <f>'[1]TCE - ANEXO III - Preencher'!I189</f>
        <v>0</v>
      </c>
      <c r="I180" s="15">
        <f>'[1]TCE - ANEXO III - Preencher'!J189</f>
        <v>115.4336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22</v>
      </c>
      <c r="M180" s="16">
        <f t="shared" si="13"/>
        <v>-22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66</v>
      </c>
      <c r="S180" s="17">
        <f t="shared" si="15"/>
        <v>-66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27.433599999999998</v>
      </c>
    </row>
    <row r="181" spans="1:28" s="4" customFormat="1" x14ac:dyDescent="0.2">
      <c r="A181" s="9">
        <f>IFERROR(VLOOKUP(B181,'[1]DADOS (OCULTAR)'!$P$3:$R$72,3,0),"")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SUENY MARIA ALVES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 t="str">
        <f>IF('[1]TCE - ANEXO III - Preencher'!H190="","",'[1]TCE - ANEXO III - Preencher'!H190)</f>
        <v>07/2021</v>
      </c>
      <c r="H181" s="15">
        <f>'[1]TCE - ANEXO III - Preencher'!I190</f>
        <v>0</v>
      </c>
      <c r="I181" s="15">
        <f>'[1]TCE - ANEXO III - Preencher'!J190</f>
        <v>374.3408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3.08</v>
      </c>
      <c r="M181" s="16">
        <f t="shared" si="13"/>
        <v>-3.08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123.36</v>
      </c>
      <c r="S181" s="17">
        <f t="shared" si="15"/>
        <v>-123.36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247.9008</v>
      </c>
    </row>
    <row r="182" spans="1:28" s="4" customFormat="1" x14ac:dyDescent="0.2">
      <c r="A182" s="9">
        <f>IFERROR(VLOOKUP(B182,'[1]DADOS (OCULTAR)'!$P$3:$R$72,3,0),"")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SUIYN DE SA LEITAO MARQUES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1421-05</v>
      </c>
      <c r="G182" s="14" t="str">
        <f>IF('[1]TCE - ANEXO III - Preencher'!H191="","",'[1]TCE - ANEXO III - Preencher'!H191)</f>
        <v>07/2021</v>
      </c>
      <c r="H182" s="15">
        <f>'[1]TCE - ANEXO III - Preencher'!I191</f>
        <v>0</v>
      </c>
      <c r="I182" s="15">
        <f>'[1]TCE - ANEXO III - Preencher'!J191</f>
        <v>872.24800000000005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30</v>
      </c>
      <c r="M182" s="16">
        <f t="shared" si="13"/>
        <v>-30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842.24800000000005</v>
      </c>
    </row>
    <row r="183" spans="1:28" s="4" customFormat="1" x14ac:dyDescent="0.2">
      <c r="A183" s="9">
        <f>IFERROR(VLOOKUP(B183,'[1]DADOS (OCULTAR)'!$P$3:$R$72,3,0),"")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TAINA COSTA NORAT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2251-24</v>
      </c>
      <c r="G183" s="14" t="str">
        <f>IF('[1]TCE - ANEXO III - Preencher'!H192="","",'[1]TCE - ANEXO III - Preencher'!H192)</f>
        <v>07/2021</v>
      </c>
      <c r="H183" s="15">
        <f>'[1]TCE - ANEXO III - Preencher'!I192</f>
        <v>0</v>
      </c>
      <c r="I183" s="15">
        <f>'[1]TCE - ANEXO III - Preencher'!J192</f>
        <v>440.98160000000013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440.98160000000013</v>
      </c>
    </row>
    <row r="184" spans="1:28" s="4" customFormat="1" x14ac:dyDescent="0.2">
      <c r="A184" s="9">
        <f>IFERROR(VLOOKUP(B184,'[1]DADOS (OCULTAR)'!$P$3:$R$72,3,0),"")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TAMIRES DA SILVA VIEIRA DIAS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07/2021</v>
      </c>
      <c r="H184" s="15">
        <f>'[1]TCE - ANEXO III - Preencher'!I193</f>
        <v>0</v>
      </c>
      <c r="I184" s="15">
        <f>'[1]TCE - ANEXO III - Preencher'!J193</f>
        <v>120.892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22</v>
      </c>
      <c r="M184" s="16">
        <f t="shared" si="13"/>
        <v>-22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66</v>
      </c>
      <c r="S184" s="17">
        <f t="shared" si="15"/>
        <v>-66</v>
      </c>
      <c r="T184" s="16">
        <f>'[1]TCE - ANEXO III - Preencher'!U193</f>
        <v>198.33</v>
      </c>
      <c r="U184" s="16">
        <f>'[1]TCE - ANEXO III - Preencher'!V193</f>
        <v>0</v>
      </c>
      <c r="V184" s="17">
        <f t="shared" si="16"/>
        <v>198.33</v>
      </c>
      <c r="W184" s="18" t="str">
        <f>IF('[1]TCE - ANEXO III - Preencher'!X193="","",'[1]TCE - ANEXO III - Preencher'!X193)</f>
        <v>AUXÍLIO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231.22200000000001</v>
      </c>
    </row>
    <row r="185" spans="1:28" s="4" customFormat="1" x14ac:dyDescent="0.2">
      <c r="A185" s="9">
        <f>IFERROR(VLOOKUP(B185,'[1]DADOS (OCULTAR)'!$P$3:$R$72,3,0),"")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TAMIRES MORGANA DA SILVA DOMINGOS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4110-10</v>
      </c>
      <c r="G185" s="14" t="str">
        <f>IF('[1]TCE - ANEXO III - Preencher'!H194="","",'[1]TCE - ANEXO III - Preencher'!H194)</f>
        <v>07/2021</v>
      </c>
      <c r="H185" s="15">
        <f>'[1]TCE - ANEXO III - Preencher'!I194</f>
        <v>0</v>
      </c>
      <c r="I185" s="15">
        <f>'[1]TCE - ANEXO III - Preencher'!J194</f>
        <v>6.9665999999999997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6.9665999999999997</v>
      </c>
    </row>
    <row r="186" spans="1:28" s="4" customFormat="1" x14ac:dyDescent="0.2">
      <c r="A186" s="9">
        <f>IFERROR(VLOOKUP(B186,'[1]DADOS (OCULTAR)'!$P$3:$R$72,3,0),"")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THAIS DIOGENES DOS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07/2021</v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>
        <f>IFERROR(VLOOKUP(B187,'[1]DADOS (OCULTAR)'!$P$3:$R$72,3,0),"")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THAIS FERNANDA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07/2021</v>
      </c>
      <c r="H187" s="15">
        <f>'[1]TCE - ANEXO III - Preencher'!I196</f>
        <v>0</v>
      </c>
      <c r="I187" s="15">
        <f>'[1]TCE - ANEXO III - Preencher'!J196</f>
        <v>223.43360000000001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22</v>
      </c>
      <c r="M187" s="16">
        <f t="shared" si="13"/>
        <v>-22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201.43360000000001</v>
      </c>
    </row>
    <row r="188" spans="1:28" s="4" customFormat="1" x14ac:dyDescent="0.2">
      <c r="A188" s="9">
        <f>IFERROR(VLOOKUP(B188,'[1]DADOS (OCULTAR)'!$P$3:$R$72,3,0),"")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THAMYRIS BOURBON DE QUEIROZ MELO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4131-15</v>
      </c>
      <c r="G188" s="14" t="str">
        <f>IF('[1]TCE - ANEXO III - Preencher'!H197="","",'[1]TCE - ANEXO III - Preencher'!H197)</f>
        <v>07/2021</v>
      </c>
      <c r="H188" s="15">
        <f>'[1]TCE - ANEXO III - Preencher'!I197</f>
        <v>0</v>
      </c>
      <c r="I188" s="15">
        <f>'[1]TCE - ANEXO III - Preencher'!J197</f>
        <v>115.52160000000001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27.64</v>
      </c>
      <c r="M188" s="16">
        <f t="shared" si="13"/>
        <v>-27.64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87.881600000000006</v>
      </c>
    </row>
    <row r="189" spans="1:28" s="4" customFormat="1" x14ac:dyDescent="0.2">
      <c r="A189" s="9">
        <f>IFERROR(VLOOKUP(B189,'[1]DADOS (OCULTAR)'!$P$3:$R$72,3,0),"")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TIAGO CANDEIA TEIXEIRA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 t="str">
        <f>IF('[1]TCE - ANEXO III - Preencher'!H198="","",'[1]TCE - ANEXO III - Preencher'!H198)</f>
        <v>07/2021</v>
      </c>
      <c r="H189" s="15">
        <f>'[1]TCE - ANEXO III - Preencher'!I198</f>
        <v>0</v>
      </c>
      <c r="I189" s="15">
        <f>'[1]TCE - ANEXO III - Preencher'!J198</f>
        <v>398.5256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398.5256</v>
      </c>
    </row>
    <row r="190" spans="1:28" s="4" customFormat="1" x14ac:dyDescent="0.2">
      <c r="A190" s="9">
        <f>IFERROR(VLOOKUP(B190,'[1]DADOS (OCULTAR)'!$P$3:$R$72,3,0),"")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VICTOR LUIZ ARAUJO PRAZERES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 t="str">
        <f>IF('[1]TCE - ANEXO III - Preencher'!H199="","",'[1]TCE - ANEXO III - Preencher'!H199)</f>
        <v>07/2021</v>
      </c>
      <c r="H190" s="15">
        <f>'[1]TCE - ANEXO III - Preencher'!I199</f>
        <v>0</v>
      </c>
      <c r="I190" s="15">
        <f>'[1]TCE - ANEXO III - Preencher'!J199</f>
        <v>454.13679999999999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454.13679999999999</v>
      </c>
    </row>
    <row r="191" spans="1:28" s="4" customFormat="1" x14ac:dyDescent="0.2">
      <c r="A191" s="9">
        <f>IFERROR(VLOOKUP(B191,'[1]DADOS (OCULTAR)'!$P$3:$R$72,3,0),"")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VIVIANE LAURENTINO DO NASCIMENTO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 t="str">
        <f>IF('[1]TCE - ANEXO III - Preencher'!H200="","",'[1]TCE - ANEXO III - Preencher'!H200)</f>
        <v>07/2021</v>
      </c>
      <c r="H191" s="15">
        <f>'[1]TCE - ANEXO III - Preencher'!I200</f>
        <v>0</v>
      </c>
      <c r="I191" s="15">
        <f>'[1]TCE - ANEXO III - Preencher'!J200</f>
        <v>116.02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22</v>
      </c>
      <c r="M191" s="16">
        <f t="shared" si="13"/>
        <v>-22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33</v>
      </c>
      <c r="S191" s="17">
        <f t="shared" si="15"/>
        <v>-33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61.019999999999996</v>
      </c>
    </row>
    <row r="192" spans="1:28" s="4" customFormat="1" x14ac:dyDescent="0.2">
      <c r="A192" s="9">
        <f>IFERROR(VLOOKUP(B192,'[1]DADOS (OCULTAR)'!$P$3:$R$72,3,0),"")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WALLYSON RAMOS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5174-10</v>
      </c>
      <c r="G192" s="14" t="str">
        <f>IF('[1]TCE - ANEXO III - Preencher'!H201="","",'[1]TCE - ANEXO III - Preencher'!H201)</f>
        <v>07/2021</v>
      </c>
      <c r="H192" s="15">
        <f>'[1]TCE - ANEXO III - Preencher'!I201</f>
        <v>0</v>
      </c>
      <c r="I192" s="15">
        <f>'[1]TCE - ANEXO III - Preencher'!J201</f>
        <v>123.44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22</v>
      </c>
      <c r="M192" s="16">
        <f t="shared" si="13"/>
        <v>-22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59.4</v>
      </c>
      <c r="S192" s="17">
        <f t="shared" si="15"/>
        <v>-59.4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42.04</v>
      </c>
    </row>
    <row r="193" spans="1:28" s="4" customFormat="1" x14ac:dyDescent="0.2">
      <c r="A193" s="9">
        <f>IFERROR(VLOOKUP(B193,'[1]DADOS (OCULTAR)'!$P$3:$R$72,3,0),"")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WANESSA FRANCIOLLY MOREIRA CABRAL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2237-10</v>
      </c>
      <c r="G193" s="14" t="str">
        <f>IF('[1]TCE - ANEXO III - Preencher'!H202="","",'[1]TCE - ANEXO III - Preencher'!H202)</f>
        <v>07/2021</v>
      </c>
      <c r="H193" s="15">
        <f>'[1]TCE - ANEXO III - Preencher'!I202</f>
        <v>0</v>
      </c>
      <c r="I193" s="15">
        <f>'[1]TCE - ANEXO III - Preencher'!J202</f>
        <v>305.7208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305.7208</v>
      </c>
    </row>
    <row r="194" spans="1:28" s="4" customFormat="1" x14ac:dyDescent="0.2">
      <c r="A194" s="9">
        <f>IFERROR(VLOOKUP(B194,'[1]DADOS (OCULTAR)'!$P$3:$R$72,3,0),"")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WELLINGTON DIAS DE AZEVEDO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4141-05</v>
      </c>
      <c r="G194" s="14" t="str">
        <f>IF('[1]TCE - ANEXO III - Preencher'!H203="","",'[1]TCE - ANEXO III - Preencher'!H203)</f>
        <v>07/2021</v>
      </c>
      <c r="H194" s="15">
        <f>'[1]TCE - ANEXO III - Preencher'!I203</f>
        <v>0</v>
      </c>
      <c r="I194" s="15">
        <f>'[1]TCE - ANEXO III - Preencher'!J203</f>
        <v>95.474400000000003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22.79</v>
      </c>
      <c r="M194" s="16">
        <f t="shared" si="13"/>
        <v>-22.79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72.684400000000011</v>
      </c>
    </row>
    <row r="195" spans="1:28" s="4" customFormat="1" x14ac:dyDescent="0.2">
      <c r="A195" s="9">
        <f>IFERROR(VLOOKUP(B195,'[1]DADOS (OCULTAR)'!$P$3:$R$72,3,0),"")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WENIA KERCIA DE ALENCAR SANTOS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 t="str">
        <f>IF('[1]TCE - ANEXO III - Preencher'!H204="","",'[1]TCE - ANEXO III - Preencher'!H204)</f>
        <v>07/2021</v>
      </c>
      <c r="H195" s="15">
        <f>'[1]TCE - ANEXO III - Preencher'!I204</f>
        <v>0</v>
      </c>
      <c r="I195" s="15">
        <f>'[1]TCE - ANEXO III - Preencher'!J204</f>
        <v>390.63440000000003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3.08</v>
      </c>
      <c r="M195" s="16">
        <f t="shared" si="13"/>
        <v>-3.08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387.55440000000004</v>
      </c>
    </row>
    <row r="196" spans="1:28" s="4" customFormat="1" x14ac:dyDescent="0.2">
      <c r="A196" s="9">
        <f>IFERROR(VLOOKUP(B196,'[1]DADOS (OCULTAR)'!$P$3:$R$72,3,0),"")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YASMIN RODRIGUES VILACA DE LIMA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07/2021</v>
      </c>
      <c r="H196" s="15">
        <f>'[1]TCE - ANEXO III - Preencher'!I205</f>
        <v>0</v>
      </c>
      <c r="I196" s="15">
        <f>'[1]TCE - ANEXO III - Preencher'!J205</f>
        <v>407.14479999999998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4.75</v>
      </c>
      <c r="M196" s="16">
        <f t="shared" ref="M196:M259" si="19">K196-L196</f>
        <v>-4.75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402.39479999999998</v>
      </c>
    </row>
    <row r="197" spans="1:28" s="4" customFormat="1" x14ac:dyDescent="0.2">
      <c r="A197" s="9">
        <f>IFERROR(VLOOKUP(B197,'[1]DADOS (OCULTAR)'!$P$3:$R$72,3,0),"")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ZILANDA ISRAELY LIMA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 t="str">
        <f>IF('[1]TCE - ANEXO III - Preencher'!H206="","",'[1]TCE - ANEXO III - Preencher'!H206)</f>
        <v>07/2021</v>
      </c>
      <c r="H197" s="15">
        <f>'[1]TCE - ANEXO III - Preencher'!I206</f>
        <v>0</v>
      </c>
      <c r="I197" s="15">
        <f>'[1]TCE - ANEXO III - Preencher'!J206</f>
        <v>114.152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22</v>
      </c>
      <c r="M197" s="16">
        <f t="shared" si="19"/>
        <v>-22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92.152000000000001</v>
      </c>
    </row>
    <row r="198" spans="1:28" s="4" customFormat="1" x14ac:dyDescent="0.2">
      <c r="A198" s="9" t="str">
        <f>IFERROR(VLOOKUP(B198,'[1]DADOS (OCULTAR)'!$P$3:$R$72,3,0),"")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(OCULTAR)'!$P$3:$R$72,3,0),"")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(OCULTAR)'!$P$3:$R$72,3,0),"")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(OCULTAR)'!$P$3:$R$72,3,0),"")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(OCULTAR)'!$P$3:$R$72,3,0),"")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(OCULTAR)'!$P$3:$R$72,3,0),"")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(OCULTAR)'!$P$3:$R$72,3,0),"")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(OCULTAR)'!$P$3:$R$72,3,0),"")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(OCULTAR)'!$P$3:$R$72,3,0),"")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(OCULTAR)'!$P$3:$R$72,3,0),"")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(OCULTAR)'!$P$3:$R$72,3,0),"")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(OCULTAR)'!$P$3:$R$72,3,0),"")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(OCULTAR)'!$P$3:$R$72,3,0),"")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(OCULTAR)'!$P$3:$R$72,3,0),"")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(OCULTAR)'!$P$3:$R$72,3,0),"")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(OCULTAR)'!$P$3:$R$72,3,0),"")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(OCULTAR)'!$P$3:$R$72,3,0),"")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(OCULTAR)'!$P$3:$R$72,3,0),"")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(OCULTAR)'!$P$3:$R$72,3,0),"")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(OCULTAR)'!$P$3:$R$72,3,0),"")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(OCULTAR)'!$P$3:$R$72,3,0),"")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(OCULTAR)'!$P$3:$R$72,3,0),"")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(OCULTAR)'!$P$3:$R$72,3,0),"")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(OCULTAR)'!$P$3:$R$72,3,0),"")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(OCULTAR)'!$P$3:$R$72,3,0),"")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(OCULTAR)'!$P$3:$R$72,3,0),"")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(OCULTAR)'!$P$3:$R$72,3,0),"")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(OCULTAR)'!$P$3:$R$72,3,0),"")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(OCULTAR)'!$P$3:$R$72,3,0),"")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(OCULTAR)'!$P$3:$R$72,3,0),"")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(OCULTAR)'!$P$3:$R$72,3,0),"")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(OCULTAR)'!$P$3:$R$72,3,0),"")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(OCULTAR)'!$P$3:$R$72,3,0),"")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(OCULTAR)'!$P$3:$R$72,3,0),"")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(OCULTAR)'!$P$3:$R$72,3,0),"")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(OCULTAR)'!$P$3:$R$72,3,0),"")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(OCULTAR)'!$P$3:$R$72,3,0),"")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(OCULTAR)'!$P$3:$R$72,3,0),"")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(OCULTAR)'!$P$3:$R$72,3,0),"")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(OCULTAR)'!$P$3:$R$72,3,0),"")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(OCULTAR)'!$P$3:$R$72,3,0),"")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(OCULTAR)'!$P$3:$R$72,3,0),"")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(OCULTAR)'!$P$3:$R$72,3,0),"")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(OCULTAR)'!$P$3:$R$72,3,0),"")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(OCULTAR)'!$P$3:$R$72,3,0),"")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(OCULTAR)'!$P$3:$R$72,3,0),"")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(OCULTAR)'!$P$3:$R$72,3,0),"")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(OCULTAR)'!$P$3:$R$72,3,0),"")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(OCULTAR)'!$P$3:$R$72,3,0),"")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(OCULTAR)'!$P$3:$R$72,3,0),"")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(OCULTAR)'!$P$3:$R$72,3,0),"")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(OCULTAR)'!$P$3:$R$72,3,0),"")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(OCULTAR)'!$P$3:$R$72,3,0),"")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(OCULTAR)'!$P$3:$R$72,3,0),"")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(OCULTAR)'!$P$3:$R$72,3,0),"")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(OCULTAR)'!$P$3:$R$72,3,0),"")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(OCULTAR)'!$P$3:$R$72,3,0),"")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(OCULTAR)'!$P$3:$R$72,3,0),"")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(OCULTAR)'!$P$3:$R$72,3,0),"")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(OCULTAR)'!$P$3:$R$72,3,0),"")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(OCULTAR)'!$P$3:$R$72,3,0),"")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(OCULTAR)'!$P$3:$R$72,3,0),"")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(OCULTAR)'!$P$3:$R$72,3,0),"")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(OCULTAR)'!$P$3:$R$72,3,0),"")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(OCULTAR)'!$P$3:$R$72,3,0),"")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(OCULTAR)'!$P$3:$R$72,3,0),"")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(OCULTAR)'!$P$3:$R$72,3,0),"")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(OCULTAR)'!$P$3:$R$72,3,0),"")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(OCULTAR)'!$P$3:$R$72,3,0),"")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(OCULTAR)'!$P$3:$R$72,3,0),"")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(OCULTAR)'!$P$3:$R$72,3,0),"")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(OCULTAR)'!$P$3:$R$72,3,0),"")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(OCULTAR)'!$P$3:$R$72,3,0),"")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(OCULTAR)'!$P$3:$R$72,3,0),"")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(OCULTAR)'!$P$3:$R$72,3,0),"")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(OCULTAR)'!$P$3:$R$72,3,0),"")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(OCULTAR)'!$P$3:$R$72,3,0),"")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(OCULTAR)'!$P$3:$R$72,3,0),"")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(OCULTAR)'!$P$3:$R$72,3,0),"")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(OCULTAR)'!$P$3:$R$72,3,0),"")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(OCULTAR)'!$P$3:$R$72,3,0),"")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(OCULTAR)'!$P$3:$R$72,3,0),"")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(OCULTAR)'!$P$3:$R$72,3,0),"")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(OCULTAR)'!$P$3:$R$72,3,0),"")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(OCULTAR)'!$P$3:$R$72,3,0),"")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(OCULTAR)'!$P$3:$R$72,3,0),"")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(OCULTAR)'!$P$3:$R$72,3,0),"")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(OCULTAR)'!$P$3:$R$72,3,0),"")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(OCULTAR)'!$P$3:$R$72,3,0),"")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(OCULTAR)'!$P$3:$R$72,3,0),"")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(OCULTAR)'!$P$3:$R$72,3,0),"")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(OCULTAR)'!$P$3:$R$72,3,0),"")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(OCULTAR)'!$P$3:$R$72,3,0),"")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(OCULTAR)'!$P$3:$R$72,3,0),"")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(OCULTAR)'!$P$3:$R$72,3,0),"")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(OCULTAR)'!$P$3:$R$72,3,0),"")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(OCULTAR)'!$P$3:$R$72,3,0),"")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(OCULTAR)'!$P$3:$R$72,3,0),"")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(OCULTAR)'!$P$3:$R$72,3,0),"")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(OCULTAR)'!$P$3:$R$72,3,0),"")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(OCULTAR)'!$P$3:$R$72,3,0),"")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(OCULTAR)'!$P$3:$R$72,3,0),"")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(OCULTAR)'!$P$3:$R$72,3,0),"")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(OCULTAR)'!$P$3:$R$72,3,0),"")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(OCULTAR)'!$P$3:$R$72,3,0),"")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(OCULTAR)'!$P$3:$R$72,3,0),"")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(OCULTAR)'!$P$3:$R$72,3,0),"")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(OCULTAR)'!$P$3:$R$72,3,0),"")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(OCULTAR)'!$P$3:$R$72,3,0),"")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(OCULTAR)'!$P$3:$R$72,3,0),"")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(OCULTAR)'!$P$3:$R$72,3,0),"")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(OCULTAR)'!$P$3:$R$72,3,0),"")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(OCULTAR)'!$P$3:$R$72,3,0),"")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(OCULTAR)'!$P$3:$R$72,3,0),"")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(OCULTAR)'!$P$3:$R$72,3,0),"")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(OCULTAR)'!$P$3:$R$72,3,0),"")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(OCULTAR)'!$P$3:$R$72,3,0),"")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(OCULTAR)'!$P$3:$R$72,3,0),"")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(OCULTAR)'!$P$3:$R$72,3,0),"")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(OCULTAR)'!$P$3:$R$72,3,0),"")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(OCULTAR)'!$P$3:$R$72,3,0),"")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(OCULTAR)'!$P$3:$R$72,3,0),"")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(OCULTAR)'!$P$3:$R$72,3,0),"")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(OCULTAR)'!$P$3:$R$72,3,0),"")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(OCULTAR)'!$P$3:$R$72,3,0),"")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(OCULTAR)'!$P$3:$R$72,3,0),"")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(OCULTAR)'!$P$3:$R$72,3,0),"")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(OCULTAR)'!$P$3:$R$72,3,0),"")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(OCULTAR)'!$P$3:$R$72,3,0),"")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(OCULTAR)'!$P$3:$R$72,3,0),"")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(OCULTAR)'!$P$3:$R$72,3,0),"")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(OCULTAR)'!$P$3:$R$72,3,0),"")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(OCULTAR)'!$P$3:$R$72,3,0),"")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(OCULTAR)'!$P$3:$R$72,3,0),"")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(OCULTAR)'!$P$3:$R$72,3,0),"")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(OCULTAR)'!$P$3:$R$72,3,0),"")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(OCULTAR)'!$P$3:$R$72,3,0),"")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(OCULTAR)'!$P$3:$R$72,3,0),"")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(OCULTAR)'!$P$3:$R$72,3,0),"")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(OCULTAR)'!$P$3:$R$72,3,0),"")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(OCULTAR)'!$P$3:$R$72,3,0),"")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(OCULTAR)'!$P$3:$R$72,3,0),"")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(OCULTAR)'!$P$3:$R$72,3,0),"")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(OCULTAR)'!$P$3:$R$72,3,0),"")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(OCULTAR)'!$P$3:$R$72,3,0),"")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(OCULTAR)'!$P$3:$R$72,3,0),"")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(OCULTAR)'!$P$3:$R$72,3,0),"")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(OCULTAR)'!$P$3:$R$72,3,0),"")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(OCULTAR)'!$P$3:$R$72,3,0),"")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(OCULTAR)'!$P$3:$R$72,3,0),"")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(OCULTAR)'!$P$3:$R$72,3,0),"")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(OCULTAR)'!$P$3:$R$72,3,0),"")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(OCULTAR)'!$P$3:$R$72,3,0),"")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(OCULTAR)'!$P$3:$R$72,3,0),"")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(OCULTAR)'!$P$3:$R$72,3,0),"")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(OCULTAR)'!$P$3:$R$72,3,0),"")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(OCULTAR)'!$P$3:$R$72,3,0),"")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(OCULTAR)'!$P$3:$R$72,3,0),"")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(OCULTAR)'!$P$3:$R$72,3,0),"")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(OCULTAR)'!$P$3:$R$72,3,0),"")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(OCULTAR)'!$P$3:$R$72,3,0),"")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(OCULTAR)'!$P$3:$R$72,3,0),"")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(OCULTAR)'!$P$3:$R$72,3,0),"")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(OCULTAR)'!$P$3:$R$72,3,0),"")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(OCULTAR)'!$P$3:$R$72,3,0),"")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(OCULTAR)'!$P$3:$R$72,3,0),"")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(OCULTAR)'!$P$3:$R$72,3,0),"")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(OCULTAR)'!$P$3:$R$72,3,0),"")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(OCULTAR)'!$P$3:$R$72,3,0),"")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(OCULTAR)'!$P$3:$R$72,3,0),"")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(OCULTAR)'!$P$3:$R$72,3,0),"")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(OCULTAR)'!$P$3:$R$72,3,0),"")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(OCULTAR)'!$P$3:$R$72,3,0),"")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(OCULTAR)'!$P$3:$R$72,3,0),"")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(OCULTAR)'!$P$3:$R$72,3,0),"")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(OCULTAR)'!$P$3:$R$72,3,0),"")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(OCULTAR)'!$P$3:$R$72,3,0),"")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(OCULTAR)'!$P$3:$R$72,3,0),"")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(OCULTAR)'!$P$3:$R$72,3,0),"")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(OCULTAR)'!$P$3:$R$72,3,0),"")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(OCULTAR)'!$P$3:$R$72,3,0),"")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(OCULTAR)'!$P$3:$R$72,3,0),"")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(OCULTAR)'!$P$3:$R$72,3,0),"")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(OCULTAR)'!$P$3:$R$72,3,0),"")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(OCULTAR)'!$P$3:$R$72,3,0),"")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(OCULTAR)'!$P$3:$R$72,3,0),"")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(OCULTAR)'!$P$3:$R$72,3,0),"")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(OCULTAR)'!$P$3:$R$72,3,0),"")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(OCULTAR)'!$P$3:$R$72,3,0),"")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(OCULTAR)'!$P$3:$R$72,3,0),"")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(OCULTAR)'!$P$3:$R$72,3,0),"")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(OCULTAR)'!$P$3:$R$72,3,0),"")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(OCULTAR)'!$P$3:$R$72,3,0),"")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(OCULTAR)'!$P$3:$R$72,3,0),"")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(OCULTAR)'!$P$3:$R$72,3,0),"")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(OCULTAR)'!$P$3:$R$72,3,0),"")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(OCULTAR)'!$P$3:$R$72,3,0),"")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(OCULTAR)'!$P$3:$R$72,3,0),"")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(OCULTAR)'!$P$3:$R$72,3,0),"")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(OCULTAR)'!$P$3:$R$72,3,0),"")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(OCULTAR)'!$P$3:$R$72,3,0),"")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(OCULTAR)'!$P$3:$R$72,3,0),"")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(OCULTAR)'!$P$3:$R$72,3,0),"")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(OCULTAR)'!$P$3:$R$72,3,0),"")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(OCULTAR)'!$P$3:$R$72,3,0),"")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(OCULTAR)'!$P$3:$R$72,3,0),"")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(OCULTAR)'!$P$3:$R$72,3,0),"")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(OCULTAR)'!$P$3:$R$72,3,0),"")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(OCULTAR)'!$P$3:$R$72,3,0),"")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(OCULTAR)'!$P$3:$R$72,3,0),"")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(OCULTAR)'!$P$3:$R$72,3,0),"")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(OCULTAR)'!$P$3:$R$72,3,0),"")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(OCULTAR)'!$P$3:$R$72,3,0),"")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(OCULTAR)'!$P$3:$R$72,3,0),"")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(OCULTAR)'!$P$3:$R$72,3,0),"")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(OCULTAR)'!$P$3:$R$72,3,0),"")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(OCULTAR)'!$P$3:$R$72,3,0),"")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(OCULTAR)'!$P$3:$R$72,3,0),"")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(OCULTAR)'!$P$3:$R$72,3,0),"")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(OCULTAR)'!$P$3:$R$72,3,0),"")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(OCULTAR)'!$P$3:$R$72,3,0),"")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(OCULTAR)'!$P$3:$R$72,3,0),"")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(OCULTAR)'!$P$3:$R$72,3,0),"")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(OCULTAR)'!$P$3:$R$72,3,0),"")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(OCULTAR)'!$P$3:$R$72,3,0),"")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(OCULTAR)'!$P$3:$R$72,3,0),"")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(OCULTAR)'!$P$3:$R$72,3,0),"")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(OCULTAR)'!$P$3:$R$72,3,0),"")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(OCULTAR)'!$P$3:$R$72,3,0),"")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(OCULTAR)'!$P$3:$R$72,3,0),"")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(OCULTAR)'!$P$3:$R$72,3,0),"")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(OCULTAR)'!$P$3:$R$72,3,0),"")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(OCULTAR)'!$P$3:$R$72,3,0),"")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(OCULTAR)'!$P$3:$R$72,3,0),"")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(OCULTAR)'!$P$3:$R$72,3,0),"")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(OCULTAR)'!$P$3:$R$72,3,0),"")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(OCULTAR)'!$P$3:$R$72,3,0),"")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(OCULTAR)'!$P$3:$R$72,3,0),"")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(OCULTAR)'!$P$3:$R$72,3,0),"")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(OCULTAR)'!$P$3:$R$72,3,0),"")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(OCULTAR)'!$P$3:$R$72,3,0),"")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(OCULTAR)'!$P$3:$R$72,3,0),"")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(OCULTAR)'!$P$3:$R$72,3,0),"")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(OCULTAR)'!$P$3:$R$72,3,0),"")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(OCULTAR)'!$P$3:$R$72,3,0),"")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(OCULTAR)'!$P$3:$R$72,3,0),"")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(OCULTAR)'!$P$3:$R$72,3,0),"")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(OCULTAR)'!$P$3:$R$72,3,0),"")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(OCULTAR)'!$P$3:$R$72,3,0),"")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(OCULTAR)'!$P$3:$R$72,3,0),"")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(OCULTAR)'!$P$3:$R$72,3,0),"")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(OCULTAR)'!$P$3:$R$72,3,0),"")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(OCULTAR)'!$P$3:$R$72,3,0),"")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(OCULTAR)'!$P$3:$R$72,3,0),"")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(OCULTAR)'!$P$3:$R$72,3,0),"")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(OCULTAR)'!$P$3:$R$72,3,0),"")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(OCULTAR)'!$P$3:$R$72,3,0),"")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(OCULTAR)'!$P$3:$R$72,3,0),"")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(OCULTAR)'!$P$3:$R$72,3,0),"")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(OCULTAR)'!$P$3:$R$72,3,0),"")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(OCULTAR)'!$P$3:$R$72,3,0),"")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(OCULTAR)'!$P$3:$R$72,3,0),"")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(OCULTAR)'!$P$3:$R$72,3,0),"")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(OCULTAR)'!$P$3:$R$72,3,0),"")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(OCULTAR)'!$P$3:$R$72,3,0),"")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(OCULTAR)'!$P$3:$R$72,3,0),"")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(OCULTAR)'!$P$3:$R$72,3,0),"")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(OCULTAR)'!$P$3:$R$72,3,0),"")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(OCULTAR)'!$P$3:$R$72,3,0),"")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(OCULTAR)'!$P$3:$R$72,3,0),"")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(OCULTAR)'!$P$3:$R$72,3,0),"")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(OCULTAR)'!$P$3:$R$72,3,0),"")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(OCULTAR)'!$P$3:$R$72,3,0),"")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(OCULTAR)'!$P$3:$R$72,3,0),"")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(OCULTAR)'!$P$3:$R$72,3,0),"")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(OCULTAR)'!$P$3:$R$72,3,0),"")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(OCULTAR)'!$P$3:$R$72,3,0),"")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(OCULTAR)'!$P$3:$R$72,3,0),"")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(OCULTAR)'!$P$3:$R$72,3,0),"")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(OCULTAR)'!$P$3:$R$72,3,0),"")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(OCULTAR)'!$P$3:$R$72,3,0),"")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(OCULTAR)'!$P$3:$R$72,3,0),"")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(OCULTAR)'!$P$3:$R$72,3,0),"")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(OCULTAR)'!$P$3:$R$72,3,0),"")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(OCULTAR)'!$P$3:$R$72,3,0),"")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(OCULTAR)'!$P$3:$R$72,3,0),"")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(OCULTAR)'!$P$3:$R$72,3,0),"")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(OCULTAR)'!$P$3:$R$72,3,0),"")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(OCULTAR)'!$P$3:$R$72,3,0),"")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(OCULTAR)'!$P$3:$R$72,3,0),"")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(OCULTAR)'!$P$3:$R$72,3,0),"")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(OCULTAR)'!$P$3:$R$72,3,0),"")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(OCULTAR)'!$P$3:$R$72,3,0),"")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(OCULTAR)'!$P$3:$R$72,3,0),"")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(OCULTAR)'!$P$3:$R$72,3,0),"")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(OCULTAR)'!$P$3:$R$72,3,0),"")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(OCULTAR)'!$P$3:$R$72,3,0),"")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(OCULTAR)'!$P$3:$R$72,3,0),"")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(OCULTAR)'!$P$3:$R$72,3,0),"")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(OCULTAR)'!$P$3:$R$72,3,0),"")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(OCULTAR)'!$P$3:$R$72,3,0),"")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(OCULTAR)'!$P$3:$R$72,3,0),"")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(OCULTAR)'!$P$3:$R$72,3,0),"")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(OCULTAR)'!$P$3:$R$72,3,0),"")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(OCULTAR)'!$P$3:$R$72,3,0),"")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(OCULTAR)'!$P$3:$R$72,3,0),"")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(OCULTAR)'!$P$3:$R$72,3,0),"")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(OCULTAR)'!$P$3:$R$72,3,0),"")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(OCULTAR)'!$P$3:$R$72,3,0),"")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(OCULTAR)'!$P$3:$R$72,3,0),"")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(OCULTAR)'!$P$3:$R$72,3,0),"")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(OCULTAR)'!$P$3:$R$72,3,0),"")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(OCULTAR)'!$P$3:$R$72,3,0),"")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(OCULTAR)'!$P$3:$R$72,3,0),"")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(OCULTAR)'!$P$3:$R$72,3,0),"")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(OCULTAR)'!$P$3:$R$72,3,0),"")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(OCULTAR)'!$P$3:$R$72,3,0),"")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(OCULTAR)'!$P$3:$R$72,3,0),"")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(OCULTAR)'!$P$3:$R$72,3,0),"")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(OCULTAR)'!$P$3:$R$72,3,0),"")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(OCULTAR)'!$P$3:$R$72,3,0),"")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(OCULTAR)'!$P$3:$R$72,3,0),"")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(OCULTAR)'!$P$3:$R$72,3,0),"")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(OCULTAR)'!$P$3:$R$72,3,0),"")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(OCULTAR)'!$P$3:$R$72,3,0),"")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(OCULTAR)'!$P$3:$R$72,3,0),"")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(OCULTAR)'!$P$3:$R$72,3,0),"")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(OCULTAR)'!$P$3:$R$72,3,0),"")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(OCULTAR)'!$P$3:$R$72,3,0),"")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(OCULTAR)'!$P$3:$R$72,3,0),"")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(OCULTAR)'!$P$3:$R$72,3,0),"")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(OCULTAR)'!$P$3:$R$72,3,0),"")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(OCULTAR)'!$P$3:$R$72,3,0),"")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(OCULTAR)'!$P$3:$R$72,3,0),"")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(OCULTAR)'!$P$3:$R$72,3,0),"")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(OCULTAR)'!$P$3:$R$72,3,0),"")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(OCULTAR)'!$P$3:$R$72,3,0),"")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(OCULTAR)'!$P$3:$R$72,3,0),"")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(OCULTAR)'!$P$3:$R$72,3,0),"")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(OCULTAR)'!$P$3:$R$72,3,0),"")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(OCULTAR)'!$P$3:$R$72,3,0),"")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(OCULTAR)'!$P$3:$R$72,3,0),"")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(OCULTAR)'!$P$3:$R$72,3,0),"")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(OCULTAR)'!$P$3:$R$72,3,0),"")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(OCULTAR)'!$P$3:$R$72,3,0),"")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(OCULTAR)'!$P$3:$R$72,3,0),"")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(OCULTAR)'!$P$3:$R$72,3,0),"")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(OCULTAR)'!$P$3:$R$72,3,0),"")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(OCULTAR)'!$P$3:$R$72,3,0),"")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(OCULTAR)'!$P$3:$R$72,3,0),"")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(OCULTAR)'!$P$3:$R$72,3,0),"")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(OCULTAR)'!$P$3:$R$72,3,0),"")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(OCULTAR)'!$P$3:$R$72,3,0),"")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(OCULTAR)'!$P$3:$R$72,3,0),"")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(OCULTAR)'!$P$3:$R$72,3,0),"")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(OCULTAR)'!$P$3:$R$72,3,0),"")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(OCULTAR)'!$P$3:$R$72,3,0),"")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(OCULTAR)'!$P$3:$R$72,3,0),"")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(OCULTAR)'!$P$3:$R$72,3,0),"")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(OCULTAR)'!$P$3:$R$72,3,0),"")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(OCULTAR)'!$P$3:$R$72,3,0),"")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(OCULTAR)'!$P$3:$R$72,3,0),"")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(OCULTAR)'!$P$3:$R$72,3,0),"")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(OCULTAR)'!$P$3:$R$72,3,0),"")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(OCULTAR)'!$P$3:$R$72,3,0),"")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(OCULTAR)'!$P$3:$R$72,3,0),"")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(OCULTAR)'!$P$3:$R$72,3,0),"")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(OCULTAR)'!$P$3:$R$72,3,0),"")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(OCULTAR)'!$P$3:$R$72,3,0),"")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(OCULTAR)'!$P$3:$R$72,3,0),"")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(OCULTAR)'!$P$3:$R$72,3,0),"")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(OCULTAR)'!$P$3:$R$72,3,0),"")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(OCULTAR)'!$P$3:$R$72,3,0),"")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(OCULTAR)'!$P$3:$R$72,3,0),"")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(OCULTAR)'!$P$3:$R$72,3,0),"")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(OCULTAR)'!$P$3:$R$72,3,0),"")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(OCULTAR)'!$P$3:$R$72,3,0),"")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(OCULTAR)'!$P$3:$R$72,3,0),"")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(OCULTAR)'!$P$3:$R$72,3,0),"")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(OCULTAR)'!$P$3:$R$72,3,0),"")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(OCULTAR)'!$P$3:$R$72,3,0),"")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(OCULTAR)'!$P$3:$R$72,3,0),"")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(OCULTAR)'!$P$3:$R$72,3,0),"")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(OCULTAR)'!$P$3:$R$72,3,0),"")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(OCULTAR)'!$P$3:$R$72,3,0),"")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(OCULTAR)'!$P$3:$R$72,3,0),"")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(OCULTAR)'!$P$3:$R$72,3,0),"")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(OCULTAR)'!$P$3:$R$72,3,0),"")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(OCULTAR)'!$P$3:$R$72,3,0),"")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(OCULTAR)'!$P$3:$R$72,3,0),"")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(OCULTAR)'!$P$3:$R$72,3,0),"")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(OCULTAR)'!$P$3:$R$72,3,0),"")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(OCULTAR)'!$P$3:$R$72,3,0),"")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(OCULTAR)'!$P$3:$R$72,3,0),"")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(OCULTAR)'!$P$3:$R$72,3,0),"")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(OCULTAR)'!$P$3:$R$72,3,0),"")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(OCULTAR)'!$P$3:$R$72,3,0),"")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(OCULTAR)'!$P$3:$R$72,3,0),"")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(OCULTAR)'!$P$3:$R$72,3,0),"")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(OCULTAR)'!$P$3:$R$72,3,0),"")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(OCULTAR)'!$P$3:$R$72,3,0),"")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(OCULTAR)'!$P$3:$R$72,3,0),"")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(OCULTAR)'!$P$3:$R$72,3,0),"")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(OCULTAR)'!$P$3:$R$72,3,0),"")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(OCULTAR)'!$P$3:$R$72,3,0),"")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(OCULTAR)'!$P$3:$R$72,3,0),"")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(OCULTAR)'!$P$3:$R$72,3,0),"")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(OCULTAR)'!$P$3:$R$72,3,0),"")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(OCULTAR)'!$P$3:$R$72,3,0),"")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(OCULTAR)'!$P$3:$R$72,3,0),"")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(OCULTAR)'!$P$3:$R$72,3,0),"")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(OCULTAR)'!$P$3:$R$72,3,0),"")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(OCULTAR)'!$P$3:$R$72,3,0),"")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(OCULTAR)'!$P$3:$R$72,3,0),"")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(OCULTAR)'!$P$3:$R$72,3,0),"")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(OCULTAR)'!$P$3:$R$72,3,0),"")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(OCULTAR)'!$P$3:$R$72,3,0),"")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(OCULTAR)'!$P$3:$R$72,3,0),"")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(OCULTAR)'!$P$3:$R$72,3,0),"")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(OCULTAR)'!$P$3:$R$72,3,0),"")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(OCULTAR)'!$P$3:$R$72,3,0),"")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(OCULTAR)'!$P$3:$R$72,3,0),"")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(OCULTAR)'!$P$3:$R$72,3,0),"")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(OCULTAR)'!$P$3:$R$72,3,0),"")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(OCULTAR)'!$P$3:$R$72,3,0),"")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(OCULTAR)'!$P$3:$R$72,3,0),"")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(OCULTAR)'!$P$3:$R$72,3,0),"")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(OCULTAR)'!$P$3:$R$72,3,0),"")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(OCULTAR)'!$P$3:$R$72,3,0),"")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(OCULTAR)'!$P$3:$R$72,3,0),"")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(OCULTAR)'!$P$3:$R$72,3,0),"")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(OCULTAR)'!$P$3:$R$72,3,0),"")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(OCULTAR)'!$P$3:$R$72,3,0),"")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(OCULTAR)'!$P$3:$R$72,3,0),"")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(OCULTAR)'!$P$3:$R$72,3,0),"")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(OCULTAR)'!$P$3:$R$72,3,0),"")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(OCULTAR)'!$P$3:$R$72,3,0),"")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(OCULTAR)'!$P$3:$R$72,3,0),"")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(OCULTAR)'!$P$3:$R$72,3,0),"")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(OCULTAR)'!$P$3:$R$72,3,0),"")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(OCULTAR)'!$P$3:$R$72,3,0),"")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(OCULTAR)'!$P$3:$R$72,3,0),"")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(OCULTAR)'!$P$3:$R$72,3,0),"")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(OCULTAR)'!$P$3:$R$72,3,0),"")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(OCULTAR)'!$P$3:$R$72,3,0),"")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(OCULTAR)'!$P$3:$R$72,3,0),"")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(OCULTAR)'!$P$3:$R$72,3,0),"")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(OCULTAR)'!$P$3:$R$72,3,0),"")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(OCULTAR)'!$P$3:$R$72,3,0),"")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(OCULTAR)'!$P$3:$R$72,3,0),"")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(OCULTAR)'!$P$3:$R$72,3,0),"")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(OCULTAR)'!$P$3:$R$72,3,0),"")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(OCULTAR)'!$P$3:$R$72,3,0),"")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(OCULTAR)'!$P$3:$R$72,3,0),"")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(OCULTAR)'!$P$3:$R$72,3,0),"")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(OCULTAR)'!$P$3:$R$72,3,0),"")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(OCULTAR)'!$P$3:$R$72,3,0),"")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(OCULTAR)'!$P$3:$R$72,3,0),"")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(OCULTAR)'!$P$3:$R$72,3,0),"")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(OCULTAR)'!$P$3:$R$72,3,0),"")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(OCULTAR)'!$P$3:$R$72,3,0),"")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(OCULTAR)'!$P$3:$R$72,3,0),"")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(OCULTAR)'!$P$3:$R$72,3,0),"")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(OCULTAR)'!$P$3:$R$72,3,0),"")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(OCULTAR)'!$P$3:$R$72,3,0),"")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(OCULTAR)'!$P$3:$R$72,3,0),"")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(OCULTAR)'!$P$3:$R$72,3,0),"")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(OCULTAR)'!$P$3:$R$72,3,0),"")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(OCULTAR)'!$P$3:$R$72,3,0),"")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(OCULTAR)'!$P$3:$R$72,3,0),"")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(OCULTAR)'!$P$3:$R$72,3,0),"")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(OCULTAR)'!$P$3:$R$72,3,0),"")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(OCULTAR)'!$P$3:$R$72,3,0),"")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(OCULTAR)'!$P$3:$R$72,3,0),"")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(OCULTAR)'!$P$3:$R$72,3,0),"")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(OCULTAR)'!$P$3:$R$72,3,0),"")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(OCULTAR)'!$P$3:$R$72,3,0),"")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(OCULTAR)'!$P$3:$R$72,3,0),"")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(OCULTAR)'!$P$3:$R$72,3,0),"")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(OCULTAR)'!$P$3:$R$72,3,0),"")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(OCULTAR)'!$P$3:$R$72,3,0),"")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(OCULTAR)'!$P$3:$R$72,3,0),"")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(OCULTAR)'!$P$3:$R$72,3,0),"")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(OCULTAR)'!$P$3:$R$72,3,0),"")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(OCULTAR)'!$P$3:$R$72,3,0),"")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(OCULTAR)'!$P$3:$R$72,3,0),"")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(OCULTAR)'!$P$3:$R$72,3,0),"")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(OCULTAR)'!$P$3:$R$72,3,0),"")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(OCULTAR)'!$P$3:$R$72,3,0),"")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(OCULTAR)'!$P$3:$R$72,3,0),"")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(OCULTAR)'!$P$3:$R$72,3,0),"")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(OCULTAR)'!$P$3:$R$72,3,0),"")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(OCULTAR)'!$P$3:$R$72,3,0),"")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(OCULTAR)'!$P$3:$R$72,3,0),"")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(OCULTAR)'!$P$3:$R$72,3,0),"")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(OCULTAR)'!$P$3:$R$72,3,0),"")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(OCULTAR)'!$P$3:$R$72,3,0),"")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(OCULTAR)'!$P$3:$R$72,3,0),"")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(OCULTAR)'!$P$3:$R$72,3,0),"")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(OCULTAR)'!$P$3:$R$72,3,0),"")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(OCULTAR)'!$P$3:$R$72,3,0),"")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(OCULTAR)'!$P$3:$R$72,3,0),"")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(OCULTAR)'!$P$3:$R$72,3,0),"")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(OCULTAR)'!$P$3:$R$72,3,0),"")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(OCULTAR)'!$P$3:$R$72,3,0),"")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(OCULTAR)'!$P$3:$R$72,3,0),"")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(OCULTAR)'!$P$3:$R$72,3,0),"")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(OCULTAR)'!$P$3:$R$72,3,0),"")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(OCULTAR)'!$P$3:$R$72,3,0),"")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(OCULTAR)'!$P$3:$R$72,3,0),"")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(OCULTAR)'!$P$3:$R$72,3,0),"")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(OCULTAR)'!$P$3:$R$72,3,0),"")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(OCULTAR)'!$P$3:$R$72,3,0),"")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(OCULTAR)'!$P$3:$R$72,3,0),"")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(OCULTAR)'!$P$3:$R$72,3,0),"")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(OCULTAR)'!$P$3:$R$72,3,0),"")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(OCULTAR)'!$P$3:$R$72,3,0),"")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(OCULTAR)'!$P$3:$R$72,3,0),"")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(OCULTAR)'!$P$3:$R$72,3,0),"")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(OCULTAR)'!$P$3:$R$72,3,0),"")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(OCULTAR)'!$P$3:$R$72,3,0),"")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(OCULTAR)'!$P$3:$R$72,3,0),"")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(OCULTAR)'!$P$3:$R$72,3,0),"")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(OCULTAR)'!$P$3:$R$72,3,0),"")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(OCULTAR)'!$P$3:$R$72,3,0),"")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(OCULTAR)'!$P$3:$R$72,3,0),"")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(OCULTAR)'!$P$3:$R$72,3,0),"")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(OCULTAR)'!$P$3:$R$72,3,0),"")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(OCULTAR)'!$P$3:$R$72,3,0),"")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(OCULTAR)'!$P$3:$R$72,3,0),"")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(OCULTAR)'!$P$3:$R$72,3,0),"")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(OCULTAR)'!$P$3:$R$72,3,0),"")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(OCULTAR)'!$P$3:$R$72,3,0),"")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(OCULTAR)'!$P$3:$R$72,3,0),"")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(OCULTAR)'!$P$3:$R$72,3,0),"")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(OCULTAR)'!$P$3:$R$72,3,0),"")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(OCULTAR)'!$P$3:$R$72,3,0),"")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(OCULTAR)'!$P$3:$R$72,3,0),"")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(OCULTAR)'!$P$3:$R$72,3,0),"")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(OCULTAR)'!$P$3:$R$72,3,0),"")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(OCULTAR)'!$P$3:$R$72,3,0),"")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(OCULTAR)'!$P$3:$R$72,3,0),"")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(OCULTAR)'!$P$3:$R$72,3,0),"")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(OCULTAR)'!$P$3:$R$72,3,0),"")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(OCULTAR)'!$P$3:$R$72,3,0),"")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(OCULTAR)'!$P$3:$R$72,3,0),"")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(OCULTAR)'!$P$3:$R$72,3,0),"")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(OCULTAR)'!$P$3:$R$72,3,0),"")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(OCULTAR)'!$P$3:$R$72,3,0),"")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(OCULTAR)'!$P$3:$R$72,3,0),"")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(OCULTAR)'!$P$3:$R$72,3,0),"")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(OCULTAR)'!$P$3:$R$72,3,0),"")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(OCULTAR)'!$P$3:$R$72,3,0),"")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(OCULTAR)'!$P$3:$R$72,3,0),"")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(OCULTAR)'!$P$3:$R$72,3,0),"")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(OCULTAR)'!$P$3:$R$72,3,0),"")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(OCULTAR)'!$P$3:$R$72,3,0),"")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(OCULTAR)'!$P$3:$R$72,3,0),"")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(OCULTAR)'!$P$3:$R$72,3,0),"")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(OCULTAR)'!$P$3:$R$72,3,0),"")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(OCULTAR)'!$P$3:$R$72,3,0),"")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(OCULTAR)'!$P$3:$R$72,3,0),"")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(OCULTAR)'!$P$3:$R$72,3,0),"")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(OCULTAR)'!$P$3:$R$72,3,0),"")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(OCULTAR)'!$P$3:$R$72,3,0),"")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(OCULTAR)'!$P$3:$R$72,3,0),"")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(OCULTAR)'!$P$3:$R$72,3,0),"")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(OCULTAR)'!$P$3:$R$72,3,0),"")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(OCULTAR)'!$P$3:$R$72,3,0),"")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(OCULTAR)'!$P$3:$R$72,3,0),"")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(OCULTAR)'!$P$3:$R$72,3,0),"")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(OCULTAR)'!$P$3:$R$72,3,0),"")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(OCULTAR)'!$P$3:$R$72,3,0),"")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(OCULTAR)'!$P$3:$R$72,3,0),"")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(OCULTAR)'!$P$3:$R$72,3,0),"")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(OCULTAR)'!$P$3:$R$72,3,0),"")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(OCULTAR)'!$P$3:$R$72,3,0),"")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(OCULTAR)'!$P$3:$R$72,3,0),"")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(OCULTAR)'!$P$3:$R$72,3,0),"")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(OCULTAR)'!$P$3:$R$72,3,0),"")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(OCULTAR)'!$P$3:$R$72,3,0),"")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(OCULTAR)'!$P$3:$R$72,3,0),"")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(OCULTAR)'!$P$3:$R$72,3,0),"")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(OCULTAR)'!$P$3:$R$72,3,0),"")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(OCULTAR)'!$P$3:$R$72,3,0),"")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(OCULTAR)'!$P$3:$R$72,3,0),"")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(OCULTAR)'!$P$3:$R$72,3,0),"")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(OCULTAR)'!$P$3:$R$72,3,0),"")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(OCULTAR)'!$P$3:$R$72,3,0),"")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(OCULTAR)'!$P$3:$R$72,3,0),"")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(OCULTAR)'!$P$3:$R$72,3,0),"")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(OCULTAR)'!$P$3:$R$72,3,0),"")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(OCULTAR)'!$P$3:$R$72,3,0),"")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(OCULTAR)'!$P$3:$R$72,3,0),"")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(OCULTAR)'!$P$3:$R$72,3,0),"")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(OCULTAR)'!$P$3:$R$72,3,0),"")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(OCULTAR)'!$P$3:$R$72,3,0),"")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(OCULTAR)'!$P$3:$R$72,3,0),"")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(OCULTAR)'!$P$3:$R$72,3,0),"")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(OCULTAR)'!$P$3:$R$72,3,0),"")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(OCULTAR)'!$P$3:$R$72,3,0),"")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(OCULTAR)'!$P$3:$R$72,3,0),"")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(OCULTAR)'!$P$3:$R$72,3,0),"")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(OCULTAR)'!$P$3:$R$72,3,0),"")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(OCULTAR)'!$P$3:$R$72,3,0),"")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(OCULTAR)'!$P$3:$R$72,3,0),"")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(OCULTAR)'!$P$3:$R$72,3,0),"")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(OCULTAR)'!$P$3:$R$72,3,0),"")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(OCULTAR)'!$P$3:$R$72,3,0),"")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(OCULTAR)'!$P$3:$R$72,3,0),"")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(OCULTAR)'!$P$3:$R$72,3,0),"")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(OCULTAR)'!$P$3:$R$72,3,0),"")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(OCULTAR)'!$P$3:$R$72,3,0),"")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(OCULTAR)'!$P$3:$R$72,3,0),"")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(OCULTAR)'!$P$3:$R$72,3,0),"")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(OCULTAR)'!$P$3:$R$72,3,0),"")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(OCULTAR)'!$P$3:$R$72,3,0),"")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(OCULTAR)'!$P$3:$R$72,3,0),"")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(OCULTAR)'!$P$3:$R$72,3,0),"")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(OCULTAR)'!$P$3:$R$72,3,0),"")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(OCULTAR)'!$P$3:$R$72,3,0),"")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(OCULTAR)'!$P$3:$R$72,3,0),"")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(OCULTAR)'!$P$3:$R$72,3,0),"")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(OCULTAR)'!$P$3:$R$72,3,0),"")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(OCULTAR)'!$P$3:$R$72,3,0),"")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(OCULTAR)'!$P$3:$R$72,3,0),"")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(OCULTAR)'!$P$3:$R$72,3,0),"")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(OCULTAR)'!$P$3:$R$72,3,0),"")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(OCULTAR)'!$P$3:$R$72,3,0),"")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(OCULTAR)'!$P$3:$R$72,3,0),"")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(OCULTAR)'!$P$3:$R$72,3,0),"")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(OCULTAR)'!$P$3:$R$72,3,0),"")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(OCULTAR)'!$P$3:$R$72,3,0),"")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(OCULTAR)'!$P$3:$R$72,3,0),"")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(OCULTAR)'!$P$3:$R$72,3,0),"")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(OCULTAR)'!$P$3:$R$72,3,0),"")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(OCULTAR)'!$P$3:$R$72,3,0),"")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(OCULTAR)'!$P$3:$R$72,3,0),"")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(OCULTAR)'!$P$3:$R$72,3,0),"")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(OCULTAR)'!$P$3:$R$72,3,0),"")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(OCULTAR)'!$P$3:$R$72,3,0),"")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(OCULTAR)'!$P$3:$R$72,3,0),"")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(OCULTAR)'!$P$3:$R$72,3,0),"")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(OCULTAR)'!$P$3:$R$72,3,0),"")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(OCULTAR)'!$P$3:$R$72,3,0),"")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(OCULTAR)'!$P$3:$R$72,3,0),"")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(OCULTAR)'!$P$3:$R$72,3,0),"")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(OCULTAR)'!$P$3:$R$72,3,0),"")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(OCULTAR)'!$P$3:$R$72,3,0),"")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(OCULTAR)'!$P$3:$R$72,3,0),"")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(OCULTAR)'!$P$3:$R$72,3,0),"")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(OCULTAR)'!$P$3:$R$72,3,0),"")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(OCULTAR)'!$P$3:$R$72,3,0),"")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(OCULTAR)'!$P$3:$R$72,3,0),"")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(OCULTAR)'!$P$3:$R$72,3,0),"")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(OCULTAR)'!$P$3:$R$72,3,0),"")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(OCULTAR)'!$P$3:$R$72,3,0),"")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(OCULTAR)'!$P$3:$R$72,3,0),"")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(OCULTAR)'!$P$3:$R$72,3,0),"")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(OCULTAR)'!$P$3:$R$72,3,0),"")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(OCULTAR)'!$P$3:$R$72,3,0),"")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(OCULTAR)'!$P$3:$R$72,3,0),"")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(OCULTAR)'!$P$3:$R$72,3,0),"")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(OCULTAR)'!$P$3:$R$72,3,0),"")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(OCULTAR)'!$P$3:$R$72,3,0),"")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(OCULTAR)'!$P$3:$R$72,3,0),"")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(OCULTAR)'!$P$3:$R$72,3,0),"")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(OCULTAR)'!$P$3:$R$72,3,0),"")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(OCULTAR)'!$P$3:$R$72,3,0),"")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(OCULTAR)'!$P$3:$R$72,3,0),"")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(OCULTAR)'!$P$3:$R$72,3,0),"")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(OCULTAR)'!$P$3:$R$72,3,0),"")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(OCULTAR)'!$P$3:$R$72,3,0),"")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(OCULTAR)'!$P$3:$R$72,3,0),"")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(OCULTAR)'!$P$3:$R$72,3,0),"")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(OCULTAR)'!$P$3:$R$72,3,0),"")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(OCULTAR)'!$P$3:$R$72,3,0),"")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(OCULTAR)'!$P$3:$R$72,3,0),"")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(OCULTAR)'!$P$3:$R$72,3,0),"")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(OCULTAR)'!$P$3:$R$72,3,0),"")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(OCULTAR)'!$P$3:$R$72,3,0),"")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(OCULTAR)'!$P$3:$R$72,3,0),"")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(OCULTAR)'!$P$3:$R$72,3,0),"")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(OCULTAR)'!$P$3:$R$72,3,0),"")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(OCULTAR)'!$P$3:$R$72,3,0),"")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(OCULTAR)'!$P$3:$R$72,3,0),"")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(OCULTAR)'!$P$3:$R$72,3,0),"")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(OCULTAR)'!$P$3:$R$72,3,0),"")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(OCULTAR)'!$P$3:$R$72,3,0),"")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(OCULTAR)'!$P$3:$R$72,3,0),"")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(OCULTAR)'!$P$3:$R$72,3,0),"")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(OCULTAR)'!$P$3:$R$72,3,0),"")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(OCULTAR)'!$P$3:$R$72,3,0),"")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(OCULTAR)'!$P$3:$R$72,3,0),"")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(OCULTAR)'!$P$3:$R$72,3,0),"")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(OCULTAR)'!$P$3:$R$72,3,0),"")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(OCULTAR)'!$P$3:$R$72,3,0),"")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(OCULTAR)'!$P$3:$R$72,3,0),"")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(OCULTAR)'!$P$3:$R$72,3,0),"")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(OCULTAR)'!$P$3:$R$72,3,0),"")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(OCULTAR)'!$P$3:$R$72,3,0),"")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(OCULTAR)'!$P$3:$R$72,3,0),"")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(OCULTAR)'!$P$3:$R$72,3,0),"")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(OCULTAR)'!$P$3:$R$72,3,0),"")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(OCULTAR)'!$P$3:$R$72,3,0),"")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(OCULTAR)'!$P$3:$R$72,3,0),"")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(OCULTAR)'!$P$3:$R$72,3,0),"")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(OCULTAR)'!$P$3:$R$72,3,0),"")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(OCULTAR)'!$P$3:$R$72,3,0),"")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(OCULTAR)'!$P$3:$R$72,3,0),"")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(OCULTAR)'!$P$3:$R$72,3,0),"")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(OCULTAR)'!$P$3:$R$72,3,0),"")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(OCULTAR)'!$P$3:$R$72,3,0),"")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(OCULTAR)'!$P$3:$R$72,3,0),"")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(OCULTAR)'!$P$3:$R$72,3,0),"")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(OCULTAR)'!$P$3:$R$72,3,0),"")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(OCULTAR)'!$P$3:$R$72,3,0),"")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(OCULTAR)'!$P$3:$R$72,3,0),"")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(OCULTAR)'!$P$3:$R$72,3,0),"")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(OCULTAR)'!$P$3:$R$72,3,0),"")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(OCULTAR)'!$P$3:$R$72,3,0),"")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(OCULTAR)'!$P$3:$R$72,3,0),"")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(OCULTAR)'!$P$3:$R$72,3,0),"")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(OCULTAR)'!$P$3:$R$72,3,0),"")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(OCULTAR)'!$P$3:$R$72,3,0),"")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(OCULTAR)'!$P$3:$R$72,3,0),"")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(OCULTAR)'!$P$3:$R$72,3,0),"")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(OCULTAR)'!$P$3:$R$72,3,0),"")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(OCULTAR)'!$P$3:$R$72,3,0),"")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(OCULTAR)'!$P$3:$R$72,3,0),"")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(OCULTAR)'!$P$3:$R$72,3,0),"")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(OCULTAR)'!$P$3:$R$72,3,0),"")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(OCULTAR)'!$P$3:$R$72,3,0),"")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(OCULTAR)'!$P$3:$R$72,3,0),"")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(OCULTAR)'!$P$3:$R$72,3,0),"")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(OCULTAR)'!$P$3:$R$72,3,0),"")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(OCULTAR)'!$P$3:$R$72,3,0),"")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(OCULTAR)'!$P$3:$R$72,3,0),"")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(OCULTAR)'!$P$3:$R$72,3,0),"")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(OCULTAR)'!$P$3:$R$72,3,0),"")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(OCULTAR)'!$P$3:$R$72,3,0),"")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(OCULTAR)'!$P$3:$R$72,3,0),"")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(OCULTAR)'!$P$3:$R$72,3,0),"")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(OCULTAR)'!$P$3:$R$72,3,0),"")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(OCULTAR)'!$P$3:$R$72,3,0),"")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(OCULTAR)'!$P$3:$R$72,3,0),"")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(OCULTAR)'!$P$3:$R$72,3,0),"")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(OCULTAR)'!$P$3:$R$72,3,0),"")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(OCULTAR)'!$P$3:$R$72,3,0),"")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(OCULTAR)'!$P$3:$R$72,3,0),"")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(OCULTAR)'!$P$3:$R$72,3,0),"")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(OCULTAR)'!$P$3:$R$72,3,0),"")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(OCULTAR)'!$P$3:$R$72,3,0),"")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(OCULTAR)'!$P$3:$R$72,3,0),"")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(OCULTAR)'!$P$3:$R$72,3,0),"")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(OCULTAR)'!$P$3:$R$72,3,0),"")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(OCULTAR)'!$P$3:$R$72,3,0),"")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(OCULTAR)'!$P$3:$R$72,3,0),"")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(OCULTAR)'!$P$3:$R$72,3,0),"")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(OCULTAR)'!$P$3:$R$72,3,0),"")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(OCULTAR)'!$P$3:$R$72,3,0),"")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(OCULTAR)'!$P$3:$R$72,3,0),"")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(OCULTAR)'!$P$3:$R$72,3,0),"")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(OCULTAR)'!$P$3:$R$72,3,0),"")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(OCULTAR)'!$P$3:$R$72,3,0),"")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(OCULTAR)'!$P$3:$R$72,3,0),"")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(OCULTAR)'!$P$3:$R$72,3,0),"")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(OCULTAR)'!$P$3:$R$72,3,0),"")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(OCULTAR)'!$P$3:$R$72,3,0),"")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(OCULTAR)'!$P$3:$R$72,3,0),"")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(OCULTAR)'!$P$3:$R$72,3,0),"")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(OCULTAR)'!$P$3:$R$72,3,0),"")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(OCULTAR)'!$P$3:$R$72,3,0),"")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(OCULTAR)'!$P$3:$R$72,3,0),"")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(OCULTAR)'!$P$3:$R$72,3,0),"")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(OCULTAR)'!$P$3:$R$72,3,0),"")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(OCULTAR)'!$P$3:$R$72,3,0),"")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(OCULTAR)'!$P$3:$R$72,3,0),"")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(OCULTAR)'!$P$3:$R$72,3,0),"")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(OCULTAR)'!$P$3:$R$72,3,0),"")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(OCULTAR)'!$P$3:$R$72,3,0),"")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(OCULTAR)'!$P$3:$R$72,3,0),"")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(OCULTAR)'!$P$3:$R$72,3,0),"")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(OCULTAR)'!$P$3:$R$72,3,0),"")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(OCULTAR)'!$P$3:$R$72,3,0),"")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(OCULTAR)'!$P$3:$R$72,3,0),"")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(OCULTAR)'!$P$3:$R$72,3,0),"")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(OCULTAR)'!$P$3:$R$72,3,0),"")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(OCULTAR)'!$P$3:$R$72,3,0),"")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(OCULTAR)'!$P$3:$R$72,3,0),"")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(OCULTAR)'!$P$3:$R$72,3,0),"")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(OCULTAR)'!$P$3:$R$72,3,0),"")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(OCULTAR)'!$P$3:$R$72,3,0),"")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(OCULTAR)'!$P$3:$R$72,3,0),"")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(OCULTAR)'!$P$3:$R$72,3,0),"")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(OCULTAR)'!$P$3:$R$72,3,0),"")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(OCULTAR)'!$P$3:$R$72,3,0),"")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(OCULTAR)'!$P$3:$R$72,3,0),"")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(OCULTAR)'!$P$3:$R$72,3,0),"")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(OCULTAR)'!$P$3:$R$72,3,0),"")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(OCULTAR)'!$P$3:$R$72,3,0),"")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(OCULTAR)'!$P$3:$R$72,3,0),"")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(OCULTAR)'!$P$3:$R$72,3,0),"")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(OCULTAR)'!$P$3:$R$72,3,0),"")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(OCULTAR)'!$P$3:$R$72,3,0),"")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(OCULTAR)'!$P$3:$R$72,3,0),"")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(OCULTAR)'!$P$3:$R$72,3,0),"")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(OCULTAR)'!$P$3:$R$72,3,0),"")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(OCULTAR)'!$P$3:$R$72,3,0),"")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(OCULTAR)'!$P$3:$R$72,3,0),"")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(OCULTAR)'!$P$3:$R$72,3,0),"")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(OCULTAR)'!$P$3:$R$72,3,0),"")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(OCULTAR)'!$P$3:$R$72,3,0),"")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(OCULTAR)'!$P$3:$R$72,3,0),"")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(OCULTAR)'!$P$3:$R$72,3,0),"")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(OCULTAR)'!$P$3:$R$72,3,0),"")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(OCULTAR)'!$P$3:$R$72,3,0),"")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(OCULTAR)'!$P$3:$R$72,3,0),"")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(OCULTAR)'!$P$3:$R$72,3,0),"")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(OCULTAR)'!$P$3:$R$72,3,0),"")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(OCULTAR)'!$P$3:$R$72,3,0),"")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(OCULTAR)'!$P$3:$R$72,3,0),"")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(OCULTAR)'!$P$3:$R$72,3,0),"")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(OCULTAR)'!$P$3:$R$72,3,0),"")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(OCULTAR)'!$P$3:$R$72,3,0),"")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(OCULTAR)'!$P$3:$R$72,3,0),"")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(OCULTAR)'!$P$3:$R$72,3,0),"")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(OCULTAR)'!$P$3:$R$72,3,0),"")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(OCULTAR)'!$P$3:$R$72,3,0),"")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(OCULTAR)'!$P$3:$R$72,3,0),"")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(OCULTAR)'!$P$3:$R$72,3,0),"")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(OCULTAR)'!$P$3:$R$72,3,0),"")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(OCULTAR)'!$P$3:$R$72,3,0),"")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(OCULTAR)'!$P$3:$R$72,3,0),"")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(OCULTAR)'!$P$3:$R$72,3,0),"")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(OCULTAR)'!$P$3:$R$72,3,0),"")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(OCULTAR)'!$P$3:$R$72,3,0),"")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(OCULTAR)'!$P$3:$R$72,3,0),"")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(OCULTAR)'!$P$3:$R$72,3,0),"")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(OCULTAR)'!$P$3:$R$72,3,0),"")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(OCULTAR)'!$P$3:$R$72,3,0),"")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(OCULTAR)'!$P$3:$R$72,3,0),"")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(OCULTAR)'!$P$3:$R$72,3,0),"")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(OCULTAR)'!$P$3:$R$72,3,0),"")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(OCULTAR)'!$P$3:$R$72,3,0),"")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(OCULTAR)'!$P$3:$R$72,3,0),"")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(OCULTAR)'!$P$3:$R$72,3,0),"")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(OCULTAR)'!$P$3:$R$72,3,0),"")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(OCULTAR)'!$P$3:$R$72,3,0),"")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(OCULTAR)'!$P$3:$R$72,3,0),"")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(OCULTAR)'!$P$3:$R$72,3,0),"")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(OCULTAR)'!$P$3:$R$72,3,0),"")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(OCULTAR)'!$P$3:$R$72,3,0),"")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(OCULTAR)'!$P$3:$R$72,3,0),"")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(OCULTAR)'!$P$3:$R$72,3,0),"")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(OCULTAR)'!$P$3:$R$72,3,0),"")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(OCULTAR)'!$P$3:$R$72,3,0),"")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(OCULTAR)'!$P$3:$R$72,3,0),"")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(OCULTAR)'!$P$3:$R$72,3,0),"")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(OCULTAR)'!$P$3:$R$72,3,0),"")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(OCULTAR)'!$P$3:$R$72,3,0),"")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(OCULTAR)'!$P$3:$R$72,3,0),"")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(OCULTAR)'!$P$3:$R$72,3,0),"")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(OCULTAR)'!$P$3:$R$72,3,0),"")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(OCULTAR)'!$P$3:$R$72,3,0),"")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(OCULTAR)'!$P$3:$R$72,3,0),"")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(OCULTAR)'!$P$3:$R$72,3,0),"")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(OCULTAR)'!$P$3:$R$72,3,0),"")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(OCULTAR)'!$P$3:$R$72,3,0),"")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(OCULTAR)'!$P$3:$R$72,3,0),"")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(OCULTAR)'!$P$3:$R$72,3,0),"")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(OCULTAR)'!$P$3:$R$72,3,0),"")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(OCULTAR)'!$P$3:$R$72,3,0),"")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(OCULTAR)'!$P$3:$R$72,3,0),"")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(OCULTAR)'!$P$3:$R$72,3,0),"")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(OCULTAR)'!$P$3:$R$72,3,0),"")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(OCULTAR)'!$P$3:$R$72,3,0),"")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(OCULTAR)'!$P$3:$R$72,3,0),"")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(OCULTAR)'!$P$3:$R$72,3,0),"")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(OCULTAR)'!$P$3:$R$72,3,0),"")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(OCULTAR)'!$P$3:$R$72,3,0),"")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(OCULTAR)'!$P$3:$R$72,3,0),"")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(OCULTAR)'!$P$3:$R$72,3,0),"")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(OCULTAR)'!$P$3:$R$72,3,0),"")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(OCULTAR)'!$P$3:$R$72,3,0),"")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(OCULTAR)'!$P$3:$R$72,3,0),"")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(OCULTAR)'!$P$3:$R$72,3,0),"")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(OCULTAR)'!$P$3:$R$72,3,0),"")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(OCULTAR)'!$P$3:$R$72,3,0),"")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(OCULTAR)'!$P$3:$R$72,3,0),"")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(OCULTAR)'!$P$3:$R$72,3,0),"")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(OCULTAR)'!$P$3:$R$72,3,0),"")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(OCULTAR)'!$P$3:$R$72,3,0),"")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(OCULTAR)'!$P$3:$R$72,3,0),"")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(OCULTAR)'!$P$3:$R$72,3,0),"")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(OCULTAR)'!$P$3:$R$72,3,0),"")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(OCULTAR)'!$P$3:$R$72,3,0),"")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(OCULTAR)'!$P$3:$R$72,3,0),"")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(OCULTAR)'!$P$3:$R$72,3,0),"")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(OCULTAR)'!$P$3:$R$72,3,0),"")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(OCULTAR)'!$P$3:$R$72,3,0),"")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(OCULTAR)'!$P$3:$R$72,3,0),"")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(OCULTAR)'!$P$3:$R$72,3,0),"")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(OCULTAR)'!$P$3:$R$72,3,0),"")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(OCULTAR)'!$P$3:$R$72,3,0),"")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(OCULTAR)'!$P$3:$R$72,3,0),"")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(OCULTAR)'!$P$3:$R$72,3,0),"")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(OCULTAR)'!$P$3:$R$72,3,0),"")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(OCULTAR)'!$P$3:$R$72,3,0),"")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(OCULTAR)'!$P$3:$R$72,3,0),"")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(OCULTAR)'!$P$3:$R$72,3,0),"")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(OCULTAR)'!$P$3:$R$72,3,0),"")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(OCULTAR)'!$P$3:$R$72,3,0),"")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(OCULTAR)'!$P$3:$R$72,3,0),"")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(OCULTAR)'!$P$3:$R$72,3,0),"")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(OCULTAR)'!$P$3:$R$72,3,0),"")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(OCULTAR)'!$P$3:$R$72,3,0),"")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(OCULTAR)'!$P$3:$R$72,3,0),"")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(OCULTAR)'!$P$3:$R$72,3,0),"")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(OCULTAR)'!$P$3:$R$72,3,0),"")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(OCULTAR)'!$P$3:$R$72,3,0),"")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(OCULTAR)'!$P$3:$R$72,3,0),"")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(OCULTAR)'!$P$3:$R$72,3,0),"")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(OCULTAR)'!$P$3:$R$72,3,0),"")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(OCULTAR)'!$P$3:$R$72,3,0),"")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(OCULTAR)'!$P$3:$R$72,3,0),"")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(OCULTAR)'!$P$3:$R$72,3,0),"")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(OCULTAR)'!$P$3:$R$72,3,0),"")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(OCULTAR)'!$P$3:$R$72,3,0),"")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(OCULTAR)'!$P$3:$R$72,3,0),"")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(OCULTAR)'!$P$3:$R$72,3,0),"")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(OCULTAR)'!$P$3:$R$72,3,0),"")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(OCULTAR)'!$P$3:$R$72,3,0),"")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(OCULTAR)'!$P$3:$R$72,3,0),"")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(OCULTAR)'!$P$3:$R$72,3,0),"")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(OCULTAR)'!$P$3:$R$72,3,0),"")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(OCULTAR)'!$P$3:$R$72,3,0),"")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(OCULTAR)'!$P$3:$R$72,3,0),"")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(OCULTAR)'!$P$3:$R$72,3,0),"")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(OCULTAR)'!$P$3:$R$72,3,0),"")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(OCULTAR)'!$P$3:$R$72,3,0),"")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(OCULTAR)'!$P$3:$R$72,3,0),"")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(OCULTAR)'!$P$3:$R$72,3,0),"")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(OCULTAR)'!$P$3:$R$72,3,0),"")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(OCULTAR)'!$P$3:$R$72,3,0),"")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(OCULTAR)'!$P$3:$R$72,3,0),"")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(OCULTAR)'!$P$3:$R$72,3,0),"")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(OCULTAR)'!$P$3:$R$72,3,0),"")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(OCULTAR)'!$P$3:$R$72,3,0),"")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(OCULTAR)'!$P$3:$R$72,3,0),"")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(OCULTAR)'!$P$3:$R$72,3,0),"")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(OCULTAR)'!$P$3:$R$72,3,0),"")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(OCULTAR)'!$P$3:$R$72,3,0),"")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(OCULTAR)'!$P$3:$R$72,3,0),"")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(OCULTAR)'!$P$3:$R$72,3,0),"")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(OCULTAR)'!$P$3:$R$72,3,0),"")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(OCULTAR)'!$P$3:$R$72,3,0),"")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(OCULTAR)'!$P$3:$R$72,3,0),"")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(OCULTAR)'!$P$3:$R$72,3,0),"")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(OCULTAR)'!$P$3:$R$72,3,0),"")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(OCULTAR)'!$P$3:$R$72,3,0),"")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(OCULTAR)'!$P$3:$R$72,3,0),"")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(OCULTAR)'!$P$3:$R$72,3,0),"")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(OCULTAR)'!$P$3:$R$72,3,0),"")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(OCULTAR)'!$P$3:$R$72,3,0),"")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(OCULTAR)'!$P$3:$R$72,3,0),"")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(OCULTAR)'!$P$3:$R$72,3,0),"")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(OCULTAR)'!$P$3:$R$72,3,0),"")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(OCULTAR)'!$P$3:$R$72,3,0),"")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(OCULTAR)'!$P$3:$R$72,3,0),"")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(OCULTAR)'!$P$3:$R$72,3,0),"")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(OCULTAR)'!$P$3:$R$72,3,0),"")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(OCULTAR)'!$P$3:$R$72,3,0),"")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(OCULTAR)'!$P$3:$R$72,3,0),"")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(OCULTAR)'!$P$3:$R$72,3,0),"")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(OCULTAR)'!$P$3:$R$72,3,0),"")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(OCULTAR)'!$P$3:$R$72,3,0),"")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(OCULTAR)'!$P$3:$R$72,3,0),"")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(OCULTAR)'!$P$3:$R$72,3,0),"")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(OCULTAR)'!$P$3:$R$72,3,0),"")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(OCULTAR)'!$P$3:$R$72,3,0),"")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(OCULTAR)'!$P$3:$R$72,3,0),"")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(OCULTAR)'!$P$3:$R$72,3,0),"")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(OCULTAR)'!$P$3:$R$72,3,0),"")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(OCULTAR)'!$P$3:$R$72,3,0),"")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(OCULTAR)'!$P$3:$R$72,3,0),"")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(OCULTAR)'!$P$3:$R$72,3,0),"")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(OCULTAR)'!$P$3:$R$72,3,0),"")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(OCULTAR)'!$P$3:$R$72,3,0),"")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(OCULTAR)'!$P$3:$R$72,3,0),"")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(OCULTAR)'!$P$3:$R$72,3,0),"")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(OCULTAR)'!$P$3:$R$72,3,0),"")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(OCULTAR)'!$P$3:$R$72,3,0),"")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(OCULTAR)'!$P$3:$R$72,3,0),"")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(OCULTAR)'!$P$3:$R$72,3,0),"")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(OCULTAR)'!$P$3:$R$72,3,0),"")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(OCULTAR)'!$P$3:$R$72,3,0),"")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(OCULTAR)'!$P$3:$R$72,3,0),"")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(OCULTAR)'!$P$3:$R$72,3,0),"")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(OCULTAR)'!$P$3:$R$72,3,0),"")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(OCULTAR)'!$P$3:$R$72,3,0),"")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(OCULTAR)'!$P$3:$R$72,3,0),"")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(OCULTAR)'!$P$3:$R$72,3,0),"")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(OCULTAR)'!$P$3:$R$72,3,0),"")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(OCULTAR)'!$P$3:$R$72,3,0),"")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(OCULTAR)'!$P$3:$R$72,3,0),"")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(OCULTAR)'!$P$3:$R$72,3,0),"")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(OCULTAR)'!$P$3:$R$72,3,0),"")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(OCULTAR)'!$P$3:$R$72,3,0),"")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(OCULTAR)'!$P$3:$R$72,3,0),"")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(OCULTAR)'!$P$3:$R$72,3,0),"")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(OCULTAR)'!$P$3:$R$72,3,0),"")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(OCULTAR)'!$P$3:$R$72,3,0),"")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(OCULTAR)'!$P$3:$R$72,3,0),"")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(OCULTAR)'!$P$3:$R$72,3,0),"")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(OCULTAR)'!$P$3:$R$72,3,0),"")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(OCULTAR)'!$P$3:$R$72,3,0),"")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(OCULTAR)'!$P$3:$R$72,3,0),"")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(OCULTAR)'!$P$3:$R$72,3,0),"")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(OCULTAR)'!$P$3:$R$72,3,0),"")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(OCULTAR)'!$P$3:$R$72,3,0),"")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(OCULTAR)'!$P$3:$R$72,3,0),"")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(OCULTAR)'!$P$3:$R$72,3,0),"")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(OCULTAR)'!$P$3:$R$72,3,0),"")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(OCULTAR)'!$P$3:$R$72,3,0),"")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(OCULTAR)'!$P$3:$R$72,3,0),"")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(OCULTAR)'!$P$3:$R$72,3,0),"")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(OCULTAR)'!$P$3:$R$72,3,0),"")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(OCULTAR)'!$P$3:$R$72,3,0),"")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(OCULTAR)'!$P$3:$R$72,3,0),"")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(OCULTAR)'!$P$3:$R$72,3,0),"")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(OCULTAR)'!$P$3:$R$72,3,0),"")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(OCULTAR)'!$P$3:$R$72,3,0),"")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(OCULTAR)'!$P$3:$R$72,3,0),"")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(OCULTAR)'!$P$3:$R$72,3,0),"")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(OCULTAR)'!$P$3:$R$72,3,0),"")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(OCULTAR)'!$P$3:$R$72,3,0),"")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(OCULTAR)'!$P$3:$R$72,3,0),"")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(OCULTAR)'!$P$3:$R$72,3,0),"")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(OCULTAR)'!$P$3:$R$72,3,0),"")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(OCULTAR)'!$P$3:$R$72,3,0),"")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(OCULTAR)'!$P$3:$R$72,3,0),"")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(OCULTAR)'!$P$3:$R$72,3,0),"")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(OCULTAR)'!$P$3:$R$72,3,0),"")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(OCULTAR)'!$P$3:$R$72,3,0),"")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(OCULTAR)'!$P$3:$R$72,3,0),"")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(OCULTAR)'!$P$3:$R$72,3,0),"")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(OCULTAR)'!$P$3:$R$72,3,0),"")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(OCULTAR)'!$P$3:$R$72,3,0),"")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(OCULTAR)'!$P$3:$R$72,3,0),"")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(OCULTAR)'!$P$3:$R$72,3,0),"")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(OCULTAR)'!$P$3:$R$72,3,0),"")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(OCULTAR)'!$P$3:$R$72,3,0),"")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(OCULTAR)'!$P$3:$R$72,3,0),"")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(OCULTAR)'!$P$3:$R$72,3,0),"")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(OCULTAR)'!$P$3:$R$72,3,0),"")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(OCULTAR)'!$P$3:$R$72,3,0),"")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(OCULTAR)'!$P$3:$R$72,3,0),"")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(OCULTAR)'!$P$3:$R$72,3,0),"")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(OCULTAR)'!$P$3:$R$72,3,0),"")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(OCULTAR)'!$P$3:$R$72,3,0),"")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(OCULTAR)'!$P$3:$R$72,3,0),"")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(OCULTAR)'!$P$3:$R$72,3,0),"")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(OCULTAR)'!$P$3:$R$72,3,0),"")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(OCULTAR)'!$P$3:$R$72,3,0),"")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(OCULTAR)'!$P$3:$R$72,3,0),"")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(OCULTAR)'!$P$3:$R$72,3,0),"")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(OCULTAR)'!$P$3:$R$72,3,0),"")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(OCULTAR)'!$P$3:$R$72,3,0),"")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(OCULTAR)'!$P$3:$R$72,3,0),"")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(OCULTAR)'!$P$3:$R$72,3,0),"")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(OCULTAR)'!$P$3:$R$72,3,0),"")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(OCULTAR)'!$P$3:$R$72,3,0),"")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(OCULTAR)'!$P$3:$R$72,3,0),"")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(OCULTAR)'!$P$3:$R$72,3,0),"")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(OCULTAR)'!$P$3:$R$72,3,0),"")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(OCULTAR)'!$P$3:$R$72,3,0),"")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(OCULTAR)'!$P$3:$R$72,3,0),"")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(OCULTAR)'!$P$3:$R$72,3,0),"")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(OCULTAR)'!$P$3:$R$72,3,0),"")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(OCULTAR)'!$P$3:$R$72,3,0),"")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(OCULTAR)'!$P$3:$R$72,3,0),"")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(OCULTAR)'!$P$3:$R$72,3,0),"")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(OCULTAR)'!$P$3:$R$72,3,0),"")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(OCULTAR)'!$P$3:$R$72,3,0),"")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(OCULTAR)'!$P$3:$R$72,3,0),"")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(OCULTAR)'!$P$3:$R$72,3,0),"")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(OCULTAR)'!$P$3:$R$72,3,0),"")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(OCULTAR)'!$P$3:$R$72,3,0),"")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(OCULTAR)'!$P$3:$R$72,3,0),"")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(OCULTAR)'!$P$3:$R$72,3,0),"")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(OCULTAR)'!$P$3:$R$72,3,0),"")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(OCULTAR)'!$P$3:$R$72,3,0),"")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(OCULTAR)'!$P$3:$R$72,3,0),"")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(OCULTAR)'!$P$3:$R$72,3,0),"")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(OCULTAR)'!$P$3:$R$72,3,0),"")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(OCULTAR)'!$P$3:$R$72,3,0),"")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(OCULTAR)'!$P$3:$R$72,3,0),"")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(OCULTAR)'!$P$3:$R$72,3,0),"")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(OCULTAR)'!$P$3:$R$72,3,0),"")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(OCULTAR)'!$P$3:$R$72,3,0),"")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(OCULTAR)'!$P$3:$R$72,3,0),"")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(OCULTAR)'!$P$3:$R$72,3,0),"")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(OCULTAR)'!$P$3:$R$72,3,0),"")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(OCULTAR)'!$P$3:$R$72,3,0),"")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(OCULTAR)'!$P$3:$R$72,3,0),"")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(OCULTAR)'!$P$3:$R$72,3,0),"")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(OCULTAR)'!$P$3:$R$72,3,0),"")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(OCULTAR)'!$P$3:$R$72,3,0),"")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(OCULTAR)'!$P$3:$R$72,3,0),"")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(OCULTAR)'!$P$3:$R$72,3,0),"")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(OCULTAR)'!$P$3:$R$72,3,0),"")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(OCULTAR)'!$P$3:$R$72,3,0),"")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(OCULTAR)'!$P$3:$R$72,3,0),"")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(OCULTAR)'!$P$3:$R$72,3,0),"")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(OCULTAR)'!$P$3:$R$72,3,0),"")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(OCULTAR)'!$P$3:$R$72,3,0),"")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(OCULTAR)'!$P$3:$R$72,3,0),"")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(OCULTAR)'!$P$3:$R$72,3,0),"")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(OCULTAR)'!$P$3:$R$72,3,0),"")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(OCULTAR)'!$P$3:$R$72,3,0),"")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(OCULTAR)'!$P$3:$R$72,3,0),"")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(OCULTAR)'!$P$3:$R$72,3,0),"")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(OCULTAR)'!$P$3:$R$72,3,0),"")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(OCULTAR)'!$P$3:$R$72,3,0),"")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(OCULTAR)'!$P$3:$R$72,3,0),"")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(OCULTAR)'!$P$3:$R$72,3,0),"")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(OCULTAR)'!$P$3:$R$72,3,0),"")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(OCULTAR)'!$P$3:$R$72,3,0),"")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(OCULTAR)'!$P$3:$R$72,3,0),"")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(OCULTAR)'!$P$3:$R$72,3,0),"")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(OCULTAR)'!$P$3:$R$72,3,0),"")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(OCULTAR)'!$P$3:$R$72,3,0),"")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(OCULTAR)'!$P$3:$R$72,3,0),"")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(OCULTAR)'!$P$3:$R$72,3,0),"")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(OCULTAR)'!$P$3:$R$72,3,0),"")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(OCULTAR)'!$P$3:$R$72,3,0),"")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(OCULTAR)'!$P$3:$R$72,3,0),"")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(OCULTAR)'!$P$3:$R$72,3,0),"")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(OCULTAR)'!$P$3:$R$72,3,0),"")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(OCULTAR)'!$P$3:$R$72,3,0),"")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(OCULTAR)'!$P$3:$R$72,3,0),"")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(OCULTAR)'!$P$3:$R$72,3,0),"")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(OCULTAR)'!$P$3:$R$72,3,0),"")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(OCULTAR)'!$P$3:$R$72,3,0),"")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(OCULTAR)'!$P$3:$R$72,3,0),"")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(OCULTAR)'!$P$3:$R$72,3,0),"")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(OCULTAR)'!$P$3:$R$72,3,0),"")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(OCULTAR)'!$P$3:$R$72,3,0),"")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(OCULTAR)'!$P$3:$R$72,3,0),"")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(OCULTAR)'!$P$3:$R$72,3,0),"")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(OCULTAR)'!$P$3:$R$72,3,0),"")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(OCULTAR)'!$P$3:$R$72,3,0),"")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(OCULTAR)'!$P$3:$R$72,3,0),"")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(OCULTAR)'!$P$3:$R$72,3,0),"")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(OCULTAR)'!$P$3:$R$72,3,0),"")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(OCULTAR)'!$P$3:$R$72,3,0),"")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(OCULTAR)'!$P$3:$R$72,3,0),"")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(OCULTAR)'!$P$3:$R$72,3,0),"")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(OCULTAR)'!$P$3:$R$72,3,0),"")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(OCULTAR)'!$P$3:$R$72,3,0),"")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(OCULTAR)'!$P$3:$R$72,3,0),"")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(OCULTAR)'!$P$3:$R$72,3,0),"")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(OCULTAR)'!$P$3:$R$72,3,0),"")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(OCULTAR)'!$P$3:$R$72,3,0),"")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(OCULTAR)'!$P$3:$R$72,3,0),"")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(OCULTAR)'!$P$3:$R$72,3,0),"")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(OCULTAR)'!$P$3:$R$72,3,0),"")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(OCULTAR)'!$P$3:$R$72,3,0),"")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(OCULTAR)'!$P$3:$R$72,3,0),"")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(OCULTAR)'!$P$3:$R$72,3,0),"")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(OCULTAR)'!$P$3:$R$72,3,0),"")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(OCULTAR)'!$P$3:$R$72,3,0),"")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(OCULTAR)'!$P$3:$R$72,3,0),"")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(OCULTAR)'!$P$3:$R$72,3,0),"")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(OCULTAR)'!$P$3:$R$72,3,0),"")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(OCULTAR)'!$P$3:$R$72,3,0),"")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(OCULTAR)'!$P$3:$R$72,3,0),"")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(OCULTAR)'!$P$3:$R$72,3,0),"")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(OCULTAR)'!$P$3:$R$72,3,0),"")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(OCULTAR)'!$P$3:$R$72,3,0),"")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(OCULTAR)'!$P$3:$R$72,3,0),"")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(OCULTAR)'!$P$3:$R$72,3,0),"")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(OCULTAR)'!$P$3:$R$72,3,0),"")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(OCULTAR)'!$P$3:$R$72,3,0),"")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(OCULTAR)'!$P$3:$R$72,3,0),"")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(OCULTAR)'!$P$3:$R$72,3,0),"")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(OCULTAR)'!$P$3:$R$72,3,0),"")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(OCULTAR)'!$P$3:$R$72,3,0),"")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(OCULTAR)'!$P$3:$R$72,3,0),"")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(OCULTAR)'!$P$3:$R$72,3,0),"")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(OCULTAR)'!$P$3:$R$72,3,0),"")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(OCULTAR)'!$P$3:$R$72,3,0),"")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(OCULTAR)'!$P$3:$R$72,3,0),"")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(OCULTAR)'!$P$3:$R$72,3,0),"")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(OCULTAR)'!$P$3:$R$72,3,0),"")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(OCULTAR)'!$P$3:$R$72,3,0),"")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(OCULTAR)'!$P$3:$R$72,3,0),"")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(OCULTAR)'!$P$3:$R$72,3,0),"")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(OCULTAR)'!$P$3:$R$72,3,0),"")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(OCULTAR)'!$P$3:$R$72,3,0),"")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(OCULTAR)'!$P$3:$R$72,3,0),"")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(OCULTAR)'!$P$3:$R$72,3,0),"")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(OCULTAR)'!$P$3:$R$72,3,0),"")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(OCULTAR)'!$P$3:$R$72,3,0),"")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(OCULTAR)'!$P$3:$R$72,3,0),"")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(OCULTAR)'!$P$3:$R$72,3,0),"")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(OCULTAR)'!$P$3:$R$72,3,0),"")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(OCULTAR)'!$P$3:$R$72,3,0),"")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(OCULTAR)'!$P$3:$R$72,3,0),"")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(OCULTAR)'!$P$3:$R$72,3,0),"")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(OCULTAR)'!$P$3:$R$72,3,0),"")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(OCULTAR)'!$P$3:$R$72,3,0),"")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(OCULTAR)'!$P$3:$R$72,3,0),"")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(OCULTAR)'!$P$3:$R$72,3,0),"")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(OCULTAR)'!$P$3:$R$72,3,0),"")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(OCULTAR)'!$P$3:$R$72,3,0),"")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(OCULTAR)'!$P$3:$R$72,3,0),"")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(OCULTAR)'!$P$3:$R$72,3,0),"")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(OCULTAR)'!$P$3:$R$72,3,0),"")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(OCULTAR)'!$P$3:$R$72,3,0),"")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(OCULTAR)'!$P$3:$R$72,3,0),"")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(OCULTAR)'!$P$3:$R$72,3,0),"")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(OCULTAR)'!$P$3:$R$72,3,0),"")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(OCULTAR)'!$P$3:$R$72,3,0),"")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(OCULTAR)'!$P$3:$R$72,3,0),"")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(OCULTAR)'!$P$3:$R$72,3,0),"")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(OCULTAR)'!$P$3:$R$72,3,0),"")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(OCULTAR)'!$P$3:$R$72,3,0),"")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(OCULTAR)'!$P$3:$R$72,3,0),"")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(OCULTAR)'!$P$3:$R$72,3,0),"")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(OCULTAR)'!$P$3:$R$72,3,0),"")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(OCULTAR)'!$P$3:$R$72,3,0),"")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(OCULTAR)'!$P$3:$R$72,3,0),"")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(OCULTAR)'!$P$3:$R$72,3,0),"")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(OCULTAR)'!$P$3:$R$72,3,0),"")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(OCULTAR)'!$P$3:$R$72,3,0),"")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(OCULTAR)'!$P$3:$R$72,3,0),"")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(OCULTAR)'!$P$3:$R$72,3,0),"")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(OCULTAR)'!$P$3:$R$72,3,0),"")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(OCULTAR)'!$P$3:$R$72,3,0),"")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(OCULTAR)'!$P$3:$R$72,3,0),"")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(OCULTAR)'!$P$3:$R$72,3,0),"")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(OCULTAR)'!$P$3:$R$72,3,0),"")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(OCULTAR)'!$P$3:$R$72,3,0),"")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(OCULTAR)'!$P$3:$R$72,3,0),"")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(OCULTAR)'!$P$3:$R$72,3,0),"")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(OCULTAR)'!$P$3:$R$72,3,0),"")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(OCULTAR)'!$P$3:$R$72,3,0),"")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(OCULTAR)'!$P$3:$R$72,3,0),"")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(OCULTAR)'!$P$3:$R$72,3,0),"")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(OCULTAR)'!$P$3:$R$72,3,0),"")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(OCULTAR)'!$P$3:$R$72,3,0),"")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(OCULTAR)'!$P$3:$R$72,3,0),"")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(OCULTAR)'!$P$3:$R$72,3,0),"")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(OCULTAR)'!$P$3:$R$72,3,0),"")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(OCULTAR)'!$P$3:$R$72,3,0),"")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(OCULTAR)'!$P$3:$R$72,3,0),"")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(OCULTAR)'!$P$3:$R$72,3,0),"")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(OCULTAR)'!$P$3:$R$72,3,0),"")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(OCULTAR)'!$P$3:$R$72,3,0),"")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(OCULTAR)'!$P$3:$R$72,3,0),"")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(OCULTAR)'!$P$3:$R$72,3,0),"")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(OCULTAR)'!$P$3:$R$72,3,0),"")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(OCULTAR)'!$P$3:$R$72,3,0),"")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(OCULTAR)'!$P$3:$R$72,3,0),"")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(OCULTAR)'!$P$3:$R$72,3,0),"")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(OCULTAR)'!$P$3:$R$72,3,0),"")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(OCULTAR)'!$P$3:$R$72,3,0),"")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(OCULTAR)'!$P$3:$R$72,3,0),"")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(OCULTAR)'!$P$3:$R$72,3,0),"")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(OCULTAR)'!$P$3:$R$72,3,0),"")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(OCULTAR)'!$P$3:$R$72,3,0),"")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(OCULTAR)'!$P$3:$R$72,3,0),"")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(OCULTAR)'!$P$3:$R$72,3,0),"")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(OCULTAR)'!$P$3:$R$72,3,0),"")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(OCULTAR)'!$P$3:$R$72,3,0),"")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(OCULTAR)'!$P$3:$R$72,3,0),"")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(OCULTAR)'!$P$3:$R$72,3,0),"")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(OCULTAR)'!$P$3:$R$72,3,0),"")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(OCULTAR)'!$P$3:$R$72,3,0),"")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(OCULTAR)'!$P$3:$R$72,3,0),"")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(OCULTAR)'!$P$3:$R$72,3,0),"")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(OCULTAR)'!$P$3:$R$72,3,0),"")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(OCULTAR)'!$P$3:$R$72,3,0),"")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(OCULTAR)'!$P$3:$R$72,3,0),"")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(OCULTAR)'!$P$3:$R$72,3,0),"")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(OCULTAR)'!$P$3:$R$72,3,0),"")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(OCULTAR)'!$P$3:$R$72,3,0),"")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(OCULTAR)'!$P$3:$R$72,3,0),"")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(OCULTAR)'!$P$3:$R$72,3,0),"")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(OCULTAR)'!$P$3:$R$72,3,0),"")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(OCULTAR)'!$P$3:$R$72,3,0),"")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(OCULTAR)'!$P$3:$R$72,3,0),"")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(OCULTAR)'!$P$3:$R$72,3,0),"")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(OCULTAR)'!$P$3:$R$72,3,0),"")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(OCULTAR)'!$P$3:$R$72,3,0),"")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(OCULTAR)'!$P$3:$R$72,3,0),"")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(OCULTAR)'!$P$3:$R$72,3,0),"")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(OCULTAR)'!$P$3:$R$72,3,0),"")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(OCULTAR)'!$P$3:$R$72,3,0),"")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(OCULTAR)'!$P$3:$R$72,3,0),"")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(OCULTAR)'!$P$3:$R$72,3,0),"")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(OCULTAR)'!$P$3:$R$72,3,0),"")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(OCULTAR)'!$P$3:$R$72,3,0),"")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(OCULTAR)'!$P$3:$R$72,3,0),"")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(OCULTAR)'!$P$3:$R$72,3,0),"")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(OCULTAR)'!$P$3:$R$72,3,0),"")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(OCULTAR)'!$P$3:$R$72,3,0),"")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(OCULTAR)'!$P$3:$R$72,3,0),"")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(OCULTAR)'!$P$3:$R$72,3,0),"")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(OCULTAR)'!$P$3:$R$72,3,0),"")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(OCULTAR)'!$P$3:$R$72,3,0),"")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(OCULTAR)'!$P$3:$R$72,3,0),"")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(OCULTAR)'!$P$3:$R$72,3,0),"")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(OCULTAR)'!$P$3:$R$72,3,0),"")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(OCULTAR)'!$P$3:$R$72,3,0),"")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(OCULTAR)'!$P$3:$R$72,3,0),"")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(OCULTAR)'!$P$3:$R$72,3,0),"")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(OCULTAR)'!$P$3:$R$72,3,0),"")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(OCULTAR)'!$P$3:$R$72,3,0),"")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(OCULTAR)'!$P$3:$R$72,3,0),"")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(OCULTAR)'!$P$3:$R$72,3,0),"")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(OCULTAR)'!$P$3:$R$72,3,0),"")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(OCULTAR)'!$P$3:$R$72,3,0),"")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(OCULTAR)'!$P$3:$R$72,3,0),"")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(OCULTAR)'!$P$3:$R$72,3,0),"")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(OCULTAR)'!$P$3:$R$72,3,0),"")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(OCULTAR)'!$P$3:$R$72,3,0),"")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(OCULTAR)'!$P$3:$R$72,3,0),"")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(OCULTAR)'!$P$3:$R$72,3,0),"")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(OCULTAR)'!$P$3:$R$72,3,0),"")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(OCULTAR)'!$P$3:$R$72,3,0),"")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(OCULTAR)'!$P$3:$R$72,3,0),"")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(OCULTAR)'!$P$3:$R$72,3,0),"")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(OCULTAR)'!$P$3:$R$72,3,0),"")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(OCULTAR)'!$P$3:$R$72,3,0),"")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(OCULTAR)'!$P$3:$R$72,3,0),"")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(OCULTAR)'!$P$3:$R$72,3,0),"")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(OCULTAR)'!$P$3:$R$72,3,0),"")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(OCULTAR)'!$P$3:$R$72,3,0),"")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(OCULTAR)'!$P$3:$R$72,3,0),"")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(OCULTAR)'!$P$3:$R$72,3,0),"")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(OCULTAR)'!$P$3:$R$72,3,0),"")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(OCULTAR)'!$P$3:$R$72,3,0),"")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(OCULTAR)'!$P$3:$R$72,3,0),"")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(OCULTAR)'!$P$3:$R$72,3,0),"")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(OCULTAR)'!$P$3:$R$72,3,0),"")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(OCULTAR)'!$P$3:$R$72,3,0),"")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(OCULTAR)'!$P$3:$R$72,3,0),"")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(OCULTAR)'!$P$3:$R$72,3,0),"")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(OCULTAR)'!$P$3:$R$72,3,0),"")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(OCULTAR)'!$P$3:$R$72,3,0),"")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(OCULTAR)'!$P$3:$R$72,3,0),"")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(OCULTAR)'!$P$3:$R$72,3,0),"")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(OCULTAR)'!$P$3:$R$72,3,0),"")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(OCULTAR)'!$P$3:$R$72,3,0),"")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(OCULTAR)'!$P$3:$R$72,3,0),"")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(OCULTAR)'!$P$3:$R$72,3,0),"")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(OCULTAR)'!$P$3:$R$72,3,0),"")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(OCULTAR)'!$P$3:$R$72,3,0),"")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(OCULTAR)'!$P$3:$R$72,3,0),"")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(OCULTAR)'!$P$3:$R$72,3,0),"")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(OCULTAR)'!$P$3:$R$72,3,0),"")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(OCULTAR)'!$P$3:$R$72,3,0),"")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(OCULTAR)'!$P$3:$R$72,3,0),"")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(OCULTAR)'!$P$3:$R$72,3,0),"")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(OCULTAR)'!$P$3:$R$72,3,0),"")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(OCULTAR)'!$P$3:$R$72,3,0),"")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(OCULTAR)'!$P$3:$R$72,3,0),"")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(OCULTAR)'!$P$3:$R$72,3,0),"")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(OCULTAR)'!$P$3:$R$72,3,0),"")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(OCULTAR)'!$P$3:$R$72,3,0),"")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(OCULTAR)'!$P$3:$R$72,3,0),"")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(OCULTAR)'!$P$3:$R$72,3,0),"")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(OCULTAR)'!$P$3:$R$72,3,0),"")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(OCULTAR)'!$P$3:$R$72,3,0),"")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(OCULTAR)'!$P$3:$R$72,3,0),"")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(OCULTAR)'!$P$3:$R$72,3,0),"")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(OCULTAR)'!$P$3:$R$72,3,0),"")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(OCULTAR)'!$P$3:$R$72,3,0),"")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(OCULTAR)'!$P$3:$R$72,3,0),"")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(OCULTAR)'!$P$3:$R$72,3,0),"")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(OCULTAR)'!$P$3:$R$72,3,0),"")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(OCULTAR)'!$P$3:$R$72,3,0),"")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(OCULTAR)'!$P$3:$R$72,3,0),"")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(OCULTAR)'!$P$3:$R$72,3,0),"")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(OCULTAR)'!$P$3:$R$72,3,0),"")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(OCULTAR)'!$P$3:$R$72,3,0),"")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(OCULTAR)'!$P$3:$R$72,3,0),"")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(OCULTAR)'!$P$3:$R$72,3,0),"")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(OCULTAR)'!$P$3:$R$72,3,0),"")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(OCULTAR)'!$P$3:$R$72,3,0),"")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(OCULTAR)'!$P$3:$R$72,3,0),"")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(OCULTAR)'!$P$3:$R$72,3,0),"")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(OCULTAR)'!$P$3:$R$72,3,0),"")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(OCULTAR)'!$P$3:$R$72,3,0),"")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(OCULTAR)'!$P$3:$R$72,3,0),"")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(OCULTAR)'!$P$3:$R$72,3,0),"")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(OCULTAR)'!$P$3:$R$72,3,0),"")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(OCULTAR)'!$P$3:$R$72,3,0),"")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(OCULTAR)'!$P$3:$R$72,3,0),"")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(OCULTAR)'!$P$3:$R$72,3,0),"")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(OCULTAR)'!$P$3:$R$72,3,0),"")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(OCULTAR)'!$P$3:$R$72,3,0),"")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(OCULTAR)'!$P$3:$R$72,3,0),"")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(OCULTAR)'!$P$3:$R$72,3,0),"")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(OCULTAR)'!$P$3:$R$72,3,0),"")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(OCULTAR)'!$P$3:$R$72,3,0),"")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(OCULTAR)'!$P$3:$R$72,3,0),"")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(OCULTAR)'!$P$3:$R$72,3,0),"")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(OCULTAR)'!$P$3:$R$72,3,0),"")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(OCULTAR)'!$P$3:$R$72,3,0),"")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(OCULTAR)'!$P$3:$R$72,3,0),"")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(OCULTAR)'!$P$3:$R$72,3,0),"")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(OCULTAR)'!$P$3:$R$72,3,0),"")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(OCULTAR)'!$P$3:$R$72,3,0),"")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(OCULTAR)'!$P$3:$R$72,3,0),"")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(OCULTAR)'!$P$3:$R$72,3,0),"")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(OCULTAR)'!$P$3:$R$72,3,0),"")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(OCULTAR)'!$P$3:$R$72,3,0),"")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(OCULTAR)'!$P$3:$R$72,3,0),"")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(OCULTAR)'!$P$3:$R$72,3,0),"")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(OCULTAR)'!$P$3:$R$72,3,0),"")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(OCULTAR)'!$P$3:$R$72,3,0),"")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(OCULTAR)'!$P$3:$R$72,3,0),"")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(OCULTAR)'!$P$3:$R$72,3,0),"")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(OCULTAR)'!$P$3:$R$72,3,0),"")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(OCULTAR)'!$P$3:$R$72,3,0),"")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(OCULTAR)'!$P$3:$R$72,3,0),"")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(OCULTAR)'!$P$3:$R$72,3,0),"")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(OCULTAR)'!$P$3:$R$72,3,0),"")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(OCULTAR)'!$P$3:$R$72,3,0),"")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(OCULTAR)'!$P$3:$R$72,3,0),"")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(OCULTAR)'!$P$3:$R$72,3,0),"")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(OCULTAR)'!$P$3:$R$72,3,0),"")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(OCULTAR)'!$P$3:$R$72,3,0),"")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(OCULTAR)'!$P$3:$R$72,3,0),"")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(OCULTAR)'!$P$3:$R$72,3,0),"")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(OCULTAR)'!$P$3:$R$72,3,0),"")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(OCULTAR)'!$P$3:$R$72,3,0),"")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(OCULTAR)'!$P$3:$R$72,3,0),"")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(OCULTAR)'!$P$3:$R$72,3,0),"")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(OCULTAR)'!$P$3:$R$72,3,0),"")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(OCULTAR)'!$P$3:$R$72,3,0),"")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(OCULTAR)'!$P$3:$R$72,3,0),"")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(OCULTAR)'!$P$3:$R$72,3,0),"")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(OCULTAR)'!$P$3:$R$72,3,0),"")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(OCULTAR)'!$P$3:$R$72,3,0),"")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(OCULTAR)'!$P$3:$R$72,3,0),"")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(OCULTAR)'!$P$3:$R$72,3,0),"")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(OCULTAR)'!$P$3:$R$72,3,0),"")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(OCULTAR)'!$P$3:$R$72,3,0),"")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(OCULTAR)'!$P$3:$R$72,3,0),"")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(OCULTAR)'!$P$3:$R$72,3,0),"")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(OCULTAR)'!$P$3:$R$72,3,0),"")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(OCULTAR)'!$P$3:$R$72,3,0),"")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(OCULTAR)'!$P$3:$R$72,3,0),"")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(OCULTAR)'!$P$3:$R$72,3,0),"")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(OCULTAR)'!$P$3:$R$72,3,0),"")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(OCULTAR)'!$P$3:$R$72,3,0),"")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(OCULTAR)'!$P$3:$R$72,3,0),"")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(OCULTAR)'!$P$3:$R$72,3,0),"")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(OCULTAR)'!$P$3:$R$72,3,0),"")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(OCULTAR)'!$P$3:$R$72,3,0),"")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(OCULTAR)'!$P$3:$R$72,3,0),"")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(OCULTAR)'!$P$3:$R$72,3,0),"")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(OCULTAR)'!$P$3:$R$72,3,0),"")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(OCULTAR)'!$P$3:$R$72,3,0),"")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(OCULTAR)'!$P$3:$R$72,3,0),"")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(OCULTAR)'!$P$3:$R$72,3,0),"")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(OCULTAR)'!$P$3:$R$72,3,0),"")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(OCULTAR)'!$P$3:$R$72,3,0),"")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(OCULTAR)'!$P$3:$R$72,3,0),"")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(OCULTAR)'!$P$3:$R$72,3,0),"")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(OCULTAR)'!$P$3:$R$72,3,0),"")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(OCULTAR)'!$P$3:$R$72,3,0),"")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(OCULTAR)'!$P$3:$R$72,3,0),"")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(OCULTAR)'!$P$3:$R$72,3,0),"")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(OCULTAR)'!$P$3:$R$72,3,0),"")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(OCULTAR)'!$P$3:$R$72,3,0),"")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(OCULTAR)'!$P$3:$R$72,3,0),"")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(OCULTAR)'!$P$3:$R$72,3,0),"")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(OCULTAR)'!$P$3:$R$72,3,0),"")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(OCULTAR)'!$P$3:$R$72,3,0),"")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(OCULTAR)'!$P$3:$R$72,3,0),"")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(OCULTAR)'!$P$3:$R$72,3,0),"")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(OCULTAR)'!$P$3:$R$72,3,0),"")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(OCULTAR)'!$P$3:$R$72,3,0),"")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(OCULTAR)'!$P$3:$R$72,3,0),"")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(OCULTAR)'!$P$3:$R$72,3,0),"")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(OCULTAR)'!$P$3:$R$72,3,0),"")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(OCULTAR)'!$P$3:$R$72,3,0),"")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(OCULTAR)'!$P$3:$R$72,3,0),"")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(OCULTAR)'!$P$3:$R$72,3,0),"")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(OCULTAR)'!$P$3:$R$72,3,0),"")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(OCULTAR)'!$P$3:$R$72,3,0),"")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(OCULTAR)'!$P$3:$R$72,3,0),"")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(OCULTAR)'!$P$3:$R$72,3,0),"")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(OCULTAR)'!$P$3:$R$72,3,0),"")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(OCULTAR)'!$P$3:$R$72,3,0),"")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(OCULTAR)'!$P$3:$R$72,3,0),"")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(OCULTAR)'!$P$3:$R$72,3,0),"")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(OCULTAR)'!$P$3:$R$72,3,0),"")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(OCULTAR)'!$P$3:$R$72,3,0),"")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(OCULTAR)'!$P$3:$R$72,3,0),"")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(OCULTAR)'!$P$3:$R$72,3,0),"")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(OCULTAR)'!$P$3:$R$72,3,0),"")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(OCULTAR)'!$P$3:$R$72,3,0),"")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(OCULTAR)'!$P$3:$R$72,3,0),"")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(OCULTAR)'!$P$3:$R$72,3,0),"")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(OCULTAR)'!$P$3:$R$72,3,0),"")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(OCULTAR)'!$P$3:$R$72,3,0),"")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(OCULTAR)'!$P$3:$R$72,3,0),"")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(OCULTAR)'!$P$3:$R$72,3,0),"")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(OCULTAR)'!$P$3:$R$72,3,0),"")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(OCULTAR)'!$P$3:$R$72,3,0),"")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(OCULTAR)'!$P$3:$R$72,3,0),"")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(OCULTAR)'!$P$3:$R$72,3,0),"")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(OCULTAR)'!$P$3:$R$72,3,0),"")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(OCULTAR)'!$P$3:$R$72,3,0),"")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(OCULTAR)'!$P$3:$R$72,3,0),"")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(OCULTAR)'!$P$3:$R$72,3,0),"")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(OCULTAR)'!$P$3:$R$72,3,0),"")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(OCULTAR)'!$P$3:$R$72,3,0),"")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(OCULTAR)'!$P$3:$R$72,3,0),"")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(OCULTAR)'!$P$3:$R$72,3,0),"")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(OCULTAR)'!$P$3:$R$72,3,0),"")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(OCULTAR)'!$P$3:$R$72,3,0),"")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(OCULTAR)'!$P$3:$R$72,3,0),"")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(OCULTAR)'!$P$3:$R$72,3,0),"")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(OCULTAR)'!$P$3:$R$72,3,0),"")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(OCULTAR)'!$P$3:$R$72,3,0),"")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(OCULTAR)'!$P$3:$R$72,3,0),"")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(OCULTAR)'!$P$3:$R$72,3,0),"")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(OCULTAR)'!$P$3:$R$72,3,0),"")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(OCULTAR)'!$P$3:$R$72,3,0),"")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(OCULTAR)'!$P$3:$R$72,3,0),"")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(OCULTAR)'!$P$3:$R$72,3,0),"")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(OCULTAR)'!$P$3:$R$72,3,0),"")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(OCULTAR)'!$P$3:$R$72,3,0),"")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(OCULTAR)'!$P$3:$R$72,3,0),"")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(OCULTAR)'!$P$3:$R$72,3,0),"")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(OCULTAR)'!$P$3:$R$72,3,0),"")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(OCULTAR)'!$P$3:$R$72,3,0),"")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(OCULTAR)'!$P$3:$R$72,3,0),"")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(OCULTAR)'!$P$3:$R$72,3,0),"")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(OCULTAR)'!$P$3:$R$72,3,0),"")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(OCULTAR)'!$P$3:$R$72,3,0),"")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(OCULTAR)'!$P$3:$R$72,3,0),"")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(OCULTAR)'!$P$3:$R$72,3,0),"")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(OCULTAR)'!$P$3:$R$72,3,0),"")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(OCULTAR)'!$P$3:$R$72,3,0),"")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(OCULTAR)'!$P$3:$R$72,3,0),"")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(OCULTAR)'!$P$3:$R$72,3,0),"")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(OCULTAR)'!$P$3:$R$72,3,0),"")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(OCULTAR)'!$P$3:$R$72,3,0),"")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(OCULTAR)'!$P$3:$R$72,3,0),"")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(OCULTAR)'!$P$3:$R$72,3,0),"")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(OCULTAR)'!$P$3:$R$72,3,0),"")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(OCULTAR)'!$P$3:$R$72,3,0),"")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(OCULTAR)'!$P$3:$R$72,3,0),"")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(OCULTAR)'!$P$3:$R$72,3,0),"")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(OCULTAR)'!$P$3:$R$72,3,0),"")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(OCULTAR)'!$P$3:$R$72,3,0),"")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(OCULTAR)'!$P$3:$R$72,3,0),"")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(OCULTAR)'!$P$3:$R$72,3,0),"")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(OCULTAR)'!$P$3:$R$72,3,0),"")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(OCULTAR)'!$P$3:$R$72,3,0),"")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(OCULTAR)'!$P$3:$R$72,3,0),"")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(OCULTAR)'!$P$3:$R$72,3,0),"")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(OCULTAR)'!$P$3:$R$72,3,0),"")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(OCULTAR)'!$P$3:$R$72,3,0),"")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(OCULTAR)'!$P$3:$R$72,3,0),"")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(OCULTAR)'!$P$3:$R$72,3,0),"")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(OCULTAR)'!$P$3:$R$72,3,0),"")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(OCULTAR)'!$P$3:$R$72,3,0),"")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(OCULTAR)'!$P$3:$R$72,3,0),"")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(OCULTAR)'!$P$3:$R$72,3,0),"")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(OCULTAR)'!$P$3:$R$72,3,0),"")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(OCULTAR)'!$P$3:$R$72,3,0),"")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(OCULTAR)'!$P$3:$R$72,3,0),"")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(OCULTAR)'!$P$3:$R$72,3,0),"")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(OCULTAR)'!$P$3:$R$72,3,0),"")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(OCULTAR)'!$P$3:$R$72,3,0),"")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(OCULTAR)'!$P$3:$R$72,3,0),"")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(OCULTAR)'!$P$3:$R$72,3,0),"")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(OCULTAR)'!$P$3:$R$72,3,0),"")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(OCULTAR)'!$P$3:$R$72,3,0),"")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(OCULTAR)'!$P$3:$R$72,3,0),"")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(OCULTAR)'!$P$3:$R$72,3,0),"")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(OCULTAR)'!$P$3:$R$72,3,0),"")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(OCULTAR)'!$P$3:$R$72,3,0),"")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(OCULTAR)'!$P$3:$R$72,3,0),"")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(OCULTAR)'!$P$3:$R$72,3,0),"")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(OCULTAR)'!$P$3:$R$72,3,0),"")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(OCULTAR)'!$P$3:$R$72,3,0),"")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(OCULTAR)'!$P$3:$R$72,3,0),"")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(OCULTAR)'!$P$3:$R$72,3,0),"")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(OCULTAR)'!$P$3:$R$72,3,0),"")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(OCULTAR)'!$P$3:$R$72,3,0),"")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(OCULTAR)'!$P$3:$R$72,3,0),"")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(OCULTAR)'!$P$3:$R$72,3,0),"")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(OCULTAR)'!$P$3:$R$72,3,0),"")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(OCULTAR)'!$P$3:$R$72,3,0),"")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(OCULTAR)'!$P$3:$R$72,3,0),"")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(OCULTAR)'!$P$3:$R$72,3,0),"")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(OCULTAR)'!$P$3:$R$72,3,0),"")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(OCULTAR)'!$P$3:$R$72,3,0),"")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(OCULTAR)'!$P$3:$R$72,3,0),"")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(OCULTAR)'!$P$3:$R$72,3,0),"")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(OCULTAR)'!$P$3:$R$72,3,0),"")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(OCULTAR)'!$P$3:$R$72,3,0),"")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(OCULTAR)'!$P$3:$R$72,3,0),"")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(OCULTAR)'!$P$3:$R$72,3,0),"")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(OCULTAR)'!$P$3:$R$72,3,0),"")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(OCULTAR)'!$P$3:$R$72,3,0),"")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(OCULTAR)'!$P$3:$R$72,3,0),"")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(OCULTAR)'!$P$3:$R$72,3,0),"")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(OCULTAR)'!$P$3:$R$72,3,0),"")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(OCULTAR)'!$P$3:$R$72,3,0),"")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(OCULTAR)'!$P$3:$R$72,3,0),"")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(OCULTAR)'!$P$3:$R$72,3,0),"")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(OCULTAR)'!$P$3:$R$72,3,0),"")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(OCULTAR)'!$P$3:$R$72,3,0),"")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(OCULTAR)'!$P$3:$R$72,3,0),"")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(OCULTAR)'!$P$3:$R$72,3,0),"")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(OCULTAR)'!$P$3:$R$72,3,0),"")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(OCULTAR)'!$P$3:$R$72,3,0),"")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(OCULTAR)'!$P$3:$R$72,3,0),"")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(OCULTAR)'!$P$3:$R$72,3,0),"")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(OCULTAR)'!$P$3:$R$72,3,0),"")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(OCULTAR)'!$P$3:$R$72,3,0),"")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(OCULTAR)'!$P$3:$R$72,3,0),"")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(OCULTAR)'!$P$3:$R$72,3,0),"")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(OCULTAR)'!$P$3:$R$72,3,0),"")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(OCULTAR)'!$P$3:$R$72,3,0),"")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(OCULTAR)'!$P$3:$R$72,3,0),"")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(OCULTAR)'!$P$3:$R$72,3,0),"")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(OCULTAR)'!$P$3:$R$72,3,0),"")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(OCULTAR)'!$P$3:$R$72,3,0),"")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(OCULTAR)'!$P$3:$R$72,3,0),"")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(OCULTAR)'!$P$3:$R$72,3,0),"")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(OCULTAR)'!$P$3:$R$72,3,0),"")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(OCULTAR)'!$P$3:$R$72,3,0),"")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(OCULTAR)'!$P$3:$R$72,3,0),"")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(OCULTAR)'!$P$3:$R$72,3,0),"")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(OCULTAR)'!$P$3:$R$72,3,0),"")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(OCULTAR)'!$P$3:$R$72,3,0),"")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(OCULTAR)'!$P$3:$R$72,3,0),"")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(OCULTAR)'!$P$3:$R$72,3,0),"")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(OCULTAR)'!$P$3:$R$72,3,0),"")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(OCULTAR)'!$P$3:$R$72,3,0),"")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(OCULTAR)'!$P$3:$R$72,3,0),"")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(OCULTAR)'!$P$3:$R$72,3,0),"")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(OCULTAR)'!$P$3:$R$72,3,0),"")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(OCULTAR)'!$P$3:$R$72,3,0),"")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(OCULTAR)'!$P$3:$R$72,3,0),"")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(OCULTAR)'!$P$3:$R$72,3,0),"")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(OCULTAR)'!$P$3:$R$72,3,0),"")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(OCULTAR)'!$P$3:$R$72,3,0),"")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(OCULTAR)'!$P$3:$R$72,3,0),"")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(OCULTAR)'!$P$3:$R$72,3,0),"")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(OCULTAR)'!$P$3:$R$72,3,0),"")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(OCULTAR)'!$P$3:$R$72,3,0),"")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(OCULTAR)'!$P$3:$R$72,3,0),"")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(OCULTAR)'!$P$3:$R$72,3,0),"")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(OCULTAR)'!$P$3:$R$72,3,0),"")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(OCULTAR)'!$P$3:$R$72,3,0),"")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(OCULTAR)'!$P$3:$R$72,3,0),"")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(OCULTAR)'!$P$3:$R$72,3,0),"")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(OCULTAR)'!$P$3:$R$72,3,0),"")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(OCULTAR)'!$P$3:$R$72,3,0),"")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(OCULTAR)'!$P$3:$R$72,3,0),"")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(OCULTAR)'!$P$3:$R$72,3,0),"")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(OCULTAR)'!$P$3:$R$72,3,0),"")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(OCULTAR)'!$P$3:$R$72,3,0),"")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(OCULTAR)'!$P$3:$R$72,3,0),"")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(OCULTAR)'!$P$3:$R$72,3,0),"")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(OCULTAR)'!$P$3:$R$72,3,0),"")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(OCULTAR)'!$P$3:$R$72,3,0),"")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(OCULTAR)'!$P$3:$R$72,3,0),"")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(OCULTAR)'!$P$3:$R$72,3,0),"")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(OCULTAR)'!$P$3:$R$72,3,0),"")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(OCULTAR)'!$P$3:$R$72,3,0),"")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(OCULTAR)'!$P$3:$R$72,3,0),"")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(OCULTAR)'!$P$3:$R$72,3,0),"")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(OCULTAR)'!$P$3:$R$72,3,0),"")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(OCULTAR)'!$P$3:$R$72,3,0),"")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(OCULTAR)'!$P$3:$R$72,3,0),"")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(OCULTAR)'!$P$3:$R$72,3,0),"")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(OCULTAR)'!$P$3:$R$72,3,0),"")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(OCULTAR)'!$P$3:$R$72,3,0),"")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(OCULTAR)'!$P$3:$R$72,3,0),"")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(OCULTAR)'!$P$3:$R$72,3,0),"")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(OCULTAR)'!$P$3:$R$72,3,0),"")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(OCULTAR)'!$P$3:$R$72,3,0),"")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(OCULTAR)'!$P$3:$R$72,3,0),"")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(OCULTAR)'!$P$3:$R$72,3,0),"")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(OCULTAR)'!$P$3:$R$72,3,0),"")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(OCULTAR)'!$P$3:$R$72,3,0),"")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(OCULTAR)'!$P$3:$R$72,3,0),"")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(OCULTAR)'!$P$3:$R$72,3,0),"")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(OCULTAR)'!$P$3:$R$72,3,0),"")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(OCULTAR)'!$P$3:$R$72,3,0),"")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(OCULTAR)'!$P$3:$R$72,3,0),"")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(OCULTAR)'!$P$3:$R$72,3,0),"")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(OCULTAR)'!$P$3:$R$72,3,0),"")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(OCULTAR)'!$P$3:$R$72,3,0),"")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(OCULTAR)'!$P$3:$R$72,3,0),"")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(OCULTAR)'!$P$3:$R$72,3,0),"")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(OCULTAR)'!$P$3:$R$72,3,0),"")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(OCULTAR)'!$P$3:$R$72,3,0),"")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(OCULTAR)'!$P$3:$R$72,3,0),"")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(OCULTAR)'!$P$3:$R$72,3,0),"")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(OCULTAR)'!$P$3:$R$72,3,0),"")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(OCULTAR)'!$P$3:$R$72,3,0),"")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(OCULTAR)'!$P$3:$R$72,3,0),"")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(OCULTAR)'!$P$3:$R$72,3,0),"")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(OCULTAR)'!$P$3:$R$72,3,0),"")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(OCULTAR)'!$P$3:$R$72,3,0),"")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(OCULTAR)'!$P$3:$R$72,3,0),"")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(OCULTAR)'!$P$3:$R$72,3,0),"")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(OCULTAR)'!$P$3:$R$72,3,0),"")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(OCULTAR)'!$P$3:$R$72,3,0),"")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(OCULTAR)'!$P$3:$R$72,3,0),"")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(OCULTAR)'!$P$3:$R$72,3,0),"")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(OCULTAR)'!$P$3:$R$72,3,0),"")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(OCULTAR)'!$P$3:$R$72,3,0),"")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(OCULTAR)'!$P$3:$R$72,3,0),"")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(OCULTAR)'!$P$3:$R$72,3,0),"")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(OCULTAR)'!$P$3:$R$72,3,0),"")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(OCULTAR)'!$P$3:$R$72,3,0),"")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(OCULTAR)'!$P$3:$R$72,3,0),"")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(OCULTAR)'!$P$3:$R$72,3,0),"")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(OCULTAR)'!$P$3:$R$72,3,0),"")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(OCULTAR)'!$P$3:$R$72,3,0),"")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(OCULTAR)'!$P$3:$R$72,3,0),"")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(OCULTAR)'!$P$3:$R$72,3,0),"")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(OCULTAR)'!$P$3:$R$72,3,0),"")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(OCULTAR)'!$P$3:$R$72,3,0),"")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(OCULTAR)'!$P$3:$R$72,3,0),"")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(OCULTAR)'!$P$3:$R$72,3,0),"")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(OCULTAR)'!$P$3:$R$72,3,0),"")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(OCULTAR)'!$P$3:$R$72,3,0),"")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(OCULTAR)'!$P$3:$R$72,3,0),"")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(OCULTAR)'!$P$3:$R$72,3,0),"")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(OCULTAR)'!$P$3:$R$72,3,0),"")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(OCULTAR)'!$P$3:$R$72,3,0),"")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(OCULTAR)'!$P$3:$R$72,3,0),"")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(OCULTAR)'!$P$3:$R$72,3,0),"")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(OCULTAR)'!$P$3:$R$72,3,0),"")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(OCULTAR)'!$P$3:$R$72,3,0),"")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(OCULTAR)'!$P$3:$R$72,3,0),"")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(OCULTAR)'!$P$3:$R$72,3,0),"")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(OCULTAR)'!$P$3:$R$72,3,0),"")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(OCULTAR)'!$P$3:$R$72,3,0),"")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(OCULTAR)'!$P$3:$R$72,3,0),"")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(OCULTAR)'!$P$3:$R$72,3,0),"")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(OCULTAR)'!$P$3:$R$72,3,0),"")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(OCULTAR)'!$P$3:$R$72,3,0),"")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(OCULTAR)'!$P$3:$R$72,3,0),"")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(OCULTAR)'!$P$3:$R$72,3,0),"")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(OCULTAR)'!$P$3:$R$72,3,0),"")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(OCULTAR)'!$P$3:$R$72,3,0),"")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(OCULTAR)'!$P$3:$R$72,3,0),"")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(OCULTAR)'!$P$3:$R$72,3,0),"")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(OCULTAR)'!$P$3:$R$72,3,0),"")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(OCULTAR)'!$P$3:$R$72,3,0),"")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(OCULTAR)'!$P$3:$R$72,3,0),"")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(OCULTAR)'!$P$3:$R$72,3,0),"")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(OCULTAR)'!$P$3:$R$72,3,0),"")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(OCULTAR)'!$P$3:$R$72,3,0),"")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(OCULTAR)'!$P$3:$R$72,3,0),"")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(OCULTAR)'!$P$3:$R$72,3,0),"")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(OCULTAR)'!$P$3:$R$72,3,0),"")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(OCULTAR)'!$P$3:$R$72,3,0),"")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(OCULTAR)'!$P$3:$R$72,3,0),"")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(OCULTAR)'!$P$3:$R$72,3,0),"")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(OCULTAR)'!$P$3:$R$72,3,0),"")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(OCULTAR)'!$P$3:$R$72,3,0),"")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(OCULTAR)'!$P$3:$R$72,3,0),"")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(OCULTAR)'!$P$3:$R$72,3,0),"")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(OCULTAR)'!$P$3:$R$72,3,0),"")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(OCULTAR)'!$P$3:$R$72,3,0),"")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(OCULTAR)'!$P$3:$R$72,3,0),"")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(OCULTAR)'!$P$3:$R$72,3,0),"")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(OCULTAR)'!$P$3:$R$72,3,0),"")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(OCULTAR)'!$P$3:$R$72,3,0),"")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(OCULTAR)'!$P$3:$R$72,3,0),"")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(OCULTAR)'!$P$3:$R$72,3,0),"")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(OCULTAR)'!$P$3:$R$72,3,0),"")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(OCULTAR)'!$P$3:$R$72,3,0),"")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(OCULTAR)'!$P$3:$R$72,3,0),"")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(OCULTAR)'!$P$3:$R$72,3,0),"")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(OCULTAR)'!$P$3:$R$72,3,0),"")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(OCULTAR)'!$P$3:$R$72,3,0),"")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(OCULTAR)'!$P$3:$R$72,3,0),"")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(OCULTAR)'!$P$3:$R$72,3,0),"")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(OCULTAR)'!$P$3:$R$72,3,0),"")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(OCULTAR)'!$P$3:$R$72,3,0),"")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(OCULTAR)'!$P$3:$R$72,3,0),"")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(OCULTAR)'!$P$3:$R$72,3,0),"")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(OCULTAR)'!$P$3:$R$72,3,0),"")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(OCULTAR)'!$P$3:$R$72,3,0),"")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(OCULTAR)'!$P$3:$R$72,3,0),"")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(OCULTAR)'!$P$3:$R$72,3,0),"")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(OCULTAR)'!$P$3:$R$72,3,0),"")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(OCULTAR)'!$P$3:$R$72,3,0),"")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(OCULTAR)'!$P$3:$R$72,3,0),"")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(OCULTAR)'!$P$3:$R$72,3,0),"")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(OCULTAR)'!$P$3:$R$72,3,0),"")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(OCULTAR)'!$P$3:$R$72,3,0),"")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(OCULTAR)'!$P$3:$R$72,3,0),"")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(OCULTAR)'!$P$3:$R$72,3,0),"")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(OCULTAR)'!$P$3:$R$72,3,0),"")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(OCULTAR)'!$P$3:$R$72,3,0),"")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(OCULTAR)'!$P$3:$R$72,3,0),"")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(OCULTAR)'!$P$3:$R$72,3,0),"")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(OCULTAR)'!$P$3:$R$72,3,0),"")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(OCULTAR)'!$P$3:$R$72,3,0),"")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(OCULTAR)'!$P$3:$R$72,3,0),"")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(OCULTAR)'!$P$3:$R$72,3,0),"")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(OCULTAR)'!$P$3:$R$72,3,0),"")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(OCULTAR)'!$P$3:$R$72,3,0),"")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(OCULTAR)'!$P$3:$R$72,3,0),"")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(OCULTAR)'!$P$3:$R$72,3,0),"")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(OCULTAR)'!$P$3:$R$72,3,0),"")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(OCULTAR)'!$P$3:$R$72,3,0),"")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(OCULTAR)'!$P$3:$R$72,3,0),"")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(OCULTAR)'!$P$3:$R$72,3,0),"")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(OCULTAR)'!$P$3:$R$72,3,0),"")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(OCULTAR)'!$P$3:$R$72,3,0),"")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(OCULTAR)'!$P$3:$R$72,3,0),"")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(OCULTAR)'!$P$3:$R$72,3,0),"")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(OCULTAR)'!$P$3:$R$72,3,0),"")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(OCULTAR)'!$P$3:$R$72,3,0),"")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(OCULTAR)'!$P$3:$R$72,3,0),"")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(OCULTAR)'!$P$3:$R$72,3,0),"")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(OCULTAR)'!$P$3:$R$72,3,0),"")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(OCULTAR)'!$P$3:$R$72,3,0),"")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(OCULTAR)'!$P$3:$R$72,3,0),"")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(OCULTAR)'!$P$3:$R$72,3,0),"")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(OCULTAR)'!$P$3:$R$72,3,0),"")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(OCULTAR)'!$P$3:$R$72,3,0),"")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(OCULTAR)'!$P$3:$R$72,3,0),"")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(OCULTAR)'!$P$3:$R$72,3,0),"")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(OCULTAR)'!$P$3:$R$72,3,0),"")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(OCULTAR)'!$P$3:$R$72,3,0),"")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(OCULTAR)'!$P$3:$R$72,3,0),"")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(OCULTAR)'!$P$3:$R$72,3,0),"")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(OCULTAR)'!$P$3:$R$72,3,0),"")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(OCULTAR)'!$P$3:$R$72,3,0),"")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(OCULTAR)'!$P$3:$R$72,3,0),"")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(OCULTAR)'!$P$3:$R$72,3,0),"")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(OCULTAR)'!$P$3:$R$72,3,0),"")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(OCULTAR)'!$P$3:$R$72,3,0),"")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(OCULTAR)'!$P$3:$R$72,3,0),"")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(OCULTAR)'!$P$3:$R$72,3,0),"")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(OCULTAR)'!$P$3:$R$72,3,0),"")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(OCULTAR)'!$P$3:$R$72,3,0),"")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(OCULTAR)'!$P$3:$R$72,3,0),"")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(OCULTAR)'!$P$3:$R$72,3,0),"")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(OCULTAR)'!$P$3:$R$72,3,0),"")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(OCULTAR)'!$P$3:$R$72,3,0),"")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(OCULTAR)'!$P$3:$R$72,3,0),"")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(OCULTAR)'!$P$3:$R$72,3,0),"")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(OCULTAR)'!$P$3:$R$72,3,0),"")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(OCULTAR)'!$P$3:$R$72,3,0),"")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(OCULTAR)'!$P$3:$R$72,3,0),"")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(OCULTAR)'!$P$3:$R$72,3,0),"")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(OCULTAR)'!$P$3:$R$72,3,0),"")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(OCULTAR)'!$P$3:$R$72,3,0),"")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(OCULTAR)'!$P$3:$R$72,3,0),"")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(OCULTAR)'!$P$3:$R$72,3,0),"")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(OCULTAR)'!$P$3:$R$72,3,0),"")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(OCULTAR)'!$P$3:$R$72,3,0),"")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(OCULTAR)'!$P$3:$R$72,3,0),"")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(OCULTAR)'!$P$3:$R$72,3,0),"")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(OCULTAR)'!$P$3:$R$72,3,0),"")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(OCULTAR)'!$P$3:$R$72,3,0),"")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(OCULTAR)'!$P$3:$R$72,3,0),"")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(OCULTAR)'!$P$3:$R$72,3,0),"")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(OCULTAR)'!$P$3:$R$72,3,0),"")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(OCULTAR)'!$P$3:$R$72,3,0),"")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(OCULTAR)'!$P$3:$R$72,3,0),"")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(OCULTAR)'!$P$3:$R$72,3,0),"")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(OCULTAR)'!$P$3:$R$72,3,0),"")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(OCULTAR)'!$P$3:$R$72,3,0),"")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(OCULTAR)'!$P$3:$R$72,3,0),"")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(OCULTAR)'!$P$3:$R$72,3,0),"")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(OCULTAR)'!$P$3:$R$72,3,0),"")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(OCULTAR)'!$P$3:$R$72,3,0),"")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(OCULTAR)'!$P$3:$R$72,3,0),"")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(OCULTAR)'!$P$3:$R$72,3,0),"")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(OCULTAR)'!$P$3:$R$72,3,0),"")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(OCULTAR)'!$P$3:$R$72,3,0),"")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(OCULTAR)'!$P$3:$R$72,3,0),"")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(OCULTAR)'!$P$3:$R$72,3,0),"")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(OCULTAR)'!$P$3:$R$72,3,0),"")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(OCULTAR)'!$P$3:$R$72,3,0),"")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(OCULTAR)'!$P$3:$R$72,3,0),"")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(OCULTAR)'!$P$3:$R$72,3,0),"")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(OCULTAR)'!$P$3:$R$72,3,0),"")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(OCULTAR)'!$P$3:$R$72,3,0),"")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(OCULTAR)'!$P$3:$R$72,3,0),"")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(OCULTAR)'!$P$3:$R$72,3,0),"")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(OCULTAR)'!$P$3:$R$72,3,0),"")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(OCULTAR)'!$P$3:$R$72,3,0),"")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(OCULTAR)'!$P$3:$R$72,3,0),"")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(OCULTAR)'!$P$3:$R$72,3,0),"")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(OCULTAR)'!$P$3:$R$72,3,0),"")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(OCULTAR)'!$P$3:$R$72,3,0),"")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(OCULTAR)'!$P$3:$R$72,3,0),"")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(OCULTAR)'!$P$3:$R$72,3,0),"")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(OCULTAR)'!$P$3:$R$72,3,0),"")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(OCULTAR)'!$P$3:$R$72,3,0),"")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(OCULTAR)'!$P$3:$R$72,3,0),"")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(OCULTAR)'!$P$3:$R$72,3,0),"")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(OCULTAR)'!$P$3:$R$72,3,0),"")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(OCULTAR)'!$P$3:$R$72,3,0),"")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(OCULTAR)'!$P$3:$R$72,3,0),"")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(OCULTAR)'!$P$3:$R$72,3,0),"")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(OCULTAR)'!$P$3:$R$72,3,0),"")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(OCULTAR)'!$P$3:$R$72,3,0),"")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(OCULTAR)'!$P$3:$R$72,3,0),"")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(OCULTAR)'!$P$3:$R$72,3,0),"")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(OCULTAR)'!$P$3:$R$72,3,0),"")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(OCULTAR)'!$P$3:$R$72,3,0),"")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(OCULTAR)'!$P$3:$R$72,3,0),"")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(OCULTAR)'!$P$3:$R$72,3,0),"")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(OCULTAR)'!$P$3:$R$72,3,0),"")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(OCULTAR)'!$P$3:$R$72,3,0),"")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(OCULTAR)'!$P$3:$R$72,3,0),"")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(OCULTAR)'!$P$3:$R$72,3,0),"")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(OCULTAR)'!$P$3:$R$72,3,0),"")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(OCULTAR)'!$P$3:$R$72,3,0),"")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(OCULTAR)'!$P$3:$R$72,3,0),"")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(OCULTAR)'!$P$3:$R$72,3,0),"")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(OCULTAR)'!$P$3:$R$72,3,0),"")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(OCULTAR)'!$P$3:$R$72,3,0),"")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(OCULTAR)'!$P$3:$R$72,3,0),"")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(OCULTAR)'!$P$3:$R$72,3,0),"")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(OCULTAR)'!$P$3:$R$72,3,0),"")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(OCULTAR)'!$P$3:$R$72,3,0),"")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(OCULTAR)'!$P$3:$R$72,3,0),"")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(OCULTAR)'!$P$3:$R$72,3,0),"")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(OCULTAR)'!$P$3:$R$72,3,0),"")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(OCULTAR)'!$P$3:$R$72,3,0),"")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(OCULTAR)'!$P$3:$R$72,3,0),"")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(OCULTAR)'!$P$3:$R$72,3,0),"")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(OCULTAR)'!$P$3:$R$72,3,0),"")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(OCULTAR)'!$P$3:$R$72,3,0),"")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(OCULTAR)'!$P$3:$R$72,3,0),"")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(OCULTAR)'!$P$3:$R$72,3,0),"")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(OCULTAR)'!$P$3:$R$72,3,0),"")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(OCULTAR)'!$P$3:$R$72,3,0),"")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(OCULTAR)'!$P$3:$R$72,3,0),"")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(OCULTAR)'!$P$3:$R$72,3,0),"")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(OCULTAR)'!$P$3:$R$72,3,0),"")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(OCULTAR)'!$P$3:$R$72,3,0),"")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(OCULTAR)'!$P$3:$R$72,3,0),"")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(OCULTAR)'!$P$3:$R$72,3,0),"")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(OCULTAR)'!$P$3:$R$72,3,0),"")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(OCULTAR)'!$P$3:$R$72,3,0),"")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(OCULTAR)'!$P$3:$R$72,3,0),"")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(OCULTAR)'!$P$3:$R$72,3,0),"")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(OCULTAR)'!$P$3:$R$72,3,0),"")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(OCULTAR)'!$P$3:$R$72,3,0),"")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(OCULTAR)'!$P$3:$R$72,3,0),"")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(OCULTAR)'!$P$3:$R$72,3,0),"")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(OCULTAR)'!$P$3:$R$72,3,0),"")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(OCULTAR)'!$P$3:$R$72,3,0),"")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(OCULTAR)'!$P$3:$R$72,3,0),"")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(OCULTAR)'!$P$3:$R$72,3,0),"")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(OCULTAR)'!$P$3:$R$72,3,0),"")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(OCULTAR)'!$P$3:$R$72,3,0),"")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(OCULTAR)'!$P$3:$R$72,3,0),"")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(OCULTAR)'!$P$3:$R$72,3,0),"")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(OCULTAR)'!$P$3:$R$72,3,0),"")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(OCULTAR)'!$P$3:$R$72,3,0),"")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(OCULTAR)'!$P$3:$R$72,3,0),"")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(OCULTAR)'!$P$3:$R$72,3,0),"")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(OCULTAR)'!$P$3:$R$72,3,0),"")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(OCULTAR)'!$P$3:$R$72,3,0),"")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(OCULTAR)'!$P$3:$R$72,3,0),"")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(OCULTAR)'!$P$3:$R$72,3,0),"")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(OCULTAR)'!$P$3:$R$72,3,0),"")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(OCULTAR)'!$P$3:$R$72,3,0),"")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(OCULTAR)'!$P$3:$R$72,3,0),"")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(OCULTAR)'!$P$3:$R$72,3,0),"")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(OCULTAR)'!$P$3:$R$72,3,0),"")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(OCULTAR)'!$P$3:$R$72,3,0),"")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(OCULTAR)'!$P$3:$R$72,3,0),"")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(OCULTAR)'!$P$3:$R$72,3,0),"")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(OCULTAR)'!$P$3:$R$72,3,0),"")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(OCULTAR)'!$P$3:$R$72,3,0),"")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(OCULTAR)'!$P$3:$R$72,3,0),"")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(OCULTAR)'!$P$3:$R$72,3,0),"")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(OCULTAR)'!$P$3:$R$72,3,0),"")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(OCULTAR)'!$P$3:$R$72,3,0),"")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(OCULTAR)'!$P$3:$R$72,3,0),"")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(OCULTAR)'!$P$3:$R$72,3,0),"")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(OCULTAR)'!$P$3:$R$72,3,0),"")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(OCULTAR)'!$P$3:$R$72,3,0),"")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(OCULTAR)'!$P$3:$R$72,3,0),"")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(OCULTAR)'!$P$3:$R$72,3,0),"")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(OCULTAR)'!$P$3:$R$72,3,0),"")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(OCULTAR)'!$P$3:$R$72,3,0),"")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(OCULTAR)'!$P$3:$R$72,3,0),"")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(OCULTAR)'!$P$3:$R$72,3,0),"")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(OCULTAR)'!$P$3:$R$72,3,0),"")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(OCULTAR)'!$P$3:$R$72,3,0),"")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(OCULTAR)'!$P$3:$R$72,3,0),"")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(OCULTAR)'!$P$3:$R$72,3,0),"")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(OCULTAR)'!$P$3:$R$72,3,0),"")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(OCULTAR)'!$P$3:$R$72,3,0),"")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(OCULTAR)'!$P$3:$R$72,3,0),"")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(OCULTAR)'!$P$3:$R$72,3,0),"")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(OCULTAR)'!$P$3:$R$72,3,0),"")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(OCULTAR)'!$P$3:$R$72,3,0),"")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(OCULTAR)'!$P$3:$R$72,3,0),"")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(OCULTAR)'!$P$3:$R$72,3,0),"")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(OCULTAR)'!$P$3:$R$72,3,0),"")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(OCULTAR)'!$P$3:$R$72,3,0),"")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(OCULTAR)'!$P$3:$R$72,3,0),"")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(OCULTAR)'!$P$3:$R$72,3,0),"")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(OCULTAR)'!$P$3:$R$72,3,0),"")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(OCULTAR)'!$P$3:$R$72,3,0),"")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(OCULTAR)'!$P$3:$R$72,3,0),"")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(OCULTAR)'!$P$3:$R$72,3,0),"")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(OCULTAR)'!$P$3:$R$72,3,0),"")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(OCULTAR)'!$P$3:$R$72,3,0),"")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(OCULTAR)'!$P$3:$R$72,3,0),"")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(OCULTAR)'!$P$3:$R$72,3,0),"")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(OCULTAR)'!$P$3:$R$72,3,0),"")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(OCULTAR)'!$P$3:$R$72,3,0),"")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(OCULTAR)'!$P$3:$R$72,3,0),"")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(OCULTAR)'!$P$3:$R$72,3,0),"")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(OCULTAR)'!$P$3:$R$72,3,0),"")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(OCULTAR)'!$P$3:$R$72,3,0),"")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(OCULTAR)'!$P$3:$R$72,3,0),"")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(OCULTAR)'!$P$3:$R$72,3,0),"")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(OCULTAR)'!$P$3:$R$72,3,0),"")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(OCULTAR)'!$P$3:$R$72,3,0),"")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(OCULTAR)'!$P$3:$R$72,3,0),"")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(OCULTAR)'!$P$3:$R$72,3,0),"")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(OCULTAR)'!$P$3:$R$72,3,0),"")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(OCULTAR)'!$P$3:$R$72,3,0),"")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(OCULTAR)'!$P$3:$R$72,3,0),"")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(OCULTAR)'!$P$3:$R$72,3,0),"")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(OCULTAR)'!$P$3:$R$72,3,0),"")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(OCULTAR)'!$P$3:$R$72,3,0),"")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(OCULTAR)'!$P$3:$R$72,3,0),"")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(OCULTAR)'!$P$3:$R$72,3,0),"")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(OCULTAR)'!$P$3:$R$72,3,0),"")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(OCULTAR)'!$P$3:$R$72,3,0),"")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(OCULTAR)'!$P$3:$R$72,3,0),"")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(OCULTAR)'!$P$3:$R$72,3,0),"")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(OCULTAR)'!$P$3:$R$72,3,0),"")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(OCULTAR)'!$P$3:$R$72,3,0),"")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(OCULTAR)'!$P$3:$R$72,3,0),"")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(OCULTAR)'!$P$3:$R$72,3,0),"")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(OCULTAR)'!$P$3:$R$72,3,0),"")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(OCULTAR)'!$P$3:$R$72,3,0),"")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(OCULTAR)'!$P$3:$R$72,3,0),"")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(OCULTAR)'!$P$3:$R$72,3,0),"")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(OCULTAR)'!$P$3:$R$72,3,0),"")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(OCULTAR)'!$P$3:$R$72,3,0),"")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(OCULTAR)'!$P$3:$R$72,3,0),"")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(OCULTAR)'!$P$3:$R$72,3,0),"")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(OCULTAR)'!$P$3:$R$72,3,0),"")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(OCULTAR)'!$P$3:$R$72,3,0),"")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(OCULTAR)'!$P$3:$R$72,3,0),"")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(OCULTAR)'!$P$3:$R$72,3,0),"")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(OCULTAR)'!$P$3:$R$72,3,0),"")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(OCULTAR)'!$P$3:$R$72,3,0),"")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(OCULTAR)'!$P$3:$R$72,3,0),"")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(OCULTAR)'!$P$3:$R$72,3,0),"")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(OCULTAR)'!$P$3:$R$72,3,0),"")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(OCULTAR)'!$P$3:$R$72,3,0),"")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(OCULTAR)'!$P$3:$R$72,3,0),"")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(OCULTAR)'!$P$3:$R$72,3,0),"")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(OCULTAR)'!$P$3:$R$72,3,0),"")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(OCULTAR)'!$P$3:$R$72,3,0),"")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(OCULTAR)'!$P$3:$R$72,3,0),"")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(OCULTAR)'!$P$3:$R$72,3,0),"")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(OCULTAR)'!$P$3:$R$72,3,0),"")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(OCULTAR)'!$P$3:$R$72,3,0),"")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(OCULTAR)'!$P$3:$R$72,3,0),"")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(OCULTAR)'!$P$3:$R$72,3,0),"")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(OCULTAR)'!$P$3:$R$72,3,0),"")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(OCULTAR)'!$P$3:$R$72,3,0),"")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(OCULTAR)'!$P$3:$R$72,3,0),"")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(OCULTAR)'!$P$3:$R$72,3,0),"")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(OCULTAR)'!$P$3:$R$72,3,0),"")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(OCULTAR)'!$P$3:$R$72,3,0),"")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(OCULTAR)'!$P$3:$R$72,3,0),"")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(OCULTAR)'!$P$3:$R$72,3,0),"")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(OCULTAR)'!$P$3:$R$72,3,0),"")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(OCULTAR)'!$P$3:$R$72,3,0),"")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(OCULTAR)'!$P$3:$R$72,3,0),"")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(OCULTAR)'!$P$3:$R$72,3,0),"")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(OCULTAR)'!$P$3:$R$72,3,0),"")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(OCULTAR)'!$P$3:$R$72,3,0),"")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(OCULTAR)'!$P$3:$R$72,3,0),"")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(OCULTAR)'!$P$3:$R$72,3,0),"")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(OCULTAR)'!$P$3:$R$72,3,0),"")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(OCULTAR)'!$P$3:$R$72,3,0),"")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(OCULTAR)'!$P$3:$R$72,3,0),"")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(OCULTAR)'!$P$3:$R$72,3,0),"")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(OCULTAR)'!$P$3:$R$72,3,0),"")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(OCULTAR)'!$P$3:$R$72,3,0),"")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(OCULTAR)'!$P$3:$R$72,3,0),"")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(OCULTAR)'!$P$3:$R$72,3,0),"")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(OCULTAR)'!$P$3:$R$72,3,0),"")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(OCULTAR)'!$P$3:$R$72,3,0),"")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(OCULTAR)'!$P$3:$R$72,3,0),"")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(OCULTAR)'!$P$3:$R$72,3,0),"")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(OCULTAR)'!$P$3:$R$72,3,0),"")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(OCULTAR)'!$P$3:$R$72,3,0),"")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(OCULTAR)'!$P$3:$R$72,3,0),"")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(OCULTAR)'!$P$3:$R$72,3,0),"")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(OCULTAR)'!$P$3:$R$72,3,0),"")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(OCULTAR)'!$P$3:$R$72,3,0),"")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(OCULTAR)'!$P$3:$R$72,3,0),"")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(OCULTAR)'!$P$3:$R$72,3,0),"")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(OCULTAR)'!$P$3:$R$72,3,0),"")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(OCULTAR)'!$P$3:$R$72,3,0),"")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(OCULTAR)'!$P$3:$R$72,3,0),"")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(OCULTAR)'!$P$3:$R$72,3,0),"")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(OCULTAR)'!$P$3:$R$72,3,0),"")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(OCULTAR)'!$P$3:$R$72,3,0),"")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(OCULTAR)'!$P$3:$R$72,3,0),"")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(OCULTAR)'!$P$3:$R$72,3,0),"")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(OCULTAR)'!$P$3:$R$72,3,0),"")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(OCULTAR)'!$P$3:$R$72,3,0),"")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(OCULTAR)'!$P$3:$R$72,3,0),"")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(OCULTAR)'!$P$3:$R$72,3,0),"")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(OCULTAR)'!$P$3:$R$72,3,0),"")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(OCULTAR)'!$P$3:$R$72,3,0),"")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(OCULTAR)'!$P$3:$R$72,3,0),"")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(OCULTAR)'!$P$3:$R$72,3,0),"")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(OCULTAR)'!$P$3:$R$72,3,0),"")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(OCULTAR)'!$P$3:$R$72,3,0),"")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(OCULTAR)'!$P$3:$R$72,3,0),"")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(OCULTAR)'!$P$3:$R$72,3,0),"")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(OCULTAR)'!$P$3:$R$72,3,0),"")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(OCULTAR)'!$P$3:$R$72,3,0),"")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(OCULTAR)'!$P$3:$R$72,3,0),"")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(OCULTAR)'!$P$3:$R$72,3,0),"")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(OCULTAR)'!$P$3:$R$72,3,0),"")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(OCULTAR)'!$P$3:$R$72,3,0),"")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(OCULTAR)'!$P$3:$R$72,3,0),"")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(OCULTAR)'!$P$3:$R$72,3,0),"")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(OCULTAR)'!$P$3:$R$72,3,0),"")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(OCULTAR)'!$P$3:$R$72,3,0),"")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(OCULTAR)'!$P$3:$R$72,3,0),"")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(OCULTAR)'!$P$3:$R$72,3,0),"")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(OCULTAR)'!$P$3:$R$72,3,0),"")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(OCULTAR)'!$P$3:$R$72,3,0),"")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(OCULTAR)'!$P$3:$R$72,3,0),"")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(OCULTAR)'!$P$3:$R$72,3,0),"")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(OCULTAR)'!$P$3:$R$72,3,0),"")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(OCULTAR)'!$P$3:$R$72,3,0),"")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(OCULTAR)'!$P$3:$R$72,3,0),"")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(OCULTAR)'!$P$3:$R$72,3,0),"")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(OCULTAR)'!$P$3:$R$72,3,0),"")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(OCULTAR)'!$P$3:$R$72,3,0),"")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(OCULTAR)'!$P$3:$R$72,3,0),"")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(OCULTAR)'!$P$3:$R$72,3,0),"")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(OCULTAR)'!$P$3:$R$72,3,0),"")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(OCULTAR)'!$P$3:$R$72,3,0),"")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(OCULTAR)'!$P$3:$R$72,3,0),"")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(OCULTAR)'!$P$3:$R$72,3,0),"")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(OCULTAR)'!$P$3:$R$72,3,0),"")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(OCULTAR)'!$P$3:$R$72,3,0),"")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(OCULTAR)'!$P$3:$R$72,3,0),"")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(OCULTAR)'!$P$3:$R$72,3,0),"")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(OCULTAR)'!$P$3:$R$72,3,0),"")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(OCULTAR)'!$P$3:$R$72,3,0),"")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(OCULTAR)'!$P$3:$R$72,3,0),"")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(OCULTAR)'!$P$3:$R$72,3,0),"")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(OCULTAR)'!$P$3:$R$72,3,0),"")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(OCULTAR)'!$P$3:$R$72,3,0),"")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(OCULTAR)'!$P$3:$R$72,3,0),"")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(OCULTAR)'!$P$3:$R$72,3,0),"")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(OCULTAR)'!$P$3:$R$72,3,0),"")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(OCULTAR)'!$P$3:$R$72,3,0),"")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(OCULTAR)'!$P$3:$R$72,3,0),"")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(OCULTAR)'!$P$3:$R$72,3,0),"")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(OCULTAR)'!$P$3:$R$72,3,0),"")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(OCULTAR)'!$P$3:$R$72,3,0),"")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(OCULTAR)'!$P$3:$R$72,3,0),"")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(OCULTAR)'!$P$3:$R$72,3,0),"")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(OCULTAR)'!$P$3:$R$72,3,0),"")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(OCULTAR)'!$P$3:$R$72,3,0),"")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(OCULTAR)'!$P$3:$R$72,3,0),"")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(OCULTAR)'!$P$3:$R$72,3,0),"")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(OCULTAR)'!$P$3:$R$72,3,0),"")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(OCULTAR)'!$P$3:$R$72,3,0),"")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(OCULTAR)'!$P$3:$R$72,3,0),"")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(OCULTAR)'!$P$3:$R$72,3,0),"")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(OCULTAR)'!$P$3:$R$72,3,0),"")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(OCULTAR)'!$P$3:$R$72,3,0),"")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(OCULTAR)'!$P$3:$R$72,3,0),"")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(OCULTAR)'!$P$3:$R$72,3,0),"")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(OCULTAR)'!$P$3:$R$72,3,0),"")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(OCULTAR)'!$P$3:$R$72,3,0),"")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(OCULTAR)'!$P$3:$R$72,3,0),"")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(OCULTAR)'!$P$3:$R$72,3,0),"")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(OCULTAR)'!$P$3:$R$72,3,0),"")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(OCULTAR)'!$P$3:$R$72,3,0),"")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(OCULTAR)'!$P$3:$R$72,3,0),"")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(OCULTAR)'!$P$3:$R$72,3,0),"")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(OCULTAR)'!$P$3:$R$72,3,0),"")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(OCULTAR)'!$P$3:$R$72,3,0),"")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(OCULTAR)'!$P$3:$R$72,3,0),"")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(OCULTAR)'!$P$3:$R$72,3,0),"")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(OCULTAR)'!$P$3:$R$72,3,0),"")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(OCULTAR)'!$P$3:$R$72,3,0),"")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(OCULTAR)'!$P$3:$R$72,3,0),"")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(OCULTAR)'!$P$3:$R$72,3,0),"")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(OCULTAR)'!$P$3:$R$72,3,0),"")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(OCULTAR)'!$P$3:$R$72,3,0),"")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(OCULTAR)'!$P$3:$R$72,3,0),"")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(OCULTAR)'!$P$3:$R$72,3,0),"")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(OCULTAR)'!$P$3:$R$72,3,0),"")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(OCULTAR)'!$P$3:$R$72,3,0),"")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(OCULTAR)'!$P$3:$R$72,3,0),"")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(OCULTAR)'!$P$3:$R$72,3,0),"")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(OCULTAR)'!$P$3:$R$72,3,0),"")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(OCULTAR)'!$P$3:$R$72,3,0),"")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(OCULTAR)'!$P$3:$R$72,3,0),"")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(OCULTAR)'!$P$3:$R$72,3,0),"")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(OCULTAR)'!$P$3:$R$72,3,0),"")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(OCULTAR)'!$P$3:$R$72,3,0),"")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(OCULTAR)'!$P$3:$R$72,3,0),"")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(OCULTAR)'!$P$3:$R$72,3,0),"")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(OCULTAR)'!$P$3:$R$72,3,0),"")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(OCULTAR)'!$P$3:$R$72,3,0),"")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(OCULTAR)'!$P$3:$R$72,3,0),"")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(OCULTAR)'!$P$3:$R$72,3,0),"")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(OCULTAR)'!$P$3:$R$72,3,0),"")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(OCULTAR)'!$P$3:$R$72,3,0),"")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(OCULTAR)'!$P$3:$R$72,3,0),"")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(OCULTAR)'!$P$3:$R$72,3,0),"")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(OCULTAR)'!$P$3:$R$72,3,0),"")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(OCULTAR)'!$P$3:$R$72,3,0),"")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(OCULTAR)'!$P$3:$R$72,3,0),"")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(OCULTAR)'!$P$3:$R$72,3,0),"")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(OCULTAR)'!$P$3:$R$72,3,0),"")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(OCULTAR)'!$P$3:$R$72,3,0),"")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(OCULTAR)'!$P$3:$R$72,3,0),"")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(OCULTAR)'!$P$3:$R$72,3,0),"")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(OCULTAR)'!$P$3:$R$72,3,0),"")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(OCULTAR)'!$P$3:$R$72,3,0),"")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(OCULTAR)'!$P$3:$R$72,3,0),"")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(OCULTAR)'!$P$3:$R$72,3,0),"")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(OCULTAR)'!$P$3:$R$72,3,0),"")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(OCULTAR)'!$P$3:$R$72,3,0),"")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(OCULTAR)'!$P$3:$R$72,3,0),"")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(OCULTAR)'!$P$3:$R$72,3,0),"")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(OCULTAR)'!$P$3:$R$72,3,0),"")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(OCULTAR)'!$P$3:$R$72,3,0),"")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(OCULTAR)'!$P$3:$R$72,3,0),"")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(OCULTAR)'!$P$3:$R$72,3,0),"")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(OCULTAR)'!$P$3:$R$72,3,0),"")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(OCULTAR)'!$P$3:$R$72,3,0),"")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(OCULTAR)'!$P$3:$R$72,3,0),"")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(OCULTAR)'!$P$3:$R$72,3,0),"")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(OCULTAR)'!$P$3:$R$72,3,0),"")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(OCULTAR)'!$P$3:$R$72,3,0),"")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(OCULTAR)'!$P$3:$R$72,3,0),"")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(OCULTAR)'!$P$3:$R$72,3,0),"")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(OCULTAR)'!$P$3:$R$72,3,0),"")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(OCULTAR)'!$P$3:$R$72,3,0),"")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(OCULTAR)'!$P$3:$R$72,3,0),"")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(OCULTAR)'!$P$3:$R$72,3,0),"")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(OCULTAR)'!$P$3:$R$72,3,0),"")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(OCULTAR)'!$P$3:$R$72,3,0),"")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(OCULTAR)'!$P$3:$R$72,3,0),"")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(OCULTAR)'!$P$3:$R$72,3,0),"")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(OCULTAR)'!$P$3:$R$72,3,0),"")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(OCULTAR)'!$P$3:$R$72,3,0),"")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(OCULTAR)'!$P$3:$R$72,3,0),"")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(OCULTAR)'!$P$3:$R$72,3,0),"")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(OCULTAR)'!$P$3:$R$72,3,0),"")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(OCULTAR)'!$P$3:$R$72,3,0),"")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(OCULTAR)'!$P$3:$R$72,3,0),"")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(OCULTAR)'!$P$3:$R$72,3,0),"")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(OCULTAR)'!$P$3:$R$72,3,0),"")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(OCULTAR)'!$P$3:$R$72,3,0),"")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(OCULTAR)'!$P$3:$R$72,3,0),"")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(OCULTAR)'!$P$3:$R$72,3,0),"")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(OCULTAR)'!$P$3:$R$72,3,0),"")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(OCULTAR)'!$P$3:$R$72,3,0),"")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(OCULTAR)'!$P$3:$R$72,3,0),"")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(OCULTAR)'!$P$3:$R$72,3,0),"")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(OCULTAR)'!$P$3:$R$72,3,0),"")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(OCULTAR)'!$P$3:$R$72,3,0),"")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(OCULTAR)'!$P$3:$R$72,3,0),"")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(OCULTAR)'!$P$3:$R$72,3,0),"")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(OCULTAR)'!$P$3:$R$72,3,0),"")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(OCULTAR)'!$P$3:$R$72,3,0),"")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(OCULTAR)'!$P$3:$R$72,3,0),"")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(OCULTAR)'!$P$3:$R$72,3,0),"")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(OCULTAR)'!$P$3:$R$72,3,0),"")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(OCULTAR)'!$P$3:$R$72,3,0),"")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(OCULTAR)'!$P$3:$R$72,3,0),"")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(OCULTAR)'!$P$3:$R$72,3,0),"")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(OCULTAR)'!$P$3:$R$72,3,0),"")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(OCULTAR)'!$P$3:$R$72,3,0),"")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(OCULTAR)'!$P$3:$R$72,3,0),"")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(OCULTAR)'!$P$3:$R$72,3,0),"")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(OCULTAR)'!$P$3:$R$72,3,0),"")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(OCULTAR)'!$P$3:$R$72,3,0),"")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(OCULTAR)'!$P$3:$R$72,3,0),"")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(OCULTAR)'!$P$3:$R$72,3,0),"")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(OCULTAR)'!$P$3:$R$72,3,0),"")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(OCULTAR)'!$P$3:$R$72,3,0),"")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(OCULTAR)'!$P$3:$R$72,3,0),"")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(OCULTAR)'!$P$3:$R$72,3,0),"")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(OCULTAR)'!$P$3:$R$72,3,0),"")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(OCULTAR)'!$P$3:$R$72,3,0),"")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(OCULTAR)'!$P$3:$R$72,3,0),"")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(OCULTAR)'!$P$3:$R$72,3,0),"")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(OCULTAR)'!$P$3:$R$72,3,0),"")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(OCULTAR)'!$P$3:$R$72,3,0),"")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(OCULTAR)'!$P$3:$R$72,3,0),"")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(OCULTAR)'!$P$3:$R$72,3,0),"")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(OCULTAR)'!$P$3:$R$72,3,0),"")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(OCULTAR)'!$P$3:$R$72,3,0),"")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(OCULTAR)'!$P$3:$R$72,3,0),"")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(OCULTAR)'!$P$3:$R$72,3,0),"")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(OCULTAR)'!$P$3:$R$72,3,0),"")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(OCULTAR)'!$P$3:$R$72,3,0),"")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(OCULTAR)'!$P$3:$R$72,3,0),"")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(OCULTAR)'!$P$3:$R$72,3,0),"")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(OCULTAR)'!$P$3:$R$72,3,0),"")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(OCULTAR)'!$P$3:$R$72,3,0),"")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(OCULTAR)'!$P$3:$R$72,3,0),"")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(OCULTAR)'!$P$3:$R$72,3,0),"")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(OCULTAR)'!$P$3:$R$72,3,0),"")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(OCULTAR)'!$P$3:$R$72,3,0),"")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(OCULTAR)'!$P$3:$R$72,3,0),"")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(OCULTAR)'!$P$3:$R$72,3,0),"")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(OCULTAR)'!$P$3:$R$72,3,0),"")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(OCULTAR)'!$P$3:$R$72,3,0),"")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(OCULTAR)'!$P$3:$R$72,3,0),"")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(OCULTAR)'!$P$3:$R$72,3,0),"")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(OCULTAR)'!$P$3:$R$72,3,0),"")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(OCULTAR)'!$P$3:$R$72,3,0),"")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(OCULTAR)'!$P$3:$R$72,3,0),"")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(OCULTAR)'!$P$3:$R$72,3,0),"")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(OCULTAR)'!$P$3:$R$72,3,0),"")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(OCULTAR)'!$P$3:$R$72,3,0),"")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(OCULTAR)'!$P$3:$R$72,3,0),"")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(OCULTAR)'!$P$3:$R$72,3,0),"")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(OCULTAR)'!$P$3:$R$72,3,0),"")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(OCULTAR)'!$P$3:$R$72,3,0),"")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(OCULTAR)'!$P$3:$R$72,3,0),"")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(OCULTAR)'!$P$3:$R$72,3,0),"")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(OCULTAR)'!$P$3:$R$72,3,0),"")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(OCULTAR)'!$P$3:$R$72,3,0),"")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(OCULTAR)'!$P$3:$R$72,3,0),"")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(OCULTAR)'!$P$3:$R$72,3,0),"")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(OCULTAR)'!$P$3:$R$72,3,0),"")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(OCULTAR)'!$P$3:$R$72,3,0),"")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(OCULTAR)'!$P$3:$R$72,3,0),"")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(OCULTAR)'!$P$3:$R$72,3,0),"")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(OCULTAR)'!$P$3:$R$72,3,0),"")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(OCULTAR)'!$P$3:$R$72,3,0),"")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(OCULTAR)'!$P$3:$R$72,3,0),"")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(OCULTAR)'!$P$3:$R$72,3,0),"")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(OCULTAR)'!$P$3:$R$72,3,0),"")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(OCULTAR)'!$P$3:$R$72,3,0),"")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(OCULTAR)'!$P$3:$R$72,3,0),"")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(OCULTAR)'!$P$3:$R$72,3,0),"")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(OCULTAR)'!$P$3:$R$72,3,0),"")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(OCULTAR)'!$P$3:$R$72,3,0),"")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(OCULTAR)'!$P$3:$R$72,3,0),"")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(OCULTAR)'!$P$3:$R$72,3,0),"")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(OCULTAR)'!$P$3:$R$72,3,0),"")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(OCULTAR)'!$P$3:$R$72,3,0),"")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(OCULTAR)'!$P$3:$R$72,3,0),"")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(OCULTAR)'!$P$3:$R$72,3,0),"")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(OCULTAR)'!$P$3:$R$72,3,0),"")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(OCULTAR)'!$P$3:$R$72,3,0),"")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(OCULTAR)'!$P$3:$R$72,3,0),"")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(OCULTAR)'!$P$3:$R$72,3,0),"")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(OCULTAR)'!$P$3:$R$72,3,0),"")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(OCULTAR)'!$P$3:$R$72,3,0),"")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(OCULTAR)'!$P$3:$R$72,3,0),"")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(OCULTAR)'!$P$3:$R$72,3,0),"")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(OCULTAR)'!$P$3:$R$72,3,0),"")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(OCULTAR)'!$P$3:$R$72,3,0),"")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(OCULTAR)'!$P$3:$R$72,3,0),"")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(OCULTAR)'!$P$3:$R$72,3,0),"")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(OCULTAR)'!$P$3:$R$72,3,0),"")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(OCULTAR)'!$P$3:$R$72,3,0),"")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(OCULTAR)'!$P$3:$R$72,3,0),"")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(OCULTAR)'!$P$3:$R$72,3,0),"")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(OCULTAR)'!$P$3:$R$72,3,0),"")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(OCULTAR)'!$P$3:$R$72,3,0),"")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(OCULTAR)'!$P$3:$R$72,3,0),"")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(OCULTAR)'!$P$3:$R$72,3,0),"")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(OCULTAR)'!$P$3:$R$72,3,0),"")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(OCULTAR)'!$P$3:$R$72,3,0),"")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(OCULTAR)'!$P$3:$R$72,3,0),"")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(OCULTAR)'!$P$3:$R$72,3,0),"")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(OCULTAR)'!$P$3:$R$72,3,0),"")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(OCULTAR)'!$P$3:$R$72,3,0),"")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(OCULTAR)'!$P$3:$R$72,3,0),"")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(OCULTAR)'!$P$3:$R$72,3,0),"")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(OCULTAR)'!$P$3:$R$72,3,0),"")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(OCULTAR)'!$P$3:$R$72,3,0),"")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(OCULTAR)'!$P$3:$R$72,3,0),"")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(OCULTAR)'!$P$3:$R$72,3,0),"")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(OCULTAR)'!$P$3:$R$72,3,0),"")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(OCULTAR)'!$P$3:$R$72,3,0),"")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(OCULTAR)'!$P$3:$R$72,3,0),"")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(OCULTAR)'!$P$3:$R$72,3,0),"")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(OCULTAR)'!$P$3:$R$72,3,0),"")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(OCULTAR)'!$P$3:$R$72,3,0),"")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(OCULTAR)'!$P$3:$R$72,3,0),"")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(OCULTAR)'!$P$3:$R$72,3,0),"")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(OCULTAR)'!$P$3:$R$72,3,0),"")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(OCULTAR)'!$P$3:$R$72,3,0),"")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(OCULTAR)'!$P$3:$R$72,3,0),"")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(OCULTAR)'!$P$3:$R$72,3,0),"")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(OCULTAR)'!$P$3:$R$72,3,0),"")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(OCULTAR)'!$P$3:$R$72,3,0),"")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(OCULTAR)'!$P$3:$R$72,3,0),"")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(OCULTAR)'!$P$3:$R$72,3,0),"")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(OCULTAR)'!$P$3:$R$72,3,0),"")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(OCULTAR)'!$P$3:$R$72,3,0),"")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(OCULTAR)'!$P$3:$R$72,3,0),"")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(OCULTAR)'!$P$3:$R$72,3,0),"")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(OCULTAR)'!$P$3:$R$72,3,0),"")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(OCULTAR)'!$P$3:$R$72,3,0),"")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(OCULTAR)'!$P$3:$R$72,3,0),"")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(OCULTAR)'!$P$3:$R$72,3,0),"")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(OCULTAR)'!$P$3:$R$72,3,0),"")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(OCULTAR)'!$P$3:$R$72,3,0),"")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(OCULTAR)'!$P$3:$R$72,3,0),"")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(OCULTAR)'!$P$3:$R$72,3,0),"")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(OCULTAR)'!$P$3:$R$72,3,0),"")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(OCULTAR)'!$P$3:$R$72,3,0),"")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(OCULTAR)'!$P$3:$R$72,3,0),"")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(OCULTAR)'!$P$3:$R$72,3,0),"")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(OCULTAR)'!$P$3:$R$72,3,0),"")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(OCULTAR)'!$P$3:$R$72,3,0),"")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(OCULTAR)'!$P$3:$R$72,3,0),"")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(OCULTAR)'!$P$3:$R$72,3,0),"")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(OCULTAR)'!$P$3:$R$72,3,0),"")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(OCULTAR)'!$P$3:$R$72,3,0),"")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(OCULTAR)'!$P$3:$R$72,3,0),"")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(OCULTAR)'!$P$3:$R$72,3,0),"")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(OCULTAR)'!$P$3:$R$72,3,0),"")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(OCULTAR)'!$P$3:$R$72,3,0),"")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(OCULTAR)'!$P$3:$R$72,3,0),"")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(OCULTAR)'!$P$3:$R$72,3,0),"")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(OCULTAR)'!$P$3:$R$72,3,0),"")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(OCULTAR)'!$P$3:$R$72,3,0),"")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(OCULTAR)'!$P$3:$R$72,3,0),"")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(OCULTAR)'!$P$3:$R$72,3,0),"")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(OCULTAR)'!$P$3:$R$72,3,0),"")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(OCULTAR)'!$P$3:$R$72,3,0),"")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(OCULTAR)'!$P$3:$R$72,3,0),"")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(OCULTAR)'!$P$3:$R$72,3,0),"")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(OCULTAR)'!$P$3:$R$72,3,0),"")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(OCULTAR)'!$P$3:$R$72,3,0),"")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(OCULTAR)'!$P$3:$R$72,3,0),"")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(OCULTAR)'!$P$3:$R$72,3,0),"")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(OCULTAR)'!$P$3:$R$72,3,0),"")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(OCULTAR)'!$P$3:$R$72,3,0),"")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(OCULTAR)'!$P$3:$R$72,3,0),"")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(OCULTAR)'!$P$3:$R$72,3,0),"")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(OCULTAR)'!$P$3:$R$72,3,0),"")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(OCULTAR)'!$P$3:$R$72,3,0),"")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(OCULTAR)'!$P$3:$R$72,3,0),"")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(OCULTAR)'!$P$3:$R$72,3,0),"")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(OCULTAR)'!$P$3:$R$72,3,0),"")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(OCULTAR)'!$P$3:$R$72,3,0),"")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(OCULTAR)'!$P$3:$R$72,3,0),"")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(OCULTAR)'!$P$3:$R$72,3,0),"")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(OCULTAR)'!$P$3:$R$72,3,0),"")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(OCULTAR)'!$P$3:$R$72,3,0),"")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(OCULTAR)'!$P$3:$R$72,3,0),"")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(OCULTAR)'!$P$3:$R$72,3,0),"")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(OCULTAR)'!$P$3:$R$72,3,0),"")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(OCULTAR)'!$P$3:$R$72,3,0),"")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(OCULTAR)'!$P$3:$R$72,3,0),"")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(OCULTAR)'!$P$3:$R$72,3,0),"")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(OCULTAR)'!$P$3:$R$72,3,0),"")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(OCULTAR)'!$P$3:$R$72,3,0),"")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(OCULTAR)'!$P$3:$R$72,3,0),"")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(OCULTAR)'!$P$3:$R$72,3,0),"")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(OCULTAR)'!$P$3:$R$72,3,0),"")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(OCULTAR)'!$P$3:$R$72,3,0),"")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(OCULTAR)'!$P$3:$R$72,3,0),"")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(OCULTAR)'!$P$3:$R$72,3,0),"")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(OCULTAR)'!$P$3:$R$72,3,0),"")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(OCULTAR)'!$P$3:$R$72,3,0),"")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(OCULTAR)'!$P$3:$R$72,3,0),"")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(OCULTAR)'!$P$3:$R$72,3,0),"")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(OCULTAR)'!$P$3:$R$72,3,0),"")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(OCULTAR)'!$P$3:$R$72,3,0),"")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(OCULTAR)'!$P$3:$R$72,3,0),"")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(OCULTAR)'!$P$3:$R$72,3,0),"")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(OCULTAR)'!$P$3:$R$72,3,0),"")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(OCULTAR)'!$P$3:$R$72,3,0),"")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(OCULTAR)'!$P$3:$R$72,3,0),"")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(OCULTAR)'!$P$3:$R$72,3,0),"")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(OCULTAR)'!$P$3:$R$72,3,0),"")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(OCULTAR)'!$P$3:$R$72,3,0),"")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(OCULTAR)'!$P$3:$R$72,3,0),"")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(OCULTAR)'!$P$3:$R$72,3,0),"")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(OCULTAR)'!$P$3:$R$72,3,0),"")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(OCULTAR)'!$P$3:$R$72,3,0),"")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(OCULTAR)'!$P$3:$R$72,3,0),"")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(OCULTAR)'!$P$3:$R$72,3,0),"")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(OCULTAR)'!$P$3:$R$72,3,0),"")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(OCULTAR)'!$P$3:$R$72,3,0),"")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(OCULTAR)'!$P$3:$R$72,3,0),"")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(OCULTAR)'!$P$3:$R$72,3,0),"")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(OCULTAR)'!$P$3:$R$72,3,0),"")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(OCULTAR)'!$P$3:$R$72,3,0),"")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(OCULTAR)'!$P$3:$R$72,3,0),"")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(OCULTAR)'!$P$3:$R$72,3,0),"")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(OCULTAR)'!$P$3:$R$72,3,0),"")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(OCULTAR)'!$P$3:$R$72,3,0),"")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(OCULTAR)'!$P$3:$R$72,3,0),"")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(OCULTAR)'!$P$3:$R$72,3,0),"")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(OCULTAR)'!$P$3:$R$72,3,0),"")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(OCULTAR)'!$P$3:$R$72,3,0),"")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(OCULTAR)'!$P$3:$R$72,3,0),"")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(OCULTAR)'!$P$3:$R$72,3,0),"")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(OCULTAR)'!$P$3:$R$72,3,0),"")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(OCULTAR)'!$P$3:$R$72,3,0),"")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(OCULTAR)'!$P$3:$R$72,3,0),"")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(OCULTAR)'!$P$3:$R$72,3,0),"")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(OCULTAR)'!$P$3:$R$72,3,0),"")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(OCULTAR)'!$P$3:$R$72,3,0),"")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(OCULTAR)'!$P$3:$R$72,3,0),"")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(OCULTAR)'!$P$3:$R$72,3,0),"")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(OCULTAR)'!$P$3:$R$72,3,0),"")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(OCULTAR)'!$P$3:$R$72,3,0),"")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(OCULTAR)'!$P$3:$R$72,3,0),"")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(OCULTAR)'!$P$3:$R$72,3,0),"")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(OCULTAR)'!$P$3:$R$72,3,0),"")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(OCULTAR)'!$P$3:$R$72,3,0),"")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(OCULTAR)'!$P$3:$R$72,3,0),"")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(OCULTAR)'!$P$3:$R$72,3,0),"")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(OCULTAR)'!$P$3:$R$72,3,0),"")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(OCULTAR)'!$P$3:$R$72,3,0),"")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(OCULTAR)'!$P$3:$R$72,3,0),"")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(OCULTAR)'!$P$3:$R$72,3,0),"")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(OCULTAR)'!$P$3:$R$72,3,0),"")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(OCULTAR)'!$P$3:$R$72,3,0),"")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(OCULTAR)'!$P$3:$R$72,3,0),"")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(OCULTAR)'!$P$3:$R$72,3,0),"")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(OCULTAR)'!$P$3:$R$72,3,0),"")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(OCULTAR)'!$P$3:$R$72,3,0),"")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(OCULTAR)'!$P$3:$R$72,3,0),"")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(OCULTAR)'!$P$3:$R$72,3,0),"")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(OCULTAR)'!$P$3:$R$72,3,0),"")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(OCULTAR)'!$P$3:$R$72,3,0),"")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(OCULTAR)'!$P$3:$R$72,3,0),"")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(OCULTAR)'!$P$3:$R$72,3,0),"")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(OCULTAR)'!$P$3:$R$72,3,0),"")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(OCULTAR)'!$P$3:$R$72,3,0),"")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(OCULTAR)'!$P$3:$R$72,3,0),"")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(OCULTAR)'!$P$3:$R$72,3,0),"")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(OCULTAR)'!$P$3:$R$72,3,0),"")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(OCULTAR)'!$P$3:$R$72,3,0),"")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(OCULTAR)'!$P$3:$R$72,3,0),"")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(OCULTAR)'!$P$3:$R$72,3,0),"")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(OCULTAR)'!$P$3:$R$72,3,0),"")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(OCULTAR)'!$P$3:$R$72,3,0),"")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(OCULTAR)'!$P$3:$R$72,3,0),"")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(OCULTAR)'!$P$3:$R$72,3,0),"")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(OCULTAR)'!$P$3:$R$72,3,0),"")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(OCULTAR)'!$P$3:$R$72,3,0),"")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(OCULTAR)'!$P$3:$R$72,3,0),"")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(OCULTAR)'!$P$3:$R$72,3,0),"")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(OCULTAR)'!$P$3:$R$72,3,0),"")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(OCULTAR)'!$P$3:$R$72,3,0),"")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(OCULTAR)'!$P$3:$R$72,3,0),"")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(OCULTAR)'!$P$3:$R$72,3,0),"")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(OCULTAR)'!$P$3:$R$72,3,0),"")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(OCULTAR)'!$P$3:$R$72,3,0),"")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(OCULTAR)'!$P$3:$R$72,3,0),"")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(OCULTAR)'!$P$3:$R$72,3,0),"")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(OCULTAR)'!$P$3:$R$72,3,0),"")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(OCULTAR)'!$P$3:$R$72,3,0),"")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(OCULTAR)'!$P$3:$R$72,3,0),"")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(OCULTAR)'!$P$3:$R$72,3,0),"")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(OCULTAR)'!$P$3:$R$72,3,0),"")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(OCULTAR)'!$P$3:$R$72,3,0),"")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(OCULTAR)'!$P$3:$R$72,3,0),"")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(OCULTAR)'!$P$3:$R$72,3,0),"")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(OCULTAR)'!$P$3:$R$72,3,0),"")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(OCULTAR)'!$P$3:$R$72,3,0),"")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(OCULTAR)'!$P$3:$R$72,3,0),"")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(OCULTAR)'!$P$3:$R$72,3,0),"")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(OCULTAR)'!$P$3:$R$72,3,0),"")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(OCULTAR)'!$P$3:$R$72,3,0),"")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(OCULTAR)'!$P$3:$R$72,3,0),"")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(OCULTAR)'!$P$3:$R$72,3,0),"")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(OCULTAR)'!$P$3:$R$72,3,0),"")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(OCULTAR)'!$P$3:$R$72,3,0),"")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(OCULTAR)'!$P$3:$R$72,3,0),"")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(OCULTAR)'!$P$3:$R$72,3,0),"")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(OCULTAR)'!$P$3:$R$72,3,0),"")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(OCULTAR)'!$P$3:$R$72,3,0),"")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(OCULTAR)'!$P$3:$R$72,3,0),"")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(OCULTAR)'!$P$3:$R$72,3,0),"")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(OCULTAR)'!$P$3:$R$72,3,0),"")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(OCULTAR)'!$P$3:$R$72,3,0),"")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(OCULTAR)'!$P$3:$R$72,3,0),"")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(OCULTAR)'!$P$3:$R$72,3,0),"")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(OCULTAR)'!$P$3:$R$72,3,0),"")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(OCULTAR)'!$P$3:$R$72,3,0),"")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(OCULTAR)'!$P$3:$R$72,3,0),"")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(OCULTAR)'!$P$3:$R$72,3,0),"")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(OCULTAR)'!$P$3:$R$72,3,0),"")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(OCULTAR)'!$P$3:$R$72,3,0),"")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(OCULTAR)'!$P$3:$R$72,3,0),"")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(OCULTAR)'!$P$3:$R$72,3,0),"")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(OCULTAR)'!$P$3:$R$72,3,0),"")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(OCULTAR)'!$P$3:$R$72,3,0),"")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(OCULTAR)'!$P$3:$R$72,3,0),"")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(OCULTAR)'!$P$3:$R$72,3,0),"")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(OCULTAR)'!$P$3:$R$72,3,0),"")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(OCULTAR)'!$P$3:$R$72,3,0),"")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(OCULTAR)'!$P$3:$R$72,3,0),"")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(OCULTAR)'!$P$3:$R$72,3,0),"")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(OCULTAR)'!$P$3:$R$72,3,0),"")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(OCULTAR)'!$P$3:$R$72,3,0),"")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(OCULTAR)'!$P$3:$R$72,3,0),"")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(OCULTAR)'!$P$3:$R$72,3,0),"")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(OCULTAR)'!$P$3:$R$72,3,0),"")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(OCULTAR)'!$P$3:$R$72,3,0),"")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(OCULTAR)'!$P$3:$R$72,3,0),"")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(OCULTAR)'!$P$3:$R$72,3,0),"")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(OCULTAR)'!$P$3:$R$72,3,0),"")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(OCULTAR)'!$P$3:$R$72,3,0),"")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(OCULTAR)'!$P$3:$R$72,3,0),"")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(OCULTAR)'!$P$3:$R$72,3,0),"")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(OCULTAR)'!$P$3:$R$72,3,0),"")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(OCULTAR)'!$P$3:$R$72,3,0),"")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(OCULTAR)'!$P$3:$R$72,3,0),"")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(OCULTAR)'!$P$3:$R$72,3,0),"")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(OCULTAR)'!$P$3:$R$72,3,0),"")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(OCULTAR)'!$P$3:$R$72,3,0),"")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(OCULTAR)'!$P$3:$R$72,3,0),"")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(OCULTAR)'!$P$3:$R$72,3,0),"")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(OCULTAR)'!$P$3:$R$72,3,0),"")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(OCULTAR)'!$P$3:$R$72,3,0),"")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(OCULTAR)'!$P$3:$R$72,3,0),"")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(OCULTAR)'!$P$3:$R$72,3,0),"")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(OCULTAR)'!$P$3:$R$72,3,0),"")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(OCULTAR)'!$P$3:$R$72,3,0),"")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(OCULTAR)'!$P$3:$R$72,3,0),"")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(OCULTAR)'!$P$3:$R$72,3,0),"")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(OCULTAR)'!$P$3:$R$72,3,0),"")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(OCULTAR)'!$P$3:$R$72,3,0),"")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(OCULTAR)'!$P$3:$R$72,3,0),"")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(OCULTAR)'!$P$3:$R$72,3,0),"")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(OCULTAR)'!$P$3:$R$72,3,0),"")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(OCULTAR)'!$P$3:$R$72,3,0),"")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(OCULTAR)'!$P$3:$R$72,3,0),"")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(OCULTAR)'!$P$3:$R$72,3,0),"")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(OCULTAR)'!$P$3:$R$72,3,0),"")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(OCULTAR)'!$P$3:$R$72,3,0),"")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(OCULTAR)'!$P$3:$R$72,3,0),"")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(OCULTAR)'!$P$3:$R$72,3,0),"")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(OCULTAR)'!$P$3:$R$72,3,0),"")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(OCULTAR)'!$P$3:$R$72,3,0),"")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(OCULTAR)'!$P$3:$R$72,3,0),"")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(OCULTAR)'!$P$3:$R$72,3,0),"")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(OCULTAR)'!$P$3:$R$72,3,0),"")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(OCULTAR)'!$P$3:$R$72,3,0),"")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(OCULTAR)'!$P$3:$R$72,3,0),"")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(OCULTAR)'!$P$3:$R$72,3,0),"")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(OCULTAR)'!$P$3:$R$72,3,0),"")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(OCULTAR)'!$P$3:$R$72,3,0),"")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(OCULTAR)'!$P$3:$R$72,3,0),"")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(OCULTAR)'!$P$3:$R$72,3,0),"")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(OCULTAR)'!$P$3:$R$72,3,0),"")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(OCULTAR)'!$P$3:$R$72,3,0),"")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(OCULTAR)'!$P$3:$R$72,3,0),"")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(OCULTAR)'!$P$3:$R$72,3,0),"")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(OCULTAR)'!$P$3:$R$72,3,0),"")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(OCULTAR)'!$P$3:$R$72,3,0),"")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(OCULTAR)'!$P$3:$R$72,3,0),"")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(OCULTAR)'!$P$3:$R$72,3,0),"")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(OCULTAR)'!$P$3:$R$72,3,0),"")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(OCULTAR)'!$P$3:$R$72,3,0),"")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(OCULTAR)'!$P$3:$R$72,3,0),"")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(OCULTAR)'!$P$3:$R$72,3,0),"")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(OCULTAR)'!$P$3:$R$72,3,0),"")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(OCULTAR)'!$P$3:$R$72,3,0),"")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(OCULTAR)'!$P$3:$R$72,3,0),"")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(OCULTAR)'!$P$3:$R$72,3,0),"")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(OCULTAR)'!$P$3:$R$72,3,0),"")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(OCULTAR)'!$P$3:$R$72,3,0),"")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(OCULTAR)'!$P$3:$R$72,3,0),"")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(OCULTAR)'!$P$3:$R$72,3,0),"")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(OCULTAR)'!$P$3:$R$72,3,0),"")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(OCULTAR)'!$P$3:$R$72,3,0),"")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(OCULTAR)'!$P$3:$R$72,3,0),"")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(OCULTAR)'!$P$3:$R$72,3,0),"")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(OCULTAR)'!$P$3:$R$72,3,0),"")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(OCULTAR)'!$P$3:$R$72,3,0),"")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(OCULTAR)'!$P$3:$R$72,3,0),"")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(OCULTAR)'!$P$3:$R$72,3,0),"")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(OCULTAR)'!$P$3:$R$72,3,0),"")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(OCULTAR)'!$P$3:$R$72,3,0),"")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(OCULTAR)'!$P$3:$R$72,3,0),"")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(OCULTAR)'!$P$3:$R$72,3,0),"")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(OCULTAR)'!$P$3:$R$72,3,0),"")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(OCULTAR)'!$P$3:$R$72,3,0),"")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(OCULTAR)'!$P$3:$R$72,3,0),"")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(OCULTAR)'!$P$3:$R$72,3,0),"")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(OCULTAR)'!$P$3:$R$72,3,0),"")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(OCULTAR)'!$P$3:$R$72,3,0),"")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(OCULTAR)'!$P$3:$R$72,3,0),"")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(OCULTAR)'!$P$3:$R$72,3,0),"")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(OCULTAR)'!$P$3:$R$72,3,0),"")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(OCULTAR)'!$P$3:$R$72,3,0),"")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(OCULTAR)'!$P$3:$R$72,3,0),"")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(OCULTAR)'!$P$3:$R$72,3,0),"")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(OCULTAR)'!$P$3:$R$72,3,0),"")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(OCULTAR)'!$P$3:$R$72,3,0),"")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(OCULTAR)'!$P$3:$R$72,3,0),"")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(OCULTAR)'!$P$3:$R$72,3,0),"")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(OCULTAR)'!$P$3:$R$72,3,0),"")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(OCULTAR)'!$P$3:$R$72,3,0),"")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(OCULTAR)'!$P$3:$R$72,3,0),"")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(OCULTAR)'!$P$3:$R$72,3,0),"")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(OCULTAR)'!$P$3:$R$72,3,0),"")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(OCULTAR)'!$P$3:$R$72,3,0),"")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(OCULTAR)'!$P$3:$R$72,3,0),"")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(OCULTAR)'!$P$3:$R$72,3,0),"")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(OCULTAR)'!$P$3:$R$72,3,0),"")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(OCULTAR)'!$P$3:$R$72,3,0),"")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(OCULTAR)'!$P$3:$R$72,3,0),"")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(OCULTAR)'!$P$3:$R$72,3,0),"")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(OCULTAR)'!$P$3:$R$72,3,0),"")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(OCULTAR)'!$P$3:$R$72,3,0),"")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(OCULTAR)'!$P$3:$R$72,3,0),"")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(OCULTAR)'!$P$3:$R$72,3,0),"")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(OCULTAR)'!$P$3:$R$72,3,0),"")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(OCULTAR)'!$P$3:$R$72,3,0),"")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(OCULTAR)'!$P$3:$R$72,3,0),"")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(OCULTAR)'!$P$3:$R$72,3,0),"")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(OCULTAR)'!$P$3:$R$72,3,0),"")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(OCULTAR)'!$P$3:$R$72,3,0),"")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(OCULTAR)'!$P$3:$R$72,3,0),"")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(OCULTAR)'!$P$3:$R$72,3,0),"")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(OCULTAR)'!$P$3:$R$72,3,0),"")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(OCULTAR)'!$P$3:$R$72,3,0),"")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(OCULTAR)'!$P$3:$R$72,3,0),"")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(OCULTAR)'!$P$3:$R$72,3,0),"")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(OCULTAR)'!$P$3:$R$72,3,0),"")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(OCULTAR)'!$P$3:$R$72,3,0),"")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(OCULTAR)'!$P$3:$R$72,3,0),"")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(OCULTAR)'!$P$3:$R$72,3,0),"")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(OCULTAR)'!$P$3:$R$72,3,0),"")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(OCULTAR)'!$P$3:$R$72,3,0),"")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(OCULTAR)'!$P$3:$R$72,3,0),"")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(OCULTAR)'!$P$3:$R$72,3,0),"")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(OCULTAR)'!$P$3:$R$72,3,0),"")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(OCULTAR)'!$P$3:$R$72,3,0),"")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(OCULTAR)'!$P$3:$R$72,3,0),"")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(OCULTAR)'!$P$3:$R$72,3,0),"")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(OCULTAR)'!$P$3:$R$72,3,0),"")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(OCULTAR)'!$P$3:$R$72,3,0),"")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(OCULTAR)'!$P$3:$R$72,3,0),"")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(OCULTAR)'!$P$3:$R$72,3,0),"")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(OCULTAR)'!$P$3:$R$72,3,0),"")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(OCULTAR)'!$P$3:$R$72,3,0),"")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(OCULTAR)'!$P$3:$R$72,3,0),"")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(OCULTAR)'!$P$3:$R$72,3,0),"")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(OCULTAR)'!$P$3:$R$72,3,0),"")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(OCULTAR)'!$P$3:$R$72,3,0),"")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(OCULTAR)'!$P$3:$R$72,3,0),"")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(OCULTAR)'!$P$3:$R$72,3,0),"")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(OCULTAR)'!$P$3:$R$72,3,0),"")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(OCULTAR)'!$P$3:$R$72,3,0),"")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(OCULTAR)'!$P$3:$R$72,3,0),"")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(OCULTAR)'!$P$3:$R$72,3,0),"")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(OCULTAR)'!$P$3:$R$72,3,0),"")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(OCULTAR)'!$P$3:$R$72,3,0),"")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(OCULTAR)'!$P$3:$R$72,3,0),"")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(OCULTAR)'!$P$3:$R$72,3,0),"")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(OCULTAR)'!$P$3:$R$72,3,0),"")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(OCULTAR)'!$P$3:$R$72,3,0),"")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(OCULTAR)'!$P$3:$R$72,3,0),"")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(OCULTAR)'!$P$3:$R$72,3,0),"")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(OCULTAR)'!$P$3:$R$72,3,0),"")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(OCULTAR)'!$P$3:$R$72,3,0),"")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(OCULTAR)'!$P$3:$R$72,3,0),"")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(OCULTAR)'!$P$3:$R$72,3,0),"")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(OCULTAR)'!$P$3:$R$72,3,0),"")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(OCULTAR)'!$P$3:$R$72,3,0),"")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(OCULTAR)'!$P$3:$R$72,3,0),"")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(OCULTAR)'!$P$3:$R$72,3,0),"")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(OCULTAR)'!$P$3:$R$72,3,0),"")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(OCULTAR)'!$P$3:$R$72,3,0),"")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(OCULTAR)'!$P$3:$R$72,3,0),"")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(OCULTAR)'!$P$3:$R$72,3,0),"")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(OCULTAR)'!$P$3:$R$72,3,0),"")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(OCULTAR)'!$P$3:$R$72,3,0),"")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(OCULTAR)'!$P$3:$R$72,3,0),"")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(OCULTAR)'!$P$3:$R$72,3,0),"")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(OCULTAR)'!$P$3:$R$72,3,0),"")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(OCULTAR)'!$P$3:$R$72,3,0),"")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(OCULTAR)'!$P$3:$R$72,3,0),"")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(OCULTAR)'!$P$3:$R$72,3,0),"")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(OCULTAR)'!$P$3:$R$72,3,0),"")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(OCULTAR)'!$P$3:$R$72,3,0),"")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(OCULTAR)'!$P$3:$R$72,3,0),"")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(OCULTAR)'!$P$3:$R$72,3,0),"")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(OCULTAR)'!$P$3:$R$72,3,0),"")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(OCULTAR)'!$P$3:$R$72,3,0),"")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(OCULTAR)'!$P$3:$R$72,3,0),"")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(OCULTAR)'!$P$3:$R$72,3,0),"")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(OCULTAR)'!$P$3:$R$72,3,0),"")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(OCULTAR)'!$P$3:$R$72,3,0),"")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(OCULTAR)'!$P$3:$R$72,3,0),"")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(OCULTAR)'!$P$3:$R$72,3,0),"")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(OCULTAR)'!$P$3:$R$72,3,0),"")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(OCULTAR)'!$P$3:$R$72,3,0),"")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(OCULTAR)'!$P$3:$R$72,3,0),"")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(OCULTAR)'!$P$3:$R$72,3,0),"")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(OCULTAR)'!$P$3:$R$72,3,0),"")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(OCULTAR)'!$P$3:$R$72,3,0),"")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(OCULTAR)'!$P$3:$R$72,3,0),"")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(OCULTAR)'!$P$3:$R$72,3,0),"")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(OCULTAR)'!$P$3:$R$72,3,0),"")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(OCULTAR)'!$P$3:$R$72,3,0),"")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(OCULTAR)'!$P$3:$R$72,3,0),"")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(OCULTAR)'!$P$3:$R$72,3,0),"")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(OCULTAR)'!$P$3:$R$72,3,0),"")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(OCULTAR)'!$P$3:$R$72,3,0),"")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(OCULTAR)'!$P$3:$R$72,3,0),"")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(OCULTAR)'!$P$3:$R$72,3,0),"")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(OCULTAR)'!$P$3:$R$72,3,0),"")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(OCULTAR)'!$P$3:$R$72,3,0),"")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(OCULTAR)'!$P$3:$R$72,3,0),"")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(OCULTAR)'!$P$3:$R$72,3,0),"")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(OCULTAR)'!$P$3:$R$72,3,0),"")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(OCULTAR)'!$P$3:$R$72,3,0),"")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(OCULTAR)'!$P$3:$R$72,3,0),"")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(OCULTAR)'!$P$3:$R$72,3,0),"")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(OCULTAR)'!$P$3:$R$72,3,0),"")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(OCULTAR)'!$P$3:$R$72,3,0),"")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(OCULTAR)'!$P$3:$R$72,3,0),"")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(OCULTAR)'!$P$3:$R$72,3,0),"")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(OCULTAR)'!$P$3:$R$72,3,0),"")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(OCULTAR)'!$P$3:$R$72,3,0),"")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(OCULTAR)'!$P$3:$R$72,3,0),"")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(OCULTAR)'!$P$3:$R$72,3,0),"")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(OCULTAR)'!$P$3:$R$72,3,0),"")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(OCULTAR)'!$P$3:$R$72,3,0),"")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(OCULTAR)'!$P$3:$R$72,3,0),"")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(OCULTAR)'!$P$3:$R$72,3,0),"")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(OCULTAR)'!$P$3:$R$72,3,0),"")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(OCULTAR)'!$P$3:$R$72,3,0),"")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(OCULTAR)'!$P$3:$R$72,3,0),"")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(OCULTAR)'!$P$3:$R$72,3,0),"")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(OCULTAR)'!$P$3:$R$72,3,0),"")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(OCULTAR)'!$P$3:$R$72,3,0),"")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(OCULTAR)'!$P$3:$R$72,3,0),"")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(OCULTAR)'!$P$3:$R$72,3,0),"")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(OCULTAR)'!$P$3:$R$72,3,0),"")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(OCULTAR)'!$P$3:$R$72,3,0),"")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(OCULTAR)'!$P$3:$R$72,3,0),"")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(OCULTAR)'!$P$3:$R$72,3,0),"")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(OCULTAR)'!$P$3:$R$72,3,0),"")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(OCULTAR)'!$P$3:$R$72,3,0),"")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(OCULTAR)'!$P$3:$R$72,3,0),"")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(OCULTAR)'!$P$3:$R$72,3,0),"")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(OCULTAR)'!$P$3:$R$72,3,0),"")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(OCULTAR)'!$P$3:$R$72,3,0),"")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(OCULTAR)'!$P$3:$R$72,3,0),"")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(OCULTAR)'!$P$3:$R$72,3,0),"")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(OCULTAR)'!$P$3:$R$72,3,0),"")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(OCULTAR)'!$P$3:$R$72,3,0),"")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(OCULTAR)'!$P$3:$R$72,3,0),"")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(OCULTAR)'!$P$3:$R$72,3,0),"")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(OCULTAR)'!$P$3:$R$72,3,0),"")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(OCULTAR)'!$P$3:$R$72,3,0),"")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(OCULTAR)'!$P$3:$R$72,3,0),"")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(OCULTAR)'!$P$3:$R$72,3,0),"")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(OCULTAR)'!$P$3:$R$72,3,0),"")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(OCULTAR)'!$P$3:$R$72,3,0),"")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(OCULTAR)'!$P$3:$R$72,3,0),"")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(OCULTAR)'!$P$3:$R$72,3,0),"")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(OCULTAR)'!$P$3:$R$72,3,0),"")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(OCULTAR)'!$P$3:$R$72,3,0),"")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(OCULTAR)'!$P$3:$R$72,3,0),"")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(OCULTAR)'!$P$3:$R$72,3,0),"")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(OCULTAR)'!$P$3:$R$72,3,0),"")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(OCULTAR)'!$P$3:$R$72,3,0),"")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(OCULTAR)'!$P$3:$R$72,3,0),"")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(OCULTAR)'!$P$3:$R$72,3,0),"")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(OCULTAR)'!$P$3:$R$72,3,0),"")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(OCULTAR)'!$P$3:$R$72,3,0),"")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(OCULTAR)'!$P$3:$R$72,3,0),"")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(OCULTAR)'!$P$3:$R$72,3,0),"")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(OCULTAR)'!$P$3:$R$72,3,0),"")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(OCULTAR)'!$P$3:$R$72,3,0),"")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(OCULTAR)'!$P$3:$R$72,3,0),"")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(OCULTAR)'!$P$3:$R$72,3,0),"")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(OCULTAR)'!$P$3:$R$72,3,0),"")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(OCULTAR)'!$P$3:$R$72,3,0),"")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(OCULTAR)'!$P$3:$R$72,3,0),"")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(OCULTAR)'!$P$3:$R$72,3,0),"")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(OCULTAR)'!$P$3:$R$72,3,0),"")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(OCULTAR)'!$P$3:$R$72,3,0),"")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(OCULTAR)'!$P$3:$R$72,3,0),"")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(OCULTAR)'!$P$3:$R$72,3,0),"")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(OCULTAR)'!$P$3:$R$72,3,0),"")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(OCULTAR)'!$P$3:$R$72,3,0),"")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(OCULTAR)'!$P$3:$R$72,3,0),"")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(OCULTAR)'!$P$3:$R$72,3,0),"")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(OCULTAR)'!$P$3:$R$72,3,0),"")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(OCULTAR)'!$P$3:$R$72,3,0),"")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(OCULTAR)'!$P$3:$R$72,3,0),"")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(OCULTAR)'!$P$3:$R$72,3,0),"")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(OCULTAR)'!$P$3:$R$72,3,0),"")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(OCULTAR)'!$P$3:$R$72,3,0),"")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(OCULTAR)'!$P$3:$R$72,3,0),"")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(OCULTAR)'!$P$3:$R$72,3,0),"")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(OCULTAR)'!$P$3:$R$72,3,0),"")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(OCULTAR)'!$P$3:$R$72,3,0),"")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(OCULTAR)'!$P$3:$R$72,3,0),"")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(OCULTAR)'!$P$3:$R$72,3,0),"")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(OCULTAR)'!$P$3:$R$72,3,0),"")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(OCULTAR)'!$P$3:$R$72,3,0),"")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(OCULTAR)'!$P$3:$R$72,3,0),"")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(OCULTAR)'!$P$3:$R$72,3,0),"")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(OCULTAR)'!$P$3:$R$72,3,0),"")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(OCULTAR)'!$P$3:$R$72,3,0),"")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(OCULTAR)'!$P$3:$R$72,3,0),"")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(OCULTAR)'!$P$3:$R$72,3,0),"")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(OCULTAR)'!$P$3:$R$72,3,0),"")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(OCULTAR)'!$P$3:$R$72,3,0),"")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(OCULTAR)'!$P$3:$R$72,3,0),"")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(OCULTAR)'!$P$3:$R$72,3,0),"")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(OCULTAR)'!$P$3:$R$72,3,0),"")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(OCULTAR)'!$P$3:$R$72,3,0),"")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(OCULTAR)'!$P$3:$R$72,3,0),"")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(OCULTAR)'!$P$3:$R$72,3,0),"")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(OCULTAR)'!$P$3:$R$72,3,0),"")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(OCULTAR)'!$P$3:$R$72,3,0),"")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(OCULTAR)'!$P$3:$R$72,3,0),"")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(OCULTAR)'!$P$3:$R$72,3,0),"")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(OCULTAR)'!$P$3:$R$72,3,0),"")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(OCULTAR)'!$P$3:$R$72,3,0),"")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(OCULTAR)'!$P$3:$R$72,3,0),"")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(OCULTAR)'!$P$3:$R$72,3,0),"")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(OCULTAR)'!$P$3:$R$72,3,0),"")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(OCULTAR)'!$P$3:$R$72,3,0),"")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(OCULTAR)'!$P$3:$R$72,3,0),"")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(OCULTAR)'!$P$3:$R$72,3,0),"")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(OCULTAR)'!$P$3:$R$72,3,0),"")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(OCULTAR)'!$P$3:$R$72,3,0),"")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(OCULTAR)'!$P$3:$R$72,3,0),"")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(OCULTAR)'!$P$3:$R$72,3,0),"")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(OCULTAR)'!$P$3:$R$72,3,0),"")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(OCULTAR)'!$P$3:$R$72,3,0),"")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(OCULTAR)'!$P$3:$R$72,3,0),"")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(OCULTAR)'!$P$3:$R$72,3,0),"")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(OCULTAR)'!$P$3:$R$72,3,0),"")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(OCULTAR)'!$P$3:$R$72,3,0),"")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(OCULTAR)'!$P$3:$R$72,3,0),"")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(OCULTAR)'!$P$3:$R$72,3,0),"")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(OCULTAR)'!$P$3:$R$72,3,0),"")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(OCULTAR)'!$P$3:$R$72,3,0),"")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(OCULTAR)'!$P$3:$R$72,3,0),"")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(OCULTAR)'!$P$3:$R$72,3,0),"")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(OCULTAR)'!$P$3:$R$72,3,0),"")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(OCULTAR)'!$P$3:$R$72,3,0),"")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(OCULTAR)'!$P$3:$R$72,3,0),"")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(OCULTAR)'!$P$3:$R$72,3,0),"")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(OCULTAR)'!$P$3:$R$72,3,0),"")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(OCULTAR)'!$P$3:$R$72,3,0),"")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(OCULTAR)'!$P$3:$R$72,3,0),"")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(OCULTAR)'!$P$3:$R$72,3,0),"")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(OCULTAR)'!$P$3:$R$72,3,0),"")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(OCULTAR)'!$P$3:$R$72,3,0),"")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(OCULTAR)'!$P$3:$R$72,3,0),"")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(OCULTAR)'!$P$3:$R$72,3,0),"")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(OCULTAR)'!$P$3:$R$72,3,0),"")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(OCULTAR)'!$P$3:$R$72,3,0),"")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(OCULTAR)'!$P$3:$R$72,3,0),"")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(OCULTAR)'!$P$3:$R$72,3,0),"")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(OCULTAR)'!$P$3:$R$72,3,0),"")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(OCULTAR)'!$P$3:$R$72,3,0),"")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(OCULTAR)'!$P$3:$R$72,3,0),"")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(OCULTAR)'!$P$3:$R$72,3,0),"")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(OCULTAR)'!$P$3:$R$72,3,0),"")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(OCULTAR)'!$P$3:$R$72,3,0),"")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(OCULTAR)'!$P$3:$R$72,3,0),"")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(OCULTAR)'!$P$3:$R$72,3,0),"")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(OCULTAR)'!$P$3:$R$72,3,0),"")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(OCULTAR)'!$P$3:$R$72,3,0),"")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(OCULTAR)'!$P$3:$R$72,3,0),"")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(OCULTAR)'!$P$3:$R$72,3,0),"")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(OCULTAR)'!$P$3:$R$72,3,0),"")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(OCULTAR)'!$P$3:$R$72,3,0),"")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(OCULTAR)'!$P$3:$R$72,3,0),"")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(OCULTAR)'!$P$3:$R$72,3,0),"")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(OCULTAR)'!$P$3:$R$72,3,0),"")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(OCULTAR)'!$P$3:$R$72,3,0),"")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(OCULTAR)'!$P$3:$R$72,3,0),"")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(OCULTAR)'!$P$3:$R$72,3,0),"")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(OCULTAR)'!$P$3:$R$72,3,0),"")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(OCULTAR)'!$P$3:$R$72,3,0),"")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(OCULTAR)'!$P$3:$R$72,3,0),"")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(OCULTAR)'!$P$3:$R$72,3,0),"")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(OCULTAR)'!$P$3:$R$72,3,0),"")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(OCULTAR)'!$P$3:$R$72,3,0),"")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(OCULTAR)'!$P$3:$R$72,3,0),"")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(OCULTAR)'!$P$3:$R$72,3,0),"")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(OCULTAR)'!$P$3:$R$72,3,0),"")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(OCULTAR)'!$P$3:$R$72,3,0),"")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(OCULTAR)'!$P$3:$R$72,3,0),"")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(OCULTAR)'!$P$3:$R$72,3,0),"")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(OCULTAR)'!$P$3:$R$72,3,0),"")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(OCULTAR)'!$P$3:$R$72,3,0),"")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(OCULTAR)'!$P$3:$R$72,3,0),"")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(OCULTAR)'!$P$3:$R$72,3,0),"")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(OCULTAR)'!$P$3:$R$72,3,0),"")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(OCULTAR)'!$P$3:$R$72,3,0),"")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(OCULTAR)'!$P$3:$R$72,3,0),"")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(OCULTAR)'!$P$3:$R$72,3,0),"")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(OCULTAR)'!$P$3:$R$72,3,0),"")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(OCULTAR)'!$P$3:$R$72,3,0),"")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(OCULTAR)'!$P$3:$R$72,3,0),"")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(OCULTAR)'!$P$3:$R$72,3,0),"")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(OCULTAR)'!$P$3:$R$72,3,0),"")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(OCULTAR)'!$P$3:$R$72,3,0),"")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(OCULTAR)'!$P$3:$R$72,3,0),"")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(OCULTAR)'!$P$3:$R$72,3,0),"")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(OCULTAR)'!$P$3:$R$72,3,0),"")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(OCULTAR)'!$P$3:$R$72,3,0),"")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(OCULTAR)'!$P$3:$R$72,3,0),"")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(OCULTAR)'!$P$3:$R$72,3,0),"")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(OCULTAR)'!$P$3:$R$72,3,0),"")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(OCULTAR)'!$P$3:$R$72,3,0),"")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(OCULTAR)'!$P$3:$R$72,3,0),"")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(OCULTAR)'!$P$3:$R$72,3,0),"")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(OCULTAR)'!$P$3:$R$72,3,0),"")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(OCULTAR)'!$P$3:$R$72,3,0),"")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(OCULTAR)'!$P$3:$R$72,3,0),"")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(OCULTAR)'!$P$3:$R$72,3,0),"")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(OCULTAR)'!$P$3:$R$72,3,0),"")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(OCULTAR)'!$P$3:$R$72,3,0),"")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(OCULTAR)'!$P$3:$R$72,3,0),"")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(OCULTAR)'!$P$3:$R$72,3,0),"")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(OCULTAR)'!$P$3:$R$72,3,0),"")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(OCULTAR)'!$P$3:$R$72,3,0),"")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(OCULTAR)'!$P$3:$R$72,3,0),"")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(OCULTAR)'!$P$3:$R$72,3,0),"")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(OCULTAR)'!$P$3:$R$72,3,0),"")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(OCULTAR)'!$P$3:$R$72,3,0),"")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(OCULTAR)'!$P$3:$R$72,3,0),"")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(OCULTAR)'!$P$3:$R$72,3,0),"")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(OCULTAR)'!$P$3:$R$72,3,0),"")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(OCULTAR)'!$P$3:$R$72,3,0),"")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(OCULTAR)'!$P$3:$R$72,3,0),"")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(OCULTAR)'!$P$3:$R$72,3,0),"")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(OCULTAR)'!$P$3:$R$72,3,0),"")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(OCULTAR)'!$P$3:$R$72,3,0),"")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(OCULTAR)'!$P$3:$R$72,3,0),"")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(OCULTAR)'!$P$3:$R$72,3,0),"")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(OCULTAR)'!$P$3:$R$72,3,0),"")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(OCULTAR)'!$P$3:$R$72,3,0),"")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(OCULTAR)'!$P$3:$R$72,3,0),"")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(OCULTAR)'!$P$3:$R$72,3,0),"")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(OCULTAR)'!$P$3:$R$72,3,0),"")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(OCULTAR)'!$P$3:$R$72,3,0),"")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(OCULTAR)'!$P$3:$R$72,3,0),"")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(OCULTAR)'!$P$3:$R$72,3,0),"")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(OCULTAR)'!$P$3:$R$72,3,0),"")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(OCULTAR)'!$P$3:$R$72,3,0),"")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(OCULTAR)'!$P$3:$R$72,3,0),"")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(OCULTAR)'!$P$3:$R$72,3,0),"")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(OCULTAR)'!$P$3:$R$72,3,0),"")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(OCULTAR)'!$P$3:$R$72,3,0),"")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(OCULTAR)'!$P$3:$R$72,3,0),"")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(OCULTAR)'!$P$3:$R$72,3,0),"")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(OCULTAR)'!$P$3:$R$72,3,0),"")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(OCULTAR)'!$P$3:$R$72,3,0),"")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(OCULTAR)'!$P$3:$R$72,3,0),"")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(OCULTAR)'!$P$3:$R$72,3,0),"")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(OCULTAR)'!$P$3:$R$72,3,0),"")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(OCULTAR)'!$P$3:$R$72,3,0),"")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(OCULTAR)'!$P$3:$R$72,3,0),"")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(OCULTAR)'!$P$3:$R$72,3,0),"")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(OCULTAR)'!$P$3:$R$72,3,0),"")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(OCULTAR)'!$P$3:$R$72,3,0),"")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(OCULTAR)'!$P$3:$R$72,3,0),"")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(OCULTAR)'!$P$3:$R$72,3,0),"")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(OCULTAR)'!$P$3:$R$72,3,0),"")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(OCULTAR)'!$P$3:$R$72,3,0),"")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(OCULTAR)'!$P$3:$R$72,3,0),"")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(OCULTAR)'!$P$3:$R$72,3,0),"")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(OCULTAR)'!$P$3:$R$72,3,0),"")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(OCULTAR)'!$P$3:$R$72,3,0),"")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(OCULTAR)'!$P$3:$R$72,3,0),"")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(OCULTAR)'!$P$3:$R$72,3,0),"")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(OCULTAR)'!$P$3:$R$72,3,0),"")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(OCULTAR)'!$P$3:$R$72,3,0),"")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(OCULTAR)'!$P$3:$R$72,3,0),"")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(OCULTAR)'!$P$3:$R$72,3,0),"")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(OCULTAR)'!$P$3:$R$72,3,0),"")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(OCULTAR)'!$P$3:$R$72,3,0),"")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(OCULTAR)'!$P$3:$R$72,3,0),"")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(OCULTAR)'!$P$3:$R$72,3,0),"")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(OCULTAR)'!$P$3:$R$72,3,0),"")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(OCULTAR)'!$P$3:$R$72,3,0),"")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(OCULTAR)'!$P$3:$R$72,3,0),"")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(OCULTAR)'!$P$3:$R$72,3,0),"")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(OCULTAR)'!$P$3:$R$72,3,0),"")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(OCULTAR)'!$P$3:$R$72,3,0),"")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(OCULTAR)'!$P$3:$R$72,3,0),"")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(OCULTAR)'!$P$3:$R$72,3,0),"")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(OCULTAR)'!$P$3:$R$72,3,0),"")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(OCULTAR)'!$P$3:$R$72,3,0),"")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(OCULTAR)'!$P$3:$R$72,3,0),"")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(OCULTAR)'!$P$3:$R$72,3,0),"")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(OCULTAR)'!$P$3:$R$72,3,0),"")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(OCULTAR)'!$P$3:$R$72,3,0),"")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(OCULTAR)'!$P$3:$R$72,3,0),"")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(OCULTAR)'!$P$3:$R$72,3,0),"")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(OCULTAR)'!$P$3:$R$72,3,0),"")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(OCULTAR)'!$P$3:$R$72,3,0),"")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(OCULTAR)'!$P$3:$R$72,3,0),"")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(OCULTAR)'!$P$3:$R$72,3,0),"")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(OCULTAR)'!$P$3:$R$72,3,0),"")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(OCULTAR)'!$P$3:$R$72,3,0),"")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(OCULTAR)'!$P$3:$R$72,3,0),"")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(OCULTAR)'!$P$3:$R$72,3,0),"")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(OCULTAR)'!$P$3:$R$72,3,0),"")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(OCULTAR)'!$P$3:$R$72,3,0),"")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(OCULTAR)'!$P$3:$R$72,3,0),"")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(OCULTAR)'!$P$3:$R$72,3,0),"")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(OCULTAR)'!$P$3:$R$72,3,0),"")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(OCULTAR)'!$P$3:$R$72,3,0),"")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(OCULTAR)'!$P$3:$R$72,3,0),"")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(OCULTAR)'!$P$3:$R$72,3,0),"")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(OCULTAR)'!$P$3:$R$72,3,0),"")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(OCULTAR)'!$P$3:$R$72,3,0),"")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(OCULTAR)'!$P$3:$R$72,3,0),"")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(OCULTAR)'!$P$3:$R$72,3,0),"")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(OCULTAR)'!$P$3:$R$72,3,0),"")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(OCULTAR)'!$P$3:$R$72,3,0),"")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(OCULTAR)'!$P$3:$R$72,3,0),"")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(OCULTAR)'!$P$3:$R$72,3,0),"")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(OCULTAR)'!$P$3:$R$72,3,0),"")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(OCULTAR)'!$P$3:$R$72,3,0),"")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(OCULTAR)'!$P$3:$R$72,3,0),"")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(OCULTAR)'!$P$3:$R$72,3,0),"")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(OCULTAR)'!$P$3:$R$72,3,0),"")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(OCULTAR)'!$P$3:$R$72,3,0),"")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(OCULTAR)'!$P$3:$R$72,3,0),"")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(OCULTAR)'!$P$3:$R$72,3,0),"")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(OCULTAR)'!$P$3:$R$72,3,0),"")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(OCULTAR)'!$P$3:$R$72,3,0),"")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(OCULTAR)'!$P$3:$R$72,3,0),"")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(OCULTAR)'!$P$3:$R$72,3,0),"")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(OCULTAR)'!$P$3:$R$72,3,0),"")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(OCULTAR)'!$P$3:$R$72,3,0),"")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(OCULTAR)'!$P$3:$R$72,3,0),"")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(OCULTAR)'!$P$3:$R$72,3,0),"")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(OCULTAR)'!$P$3:$R$72,3,0),"")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(OCULTAR)'!$P$3:$R$72,3,0),"")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(OCULTAR)'!$P$3:$R$72,3,0),"")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(OCULTAR)'!$P$3:$R$72,3,0),"")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(OCULTAR)'!$P$3:$R$72,3,0),"")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(OCULTAR)'!$P$3:$R$72,3,0),"")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(OCULTAR)'!$P$3:$R$72,3,0),"")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(OCULTAR)'!$P$3:$R$72,3,0),"")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(OCULTAR)'!$P$3:$R$72,3,0),"")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(OCULTAR)'!$P$3:$R$72,3,0),"")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(OCULTAR)'!$P$3:$R$72,3,0),"")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(OCULTAR)'!$P$3:$R$72,3,0),"")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(OCULTAR)'!$P$3:$R$72,3,0),"")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(OCULTAR)'!$P$3:$R$72,3,0),"")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(OCULTAR)'!$P$3:$R$72,3,0),"")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(OCULTAR)'!$P$3:$R$72,3,0),"")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(OCULTAR)'!$P$3:$R$72,3,0),"")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(OCULTAR)'!$P$3:$R$72,3,0),"")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(OCULTAR)'!$P$3:$R$72,3,0),"")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(OCULTAR)'!$P$3:$R$72,3,0),"")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(OCULTAR)'!$P$3:$R$72,3,0),"")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(OCULTAR)'!$P$3:$R$72,3,0),"")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(OCULTAR)'!$P$3:$R$72,3,0),"")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(OCULTAR)'!$P$3:$R$72,3,0),"")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(OCULTAR)'!$P$3:$R$72,3,0),"")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(OCULTAR)'!$P$3:$R$72,3,0),"")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(OCULTAR)'!$P$3:$R$72,3,0),"")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(OCULTAR)'!$P$3:$R$72,3,0),"")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(OCULTAR)'!$P$3:$R$72,3,0),"")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(OCULTAR)'!$P$3:$R$72,3,0),"")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(OCULTAR)'!$P$3:$R$72,3,0),"")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(OCULTAR)'!$P$3:$R$72,3,0),"")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(OCULTAR)'!$P$3:$R$72,3,0),"")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(OCULTAR)'!$P$3:$R$72,3,0),"")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(OCULTAR)'!$P$3:$R$72,3,0),"")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(OCULTAR)'!$P$3:$R$72,3,0),"")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(OCULTAR)'!$P$3:$R$72,3,0),"")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(OCULTAR)'!$P$3:$R$72,3,0),"")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(OCULTAR)'!$P$3:$R$72,3,0),"")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(OCULTAR)'!$P$3:$R$72,3,0),"")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(OCULTAR)'!$P$3:$R$72,3,0),"")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(OCULTAR)'!$P$3:$R$72,3,0),"")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(OCULTAR)'!$P$3:$R$72,3,0),"")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(OCULTAR)'!$P$3:$R$72,3,0),"")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(OCULTAR)'!$P$3:$R$72,3,0),"")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(OCULTAR)'!$P$3:$R$72,3,0),"")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(OCULTAR)'!$P$3:$R$72,3,0),"")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(OCULTAR)'!$P$3:$R$72,3,0),"")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(OCULTAR)'!$P$3:$R$72,3,0),"")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(OCULTAR)'!$P$3:$R$72,3,0),"")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(OCULTAR)'!$P$3:$R$72,3,0),"")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(OCULTAR)'!$P$3:$R$72,3,0),"")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(OCULTAR)'!$P$3:$R$72,3,0),"")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(OCULTAR)'!$P$3:$R$72,3,0),"")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(OCULTAR)'!$P$3:$R$72,3,0),"")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(OCULTAR)'!$P$3:$R$72,3,0),"")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(OCULTAR)'!$P$3:$R$72,3,0),"")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(OCULTAR)'!$P$3:$R$72,3,0),"")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(OCULTAR)'!$P$3:$R$72,3,0),"")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(OCULTAR)'!$P$3:$R$72,3,0),"")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(OCULTAR)'!$P$3:$R$72,3,0),"")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(OCULTAR)'!$P$3:$R$72,3,0),"")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(OCULTAR)'!$P$3:$R$72,3,0),"")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(OCULTAR)'!$P$3:$R$72,3,0),"")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(OCULTAR)'!$P$3:$R$72,3,0),"")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(OCULTAR)'!$P$3:$R$72,3,0),"")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(OCULTAR)'!$P$3:$R$72,3,0),"")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(OCULTAR)'!$P$3:$R$72,3,0),"")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(OCULTAR)'!$P$3:$R$72,3,0),"")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(OCULTAR)'!$P$3:$R$72,3,0),"")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(OCULTAR)'!$P$3:$R$72,3,0),"")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(OCULTAR)'!$P$3:$R$72,3,0),"")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(OCULTAR)'!$P$3:$R$72,3,0),"")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(OCULTAR)'!$P$3:$R$72,3,0),"")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(OCULTAR)'!$P$3:$R$72,3,0),"")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(OCULTAR)'!$P$3:$R$72,3,0),"")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(OCULTAR)'!$P$3:$R$72,3,0),"")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(OCULTAR)'!$P$3:$R$72,3,0),"")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(OCULTAR)'!$P$3:$R$72,3,0),"")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(OCULTAR)'!$P$3:$R$72,3,0),"")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(OCULTAR)'!$P$3:$R$72,3,0),"")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(OCULTAR)'!$P$3:$R$72,3,0),"")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(OCULTAR)'!$P$3:$R$72,3,0),"")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(OCULTAR)'!$P$3:$R$72,3,0),"")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(OCULTAR)'!$P$3:$R$72,3,0),"")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(OCULTAR)'!$P$3:$R$72,3,0),"")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(OCULTAR)'!$P$3:$R$72,3,0),"")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(OCULTAR)'!$P$3:$R$72,3,0),"")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(OCULTAR)'!$P$3:$R$72,3,0),"")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(OCULTAR)'!$P$3:$R$72,3,0),"")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(OCULTAR)'!$P$3:$R$72,3,0),"")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(OCULTAR)'!$P$3:$R$72,3,0),"")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(OCULTAR)'!$P$3:$R$72,3,0),"")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(OCULTAR)'!$P$3:$R$72,3,0),"")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(OCULTAR)'!$P$3:$R$72,3,0),"")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(OCULTAR)'!$P$3:$R$72,3,0),"")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(OCULTAR)'!$P$3:$R$72,3,0),"")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(OCULTAR)'!$P$3:$R$72,3,0),"")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(OCULTAR)'!$P$3:$R$72,3,0),"")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(OCULTAR)'!$P$3:$R$72,3,0),"")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(OCULTAR)'!$P$3:$R$72,3,0),"")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(OCULTAR)'!$P$3:$R$72,3,0),"")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(OCULTAR)'!$P$3:$R$72,3,0),"")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(OCULTAR)'!$P$3:$R$72,3,0),"")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(OCULTAR)'!$P$3:$R$72,3,0),"")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(OCULTAR)'!$P$3:$R$72,3,0),"")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(OCULTAR)'!$P$3:$R$72,3,0),"")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(OCULTAR)'!$P$3:$R$72,3,0),"")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(OCULTAR)'!$P$3:$R$72,3,0),"")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(OCULTAR)'!$P$3:$R$72,3,0),"")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(OCULTAR)'!$P$3:$R$72,3,0),"")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(OCULTAR)'!$P$3:$R$72,3,0),"")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(OCULTAR)'!$P$3:$R$72,3,0),"")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(OCULTAR)'!$P$3:$R$72,3,0),"")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(OCULTAR)'!$P$3:$R$72,3,0),"")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(OCULTAR)'!$P$3:$R$72,3,0),"")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(OCULTAR)'!$P$3:$R$72,3,0),"")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(OCULTAR)'!$P$3:$R$72,3,0),"")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(OCULTAR)'!$P$3:$R$72,3,0),"")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(OCULTAR)'!$P$3:$R$72,3,0),"")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(OCULTAR)'!$P$3:$R$72,3,0),"")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(OCULTAR)'!$P$3:$R$72,3,0),"")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(OCULTAR)'!$P$3:$R$72,3,0),"")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(OCULTAR)'!$P$3:$R$72,3,0),"")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(OCULTAR)'!$P$3:$R$72,3,0),"")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(OCULTAR)'!$P$3:$R$72,3,0),"")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(OCULTAR)'!$P$3:$R$72,3,0),"")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(OCULTAR)'!$P$3:$R$72,3,0),"")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(OCULTAR)'!$P$3:$R$72,3,0),"")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(OCULTAR)'!$P$3:$R$72,3,0),"")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(OCULTAR)'!$P$3:$R$72,3,0),"")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(OCULTAR)'!$P$3:$R$72,3,0),"")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(OCULTAR)'!$P$3:$R$72,3,0),"")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(OCULTAR)'!$P$3:$R$72,3,0),"")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(OCULTAR)'!$P$3:$R$72,3,0),"")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(OCULTAR)'!$P$3:$R$72,3,0),"")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(OCULTAR)'!$P$3:$R$72,3,0),"")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(OCULTAR)'!$P$3:$R$72,3,0),"")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(OCULTAR)'!$P$3:$R$72,3,0),"")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(OCULTAR)'!$P$3:$R$72,3,0),"")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(OCULTAR)'!$P$3:$R$72,3,0),"")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(OCULTAR)'!$P$3:$R$72,3,0),"")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(OCULTAR)'!$P$3:$R$72,3,0),"")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(OCULTAR)'!$P$3:$R$72,3,0),"")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(OCULTAR)'!$P$3:$R$72,3,0),"")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(OCULTAR)'!$P$3:$R$72,3,0),"")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(OCULTAR)'!$P$3:$R$72,3,0),"")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(OCULTAR)'!$P$3:$R$72,3,0),"")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(OCULTAR)'!$P$3:$R$72,3,0),"")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(OCULTAR)'!$P$3:$R$72,3,0),"")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(OCULTAR)'!$P$3:$R$72,3,0),"")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(OCULTAR)'!$P$3:$R$72,3,0),"")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(OCULTAR)'!$P$3:$R$72,3,0),"")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(OCULTAR)'!$P$3:$R$72,3,0),"")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(OCULTAR)'!$P$3:$R$72,3,0),"")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(OCULTAR)'!$P$3:$R$72,3,0),"")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(OCULTAR)'!$P$3:$R$72,3,0),"")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(OCULTAR)'!$P$3:$R$72,3,0),"")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(OCULTAR)'!$P$3:$R$72,3,0),"")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(OCULTAR)'!$P$3:$R$72,3,0),"")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(OCULTAR)'!$P$3:$R$72,3,0),"")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(OCULTAR)'!$P$3:$R$72,3,0),"")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(OCULTAR)'!$P$3:$R$72,3,0),"")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(OCULTAR)'!$P$3:$R$72,3,0),"")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(OCULTAR)'!$P$3:$R$72,3,0),"")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(OCULTAR)'!$P$3:$R$72,3,0),"")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(OCULTAR)'!$P$3:$R$72,3,0),"")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(OCULTAR)'!$P$3:$R$72,3,0),"")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(OCULTAR)'!$P$3:$R$72,3,0),"")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(OCULTAR)'!$P$3:$R$72,3,0),"")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(OCULTAR)'!$P$3:$R$72,3,0),"")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(OCULTAR)'!$P$3:$R$72,3,0),"")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(OCULTAR)'!$P$3:$R$72,3,0),"")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(OCULTAR)'!$P$3:$R$72,3,0),"")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(OCULTAR)'!$P$3:$R$72,3,0),"")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(OCULTAR)'!$P$3:$R$72,3,0),"")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(OCULTAR)'!$P$3:$R$72,3,0),"")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(OCULTAR)'!$P$3:$R$72,3,0),"")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(OCULTAR)'!$P$3:$R$72,3,0),"")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(OCULTAR)'!$P$3:$R$72,3,0),"")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(OCULTAR)'!$P$3:$R$72,3,0),"")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(OCULTAR)'!$P$3:$R$72,3,0),"")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(OCULTAR)'!$P$3:$R$72,3,0),"")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(OCULTAR)'!$P$3:$R$72,3,0),"")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(OCULTAR)'!$P$3:$R$72,3,0),"")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(OCULTAR)'!$P$3:$R$72,3,0),"")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(OCULTAR)'!$P$3:$R$72,3,0),"")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(OCULTAR)'!$P$3:$R$72,3,0),"")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(OCULTAR)'!$P$3:$R$72,3,0),"")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(OCULTAR)'!$P$3:$R$72,3,0),"")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(OCULTAR)'!$P$3:$R$72,3,0),"")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(OCULTAR)'!$P$3:$R$72,3,0),"")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(OCULTAR)'!$P$3:$R$72,3,0),"")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(OCULTAR)'!$P$3:$R$72,3,0),"")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(OCULTAR)'!$P$3:$R$72,3,0),"")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(OCULTAR)'!$P$3:$R$72,3,0),"")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(OCULTAR)'!$P$3:$R$72,3,0),"")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(OCULTAR)'!$P$3:$R$72,3,0),"")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(OCULTAR)'!$P$3:$R$72,3,0),"")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(OCULTAR)'!$P$3:$R$72,3,0),"")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(OCULTAR)'!$P$3:$R$72,3,0),"")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(OCULTAR)'!$P$3:$R$72,3,0),"")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(OCULTAR)'!$P$3:$R$72,3,0),"")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(OCULTAR)'!$P$3:$R$72,3,0),"")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(OCULTAR)'!$P$3:$R$72,3,0),"")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(OCULTAR)'!$P$3:$R$72,3,0),"")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(OCULTAR)'!$P$3:$R$72,3,0),"")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(OCULTAR)'!$P$3:$R$72,3,0),"")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(OCULTAR)'!$P$3:$R$72,3,0),"")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(OCULTAR)'!$P$3:$R$72,3,0),"")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(OCULTAR)'!$P$3:$R$72,3,0),"")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(OCULTAR)'!$P$3:$R$72,3,0),"")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(OCULTAR)'!$P$3:$R$72,3,0),"")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(OCULTAR)'!$P$3:$R$72,3,0),"")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(OCULTAR)'!$P$3:$R$72,3,0),"")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(OCULTAR)'!$P$3:$R$72,3,0),"")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(OCULTAR)'!$P$3:$R$72,3,0),"")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(OCULTAR)'!$P$3:$R$72,3,0),"")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(OCULTAR)'!$P$3:$R$72,3,0),"")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(OCULTAR)'!$P$3:$R$72,3,0),"")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(OCULTAR)'!$P$3:$R$72,3,0),"")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(OCULTAR)'!$P$3:$R$72,3,0),"")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(OCULTAR)'!$P$3:$R$72,3,0),"")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(OCULTAR)'!$P$3:$R$72,3,0),"")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(OCULTAR)'!$P$3:$R$72,3,0),"")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(OCULTAR)'!$P$3:$R$72,3,0),"")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(OCULTAR)'!$P$3:$R$72,3,0),"")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(OCULTAR)'!$P$3:$R$72,3,0),"")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(OCULTAR)'!$P$3:$R$72,3,0),"")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(OCULTAR)'!$P$3:$R$72,3,0),"")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(OCULTAR)'!$P$3:$R$72,3,0),"")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(OCULTAR)'!$P$3:$R$72,3,0),"")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(OCULTAR)'!$P$3:$R$72,3,0),"")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(OCULTAR)'!$P$3:$R$72,3,0),"")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(OCULTAR)'!$P$3:$R$72,3,0),"")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(OCULTAR)'!$P$3:$R$72,3,0),"")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(OCULTAR)'!$P$3:$R$72,3,0),"")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(OCULTAR)'!$P$3:$R$72,3,0),"")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(OCULTAR)'!$P$3:$R$72,3,0),"")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(OCULTAR)'!$P$3:$R$72,3,0),"")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(OCULTAR)'!$P$3:$R$72,3,0),"")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(OCULTAR)'!$P$3:$R$72,3,0),"")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(OCULTAR)'!$P$3:$R$72,3,0),"")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(OCULTAR)'!$P$3:$R$72,3,0),"")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(OCULTAR)'!$P$3:$R$72,3,0),"")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(OCULTAR)'!$P$3:$R$72,3,0),"")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(OCULTAR)'!$P$3:$R$72,3,0),"")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(OCULTAR)'!$P$3:$R$72,3,0),"")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(OCULTAR)'!$P$3:$R$72,3,0),"")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(OCULTAR)'!$P$3:$R$72,3,0),"")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(OCULTAR)'!$P$3:$R$72,3,0),"")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(OCULTAR)'!$P$3:$R$72,3,0),"")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(OCULTAR)'!$P$3:$R$72,3,0),"")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(OCULTAR)'!$P$3:$R$72,3,0),"")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(OCULTAR)'!$P$3:$R$72,3,0),"")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(OCULTAR)'!$P$3:$R$72,3,0),"")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(OCULTAR)'!$P$3:$R$72,3,0),"")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(OCULTAR)'!$P$3:$R$72,3,0),"")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(OCULTAR)'!$P$3:$R$72,3,0),"")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(OCULTAR)'!$P$3:$R$72,3,0),"")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(OCULTAR)'!$P$3:$R$72,3,0),"")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(OCULTAR)'!$P$3:$R$72,3,0),"")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(OCULTAR)'!$P$3:$R$72,3,0),"")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(OCULTAR)'!$P$3:$R$72,3,0),"")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(OCULTAR)'!$P$3:$R$72,3,0),"")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(OCULTAR)'!$P$3:$R$72,3,0),"")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(OCULTAR)'!$P$3:$R$72,3,0),"")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(OCULTAR)'!$P$3:$R$72,3,0),"")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(OCULTAR)'!$P$3:$R$72,3,0),"")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(OCULTAR)'!$P$3:$R$72,3,0),"")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(OCULTAR)'!$P$3:$R$72,3,0),"")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(OCULTAR)'!$P$3:$R$72,3,0),"")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(OCULTAR)'!$P$3:$R$72,3,0),"")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(OCULTAR)'!$P$3:$R$72,3,0),"")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(OCULTAR)'!$P$3:$R$72,3,0),"")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(OCULTAR)'!$P$3:$R$72,3,0),"")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(OCULTAR)'!$P$3:$R$72,3,0),"")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(OCULTAR)'!$P$3:$R$72,3,0),"")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(OCULTAR)'!$P$3:$R$72,3,0),"")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(OCULTAR)'!$P$3:$R$72,3,0),"")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(OCULTAR)'!$P$3:$R$72,3,0),"")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(OCULTAR)'!$P$3:$R$72,3,0),"")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(OCULTAR)'!$P$3:$R$72,3,0),"")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(OCULTAR)'!$P$3:$R$72,3,0),"")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(OCULTAR)'!$P$3:$R$72,3,0),"")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(OCULTAR)'!$P$3:$R$72,3,0),"")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(OCULTAR)'!$P$3:$R$72,3,0),"")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(OCULTAR)'!$P$3:$R$72,3,0),"")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(OCULTAR)'!$P$3:$R$72,3,0),"")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(OCULTAR)'!$P$3:$R$72,3,0),"")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(OCULTAR)'!$P$3:$R$72,3,0),"")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(OCULTAR)'!$P$3:$R$72,3,0),"")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(OCULTAR)'!$P$3:$R$72,3,0),"")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(OCULTAR)'!$P$3:$R$72,3,0),"")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(OCULTAR)'!$P$3:$R$72,3,0),"")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(OCULTAR)'!$P$3:$R$72,3,0),"")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(OCULTAR)'!$P$3:$R$72,3,0),"")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(OCULTAR)'!$P$3:$R$72,3,0),"")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(OCULTAR)'!$P$3:$R$72,3,0),"")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(OCULTAR)'!$P$3:$R$72,3,0),"")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(OCULTAR)'!$P$3:$R$72,3,0),"")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(OCULTAR)'!$P$3:$R$72,3,0),"")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(OCULTAR)'!$P$3:$R$72,3,0),"")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(OCULTAR)'!$P$3:$R$72,3,0),"")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(OCULTAR)'!$P$3:$R$72,3,0),"")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(OCULTAR)'!$P$3:$R$72,3,0),"")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(OCULTAR)'!$P$3:$R$72,3,0),"")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(OCULTAR)'!$P$3:$R$72,3,0),"")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(OCULTAR)'!$P$3:$R$72,3,0),"")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(OCULTAR)'!$P$3:$R$72,3,0),"")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(OCULTAR)'!$P$3:$R$72,3,0),"")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(OCULTAR)'!$P$3:$R$72,3,0),"")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(OCULTAR)'!$P$3:$R$72,3,0),"")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(OCULTAR)'!$P$3:$R$72,3,0),"")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(OCULTAR)'!$P$3:$R$72,3,0),"")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(OCULTAR)'!$P$3:$R$72,3,0),"")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(OCULTAR)'!$P$3:$R$72,3,0),"")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(OCULTAR)'!$P$3:$R$72,3,0),"")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(OCULTAR)'!$P$3:$R$72,3,0),"")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(OCULTAR)'!$P$3:$R$72,3,0),"")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(OCULTAR)'!$P$3:$R$72,3,0),"")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(OCULTAR)'!$P$3:$R$72,3,0),"")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(OCULTAR)'!$P$3:$R$72,3,0),"")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(OCULTAR)'!$P$3:$R$72,3,0),"")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(OCULTAR)'!$P$3:$R$72,3,0),"")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(OCULTAR)'!$P$3:$R$72,3,0),"")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(OCULTAR)'!$P$3:$R$72,3,0),"")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(OCULTAR)'!$P$3:$R$72,3,0),"")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(OCULTAR)'!$P$3:$R$72,3,0),"")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(OCULTAR)'!$P$3:$R$72,3,0),"")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(OCULTAR)'!$P$3:$R$72,3,0),"")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(OCULTAR)'!$P$3:$R$72,3,0),"")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(OCULTAR)'!$P$3:$R$72,3,0),"")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(OCULTAR)'!$P$3:$R$72,3,0),"")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(OCULTAR)'!$P$3:$R$72,3,0),"")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(OCULTAR)'!$P$3:$R$72,3,0),"")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(OCULTAR)'!$P$3:$R$72,3,0),"")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(OCULTAR)'!$P$3:$R$72,3,0),"")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(OCULTAR)'!$P$3:$R$72,3,0),"")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(OCULTAR)'!$P$3:$R$72,3,0),"")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(OCULTAR)'!$P$3:$R$72,3,0),"")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(OCULTAR)'!$P$3:$R$72,3,0),"")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(OCULTAR)'!$P$3:$R$72,3,0),"")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(OCULTAR)'!$P$3:$R$72,3,0),"")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(OCULTAR)'!$P$3:$R$72,3,0),"")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(OCULTAR)'!$P$3:$R$72,3,0),"")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(OCULTAR)'!$P$3:$R$72,3,0),"")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(OCULTAR)'!$P$3:$R$72,3,0),"")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(OCULTAR)'!$P$3:$R$72,3,0),"")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(OCULTAR)'!$P$3:$R$72,3,0),"")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(OCULTAR)'!$P$3:$R$72,3,0),"")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(OCULTAR)'!$P$3:$R$72,3,0),"")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(OCULTAR)'!$P$3:$R$72,3,0),"")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(OCULTAR)'!$P$3:$R$72,3,0),"")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(OCULTAR)'!$P$3:$R$72,3,0),"")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(OCULTAR)'!$P$3:$R$72,3,0),"")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(OCULTAR)'!$P$3:$R$72,3,0),"")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(OCULTAR)'!$P$3:$R$72,3,0),"")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(OCULTAR)'!$P$3:$R$72,3,0),"")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(OCULTAR)'!$P$3:$R$72,3,0),"")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(OCULTAR)'!$P$3:$R$72,3,0),"")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(OCULTAR)'!$P$3:$R$72,3,0),"")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(OCULTAR)'!$P$3:$R$72,3,0),"")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(OCULTAR)'!$P$3:$R$72,3,0),"")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(OCULTAR)'!$P$3:$R$72,3,0),"")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(OCULTAR)'!$P$3:$R$72,3,0),"")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(OCULTAR)'!$P$3:$R$72,3,0),"")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(OCULTAR)'!$P$3:$R$72,3,0),"")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(OCULTAR)'!$P$3:$R$72,3,0),"")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(OCULTAR)'!$P$3:$R$72,3,0),"")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(OCULTAR)'!$P$3:$R$72,3,0),"")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(OCULTAR)'!$P$3:$R$72,3,0),"")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(OCULTAR)'!$P$3:$R$72,3,0),"")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(OCULTAR)'!$P$3:$R$72,3,0),"")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(OCULTAR)'!$P$3:$R$72,3,0),"")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(OCULTAR)'!$P$3:$R$72,3,0),"")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(OCULTAR)'!$P$3:$R$72,3,0),"")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(OCULTAR)'!$P$3:$R$72,3,0),"")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(OCULTAR)'!$P$3:$R$72,3,0),"")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(OCULTAR)'!$P$3:$R$72,3,0),"")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(OCULTAR)'!$P$3:$R$72,3,0),"")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(OCULTAR)'!$P$3:$R$72,3,0),"")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(OCULTAR)'!$P$3:$R$72,3,0),"")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(OCULTAR)'!$P$3:$R$72,3,0),"")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(OCULTAR)'!$P$3:$R$72,3,0),"")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(OCULTAR)'!$P$3:$R$72,3,0),"")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(OCULTAR)'!$P$3:$R$72,3,0),"")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(OCULTAR)'!$P$3:$R$72,3,0),"")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(OCULTAR)'!$P$3:$R$72,3,0),"")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(OCULTAR)'!$P$3:$R$72,3,0),"")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(OCULTAR)'!$P$3:$R$72,3,0),"")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(OCULTAR)'!$P$3:$R$72,3,0),"")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(OCULTAR)'!$P$3:$R$72,3,0),"")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(OCULTAR)'!$P$3:$R$72,3,0),"")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(OCULTAR)'!$P$3:$R$72,3,0),"")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(OCULTAR)'!$P$3:$R$72,3,0),"")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(OCULTAR)'!$P$3:$R$72,3,0),"")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(OCULTAR)'!$P$3:$R$72,3,0),"")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(OCULTAR)'!$P$3:$R$72,3,0),"")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(OCULTAR)'!$P$3:$R$72,3,0),"")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(OCULTAR)'!$P$3:$R$72,3,0),"")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(OCULTAR)'!$P$3:$R$72,3,0),"")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(OCULTAR)'!$P$3:$R$72,3,0),"")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(OCULTAR)'!$P$3:$R$72,3,0),"")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(OCULTAR)'!$P$3:$R$72,3,0),"")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(OCULTAR)'!$P$3:$R$72,3,0),"")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(OCULTAR)'!$P$3:$R$72,3,0),"")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(OCULTAR)'!$P$3:$R$72,3,0),"")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(OCULTAR)'!$P$3:$R$72,3,0),"")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(OCULTAR)'!$P$3:$R$72,3,0),"")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(OCULTAR)'!$P$3:$R$72,3,0),"")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(OCULTAR)'!$P$3:$R$72,3,0),"")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(OCULTAR)'!$P$3:$R$72,3,0),"")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(OCULTAR)'!$P$3:$R$72,3,0),"")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(OCULTAR)'!$P$3:$R$72,3,0),"")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(OCULTAR)'!$P$3:$R$72,3,0),"")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(OCULTAR)'!$P$3:$R$72,3,0),"")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(OCULTAR)'!$P$3:$R$72,3,0),"")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(OCULTAR)'!$P$3:$R$72,3,0),"")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(OCULTAR)'!$P$3:$R$72,3,0),"")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(OCULTAR)'!$P$3:$R$72,3,0),"")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(OCULTAR)'!$P$3:$R$72,3,0),"")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(OCULTAR)'!$P$3:$R$72,3,0),"")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(OCULTAR)'!$P$3:$R$72,3,0),"")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(OCULTAR)'!$P$3:$R$72,3,0),"")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(OCULTAR)'!$P$3:$R$72,3,0),"")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(OCULTAR)'!$P$3:$R$72,3,0),"")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(OCULTAR)'!$P$3:$R$72,3,0),"")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(OCULTAR)'!$P$3:$R$72,3,0),"")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(OCULTAR)'!$P$3:$R$72,3,0),"")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(OCULTAR)'!$P$3:$R$72,3,0),"")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(OCULTAR)'!$P$3:$R$72,3,0),"")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(OCULTAR)'!$P$3:$R$72,3,0),"")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(OCULTAR)'!$P$3:$R$72,3,0),"")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(OCULTAR)'!$P$3:$R$72,3,0),"")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(OCULTAR)'!$P$3:$R$72,3,0),"")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(OCULTAR)'!$P$3:$R$72,3,0),"")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(OCULTAR)'!$P$3:$R$72,3,0),"")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(OCULTAR)'!$P$3:$R$72,3,0),"")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(OCULTAR)'!$P$3:$R$72,3,0),"")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(OCULTAR)'!$P$3:$R$72,3,0),"")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(OCULTAR)'!$P$3:$R$72,3,0),"")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(OCULTAR)'!$P$3:$R$72,3,0),"")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(OCULTAR)'!$P$3:$R$72,3,0),"")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(OCULTAR)'!$P$3:$R$72,3,0),"")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(OCULTAR)'!$P$3:$R$72,3,0),"")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(OCULTAR)'!$P$3:$R$72,3,0),"")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(OCULTAR)'!$P$3:$R$72,3,0),"")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(OCULTAR)'!$P$3:$R$72,3,0),"")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(OCULTAR)'!$P$3:$R$72,3,0),"")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(OCULTAR)'!$P$3:$R$72,3,0),"")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(OCULTAR)'!$P$3:$R$72,3,0),"")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(OCULTAR)'!$P$3:$R$72,3,0),"")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(OCULTAR)'!$P$3:$R$72,3,0),"")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(OCULTAR)'!$P$3:$R$72,3,0),"")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(OCULTAR)'!$P$3:$R$72,3,0),"")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(OCULTAR)'!$P$3:$R$72,3,0),"")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(OCULTAR)'!$P$3:$R$72,3,0),"")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(OCULTAR)'!$P$3:$R$72,3,0),"")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(OCULTAR)'!$P$3:$R$72,3,0),"")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(OCULTAR)'!$P$3:$R$72,3,0),"")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(OCULTAR)'!$P$3:$R$72,3,0),"")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(OCULTAR)'!$P$3:$R$72,3,0),"")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(OCULTAR)'!$P$3:$R$72,3,0),"")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(OCULTAR)'!$P$3:$R$72,3,0),"")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(OCULTAR)'!$P$3:$R$72,3,0),"")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(OCULTAR)'!$P$3:$R$72,3,0),"")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(OCULTAR)'!$P$3:$R$72,3,0),"")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(OCULTAR)'!$P$3:$R$72,3,0),"")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(OCULTAR)'!$P$3:$R$72,3,0),"")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(OCULTAR)'!$P$3:$R$72,3,0),"")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(OCULTAR)'!$P$3:$R$72,3,0),"")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(OCULTAR)'!$P$3:$R$72,3,0),"")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(OCULTAR)'!$P$3:$R$72,3,0),"")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(OCULTAR)'!$P$3:$R$72,3,0),"")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(OCULTAR)'!$P$3:$R$72,3,0),"")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(OCULTAR)'!$P$3:$R$72,3,0),"")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(OCULTAR)'!$P$3:$R$72,3,0),"")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(OCULTAR)'!$P$3:$R$72,3,0),"")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(OCULTAR)'!$P$3:$R$72,3,0),"")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(OCULTAR)'!$P$3:$R$72,3,0),"")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(OCULTAR)'!$P$3:$R$72,3,0),"")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(OCULTAR)'!$P$3:$R$72,3,0),"")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(OCULTAR)'!$P$3:$R$72,3,0),"")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(OCULTAR)'!$P$3:$R$72,3,0),"")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(OCULTAR)'!$P$3:$R$72,3,0),"")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(OCULTAR)'!$P$3:$R$72,3,0),"")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(OCULTAR)'!$P$3:$R$72,3,0),"")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(OCULTAR)'!$P$3:$R$72,3,0),"")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(OCULTAR)'!$P$3:$R$72,3,0),"")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(OCULTAR)'!$P$3:$R$72,3,0),"")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(OCULTAR)'!$P$3:$R$72,3,0),"")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(OCULTAR)'!$P$3:$R$72,3,0),"")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(OCULTAR)'!$P$3:$R$72,3,0),"")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(OCULTAR)'!$P$3:$R$72,3,0),"")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(OCULTAR)'!$P$3:$R$72,3,0),"")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(OCULTAR)'!$P$3:$R$72,3,0),"")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(OCULTAR)'!$P$3:$R$72,3,0),"")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(OCULTAR)'!$P$3:$R$72,3,0),"")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(OCULTAR)'!$P$3:$R$72,3,0),"")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(OCULTAR)'!$P$3:$R$72,3,0),"")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(OCULTAR)'!$P$3:$R$72,3,0),"")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(OCULTAR)'!$P$3:$R$72,3,0),"")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(OCULTAR)'!$P$3:$R$72,3,0),"")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(OCULTAR)'!$P$3:$R$72,3,0),"")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(OCULTAR)'!$P$3:$R$72,3,0),"")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(OCULTAR)'!$P$3:$R$72,3,0),"")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(OCULTAR)'!$P$3:$R$72,3,0),"")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(OCULTAR)'!$P$3:$R$72,3,0),"")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(OCULTAR)'!$P$3:$R$72,3,0),"")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(OCULTAR)'!$P$3:$R$72,3,0),"")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(OCULTAR)'!$P$3:$R$72,3,0),"")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(OCULTAR)'!$P$3:$R$72,3,0),"")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(OCULTAR)'!$P$3:$R$72,3,0),"")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(OCULTAR)'!$P$3:$R$72,3,0),"")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(OCULTAR)'!$P$3:$R$72,3,0),"")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(OCULTAR)'!$P$3:$R$72,3,0),"")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(OCULTAR)'!$P$3:$R$72,3,0),"")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(OCULTAR)'!$P$3:$R$72,3,0),"")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(OCULTAR)'!$P$3:$R$72,3,0),"")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(OCULTAR)'!$P$3:$R$72,3,0),"")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(OCULTAR)'!$P$3:$R$72,3,0),"")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(OCULTAR)'!$P$3:$R$72,3,0),"")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(OCULTAR)'!$P$3:$R$72,3,0),"")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(OCULTAR)'!$P$3:$R$72,3,0),"")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(OCULTAR)'!$P$3:$R$72,3,0),"")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(OCULTAR)'!$P$3:$R$72,3,0),"")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(OCULTAR)'!$P$3:$R$72,3,0),"")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(OCULTAR)'!$P$3:$R$72,3,0),"")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(OCULTAR)'!$P$3:$R$72,3,0),"")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(OCULTAR)'!$P$3:$R$72,3,0),"")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(OCULTAR)'!$P$3:$R$72,3,0),"")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(OCULTAR)'!$P$3:$R$72,3,0),"")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(OCULTAR)'!$P$3:$R$72,3,0),"")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(OCULTAR)'!$P$3:$R$72,3,0),"")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(OCULTAR)'!$P$3:$R$72,3,0),"")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(OCULTAR)'!$P$3:$R$72,3,0),"")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(OCULTAR)'!$P$3:$R$72,3,0),"")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(OCULTAR)'!$P$3:$R$72,3,0),"")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(OCULTAR)'!$P$3:$R$72,3,0),"")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(OCULTAR)'!$P$3:$R$72,3,0),"")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(OCULTAR)'!$P$3:$R$72,3,0),"")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(OCULTAR)'!$P$3:$R$72,3,0),"")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(OCULTAR)'!$P$3:$R$72,3,0),"")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(OCULTAR)'!$P$3:$R$72,3,0),"")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(OCULTAR)'!$P$3:$R$72,3,0),"")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(OCULTAR)'!$P$3:$R$72,3,0),"")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(OCULTAR)'!$P$3:$R$72,3,0),"")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(OCULTAR)'!$P$3:$R$72,3,0),"")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(OCULTAR)'!$P$3:$R$72,3,0),"")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(OCULTAR)'!$P$3:$R$72,3,0),"")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(OCULTAR)'!$P$3:$R$72,3,0),"")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(OCULTAR)'!$P$3:$R$72,3,0),"")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(OCULTAR)'!$P$3:$R$72,3,0),"")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(OCULTAR)'!$P$3:$R$72,3,0),"")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(OCULTAR)'!$P$3:$R$72,3,0),"")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(OCULTAR)'!$P$3:$R$72,3,0),"")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(OCULTAR)'!$P$3:$R$72,3,0),"")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(OCULTAR)'!$P$3:$R$72,3,0),"")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(OCULTAR)'!$P$3:$R$72,3,0),"")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(OCULTAR)'!$P$3:$R$72,3,0),"")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(OCULTAR)'!$P$3:$R$72,3,0),"")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(OCULTAR)'!$P$3:$R$72,3,0),"")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(OCULTAR)'!$P$3:$R$72,3,0),"")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(OCULTAR)'!$P$3:$R$72,3,0),"")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(OCULTAR)'!$P$3:$R$72,3,0),"")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(OCULTAR)'!$P$3:$R$72,3,0),"")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(OCULTAR)'!$P$3:$R$72,3,0),"")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(OCULTAR)'!$P$3:$R$72,3,0),"")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(OCULTAR)'!$P$3:$R$72,3,0),"")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(OCULTAR)'!$P$3:$R$72,3,0),"")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(OCULTAR)'!$P$3:$R$72,3,0),"")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(OCULTAR)'!$P$3:$R$72,3,0),"")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(OCULTAR)'!$P$3:$R$72,3,0),"")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(OCULTAR)'!$P$3:$R$72,3,0),"")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(OCULTAR)'!$P$3:$R$72,3,0),"")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(OCULTAR)'!$P$3:$R$72,3,0),"")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(OCULTAR)'!$P$3:$R$72,3,0),"")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(OCULTAR)'!$P$3:$R$72,3,0),"")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(OCULTAR)'!$P$3:$R$72,3,0),"")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(OCULTAR)'!$P$3:$R$72,3,0),"")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(OCULTAR)'!$P$3:$R$72,3,0),"")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(OCULTAR)'!$P$3:$R$72,3,0),"")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(OCULTAR)'!$P$3:$R$72,3,0),"")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(OCULTAR)'!$P$3:$R$72,3,0),"")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(OCULTAR)'!$P$3:$R$72,3,0),"")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(OCULTAR)'!$P$3:$R$72,3,0),"")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(OCULTAR)'!$P$3:$R$72,3,0),"")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(OCULTAR)'!$P$3:$R$72,3,0),"")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(OCULTAR)'!$P$3:$R$72,3,0),"")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(OCULTAR)'!$P$3:$R$72,3,0),"")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(OCULTAR)'!$P$3:$R$72,3,0),"")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(OCULTAR)'!$P$3:$R$72,3,0),"")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(OCULTAR)'!$P$3:$R$72,3,0),"")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(OCULTAR)'!$P$3:$R$72,3,0),"")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(OCULTAR)'!$P$3:$R$72,3,0),"")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(OCULTAR)'!$P$3:$R$72,3,0),"")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(OCULTAR)'!$P$3:$R$72,3,0),"")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(OCULTAR)'!$P$3:$R$72,3,0),"")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(OCULTAR)'!$P$3:$R$72,3,0),"")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(OCULTAR)'!$P$3:$R$72,3,0),"")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(OCULTAR)'!$P$3:$R$72,3,0),"")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(OCULTAR)'!$P$3:$R$72,3,0),"")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(OCULTAR)'!$P$3:$R$72,3,0),"")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(OCULTAR)'!$P$3:$R$72,3,0),"")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(OCULTAR)'!$P$3:$R$72,3,0),"")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(OCULTAR)'!$P$3:$R$72,3,0),"")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(OCULTAR)'!$P$3:$R$72,3,0),"")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(OCULTAR)'!$P$3:$R$72,3,0),"")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(OCULTAR)'!$P$3:$R$72,3,0),"")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(OCULTAR)'!$P$3:$R$72,3,0),"")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(OCULTAR)'!$P$3:$R$72,3,0),"")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(OCULTAR)'!$P$3:$R$72,3,0),"")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(OCULTAR)'!$P$3:$R$72,3,0),"")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(OCULTAR)'!$P$3:$R$72,3,0),"")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(OCULTAR)'!$P$3:$R$72,3,0),"")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(OCULTAR)'!$P$3:$R$72,3,0),"")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(OCULTAR)'!$P$3:$R$72,3,0),"")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(OCULTAR)'!$P$3:$R$72,3,0),"")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(OCULTAR)'!$P$3:$R$72,3,0),"")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(OCULTAR)'!$P$3:$R$72,3,0),"")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(OCULTAR)'!$P$3:$R$72,3,0),"")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(OCULTAR)'!$P$3:$R$72,3,0),"")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(OCULTAR)'!$P$3:$R$72,3,0),"")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(OCULTAR)'!$P$3:$R$72,3,0),"")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(OCULTAR)'!$P$3:$R$72,3,0),"")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(OCULTAR)'!$P$3:$R$72,3,0),"")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(OCULTAR)'!$P$3:$R$72,3,0),"")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(OCULTAR)'!$P$3:$R$72,3,0),"")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(OCULTAR)'!$P$3:$R$72,3,0),"")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(OCULTAR)'!$P$3:$R$72,3,0),"")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(OCULTAR)'!$P$3:$R$72,3,0),"")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(OCULTAR)'!$P$3:$R$72,3,0),"")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(OCULTAR)'!$P$3:$R$72,3,0),"")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(OCULTAR)'!$P$3:$R$72,3,0),"")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(OCULTAR)'!$P$3:$R$72,3,0),"")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(OCULTAR)'!$P$3:$R$72,3,0),"")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(OCULTAR)'!$P$3:$R$72,3,0),"")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(OCULTAR)'!$P$3:$R$72,3,0),"")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(OCULTAR)'!$P$3:$R$72,3,0),"")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(OCULTAR)'!$P$3:$R$72,3,0),"")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(OCULTAR)'!$P$3:$R$72,3,0),"")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(OCULTAR)'!$P$3:$R$72,3,0),"")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(OCULTAR)'!$P$3:$R$72,3,0),"")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(OCULTAR)'!$P$3:$R$72,3,0),"")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(OCULTAR)'!$P$3:$R$72,3,0),"")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(OCULTAR)'!$P$3:$R$72,3,0),"")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(OCULTAR)'!$P$3:$R$72,3,0),"")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(OCULTAR)'!$P$3:$R$72,3,0),"")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(OCULTAR)'!$P$3:$R$72,3,0),"")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(OCULTAR)'!$P$3:$R$72,3,0),"")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(OCULTAR)'!$P$3:$R$72,3,0),"")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(OCULTAR)'!$P$3:$R$72,3,0),"")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(OCULTAR)'!$P$3:$R$72,3,0),"")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(OCULTAR)'!$P$3:$R$72,3,0),"")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(OCULTAR)'!$P$3:$R$72,3,0),"")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(OCULTAR)'!$P$3:$R$72,3,0),"")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(OCULTAR)'!$P$3:$R$72,3,0),"")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(OCULTAR)'!$P$3:$R$72,3,0),"")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(OCULTAR)'!$P$3:$R$72,3,0),"")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(OCULTAR)'!$P$3:$R$72,3,0),"")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(OCULTAR)'!$P$3:$R$72,3,0),"")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(OCULTAR)'!$P$3:$R$72,3,0),"")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(OCULTAR)'!$P$3:$R$72,3,0),"")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(OCULTAR)'!$P$3:$R$72,3,0),"")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(OCULTAR)'!$P$3:$R$72,3,0),"")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(OCULTAR)'!$P$3:$R$72,3,0),"")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(OCULTAR)'!$P$3:$R$72,3,0),"")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(OCULTAR)'!$P$3:$R$72,3,0),"")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(OCULTAR)'!$P$3:$R$72,3,0),"")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(OCULTAR)'!$P$3:$R$72,3,0),"")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(OCULTAR)'!$P$3:$R$72,3,0),"")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(OCULTAR)'!$P$3:$R$72,3,0),"")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(OCULTAR)'!$P$3:$R$72,3,0),"")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(OCULTAR)'!$P$3:$R$72,3,0),"")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(OCULTAR)'!$P$3:$R$72,3,0),"")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(OCULTAR)'!$P$3:$R$72,3,0),"")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(OCULTAR)'!$P$3:$R$72,3,0),"")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(OCULTAR)'!$P$3:$R$72,3,0),"")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(OCULTAR)'!$P$3:$R$72,3,0),"")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(OCULTAR)'!$P$3:$R$72,3,0),"")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(OCULTAR)'!$P$3:$R$72,3,0),"")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(OCULTAR)'!$P$3:$R$72,3,0),"")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(OCULTAR)'!$P$3:$R$72,3,0),"")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(OCULTAR)'!$P$3:$R$72,3,0),"")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(OCULTAR)'!$P$3:$R$72,3,0),"")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(OCULTAR)'!$P$3:$R$72,3,0),"")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(OCULTAR)'!$P$3:$R$72,3,0),"")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(OCULTAR)'!$P$3:$R$72,3,0),"")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(OCULTAR)'!$P$3:$R$72,3,0),"")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(OCULTAR)'!$P$3:$R$72,3,0),"")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(OCULTAR)'!$P$3:$R$72,3,0),"")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(OCULTAR)'!$P$3:$R$72,3,0),"")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(OCULTAR)'!$P$3:$R$72,3,0),"")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(OCULTAR)'!$P$3:$R$72,3,0),"")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(OCULTAR)'!$P$3:$R$72,3,0),"")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(OCULTAR)'!$P$3:$R$72,3,0),"")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(OCULTAR)'!$P$3:$R$72,3,0),"")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(OCULTAR)'!$P$3:$R$72,3,0),"")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(OCULTAR)'!$P$3:$R$72,3,0),"")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(OCULTAR)'!$P$3:$R$72,3,0),"")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(OCULTAR)'!$P$3:$R$72,3,0),"")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(OCULTAR)'!$P$3:$R$72,3,0),"")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(OCULTAR)'!$P$3:$R$72,3,0),"")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(OCULTAR)'!$P$3:$R$72,3,0),"")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(OCULTAR)'!$P$3:$R$72,3,0),"")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(OCULTAR)'!$P$3:$R$72,3,0),"")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(OCULTAR)'!$P$3:$R$72,3,0),"")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(OCULTAR)'!$P$3:$R$72,3,0),"")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(OCULTAR)'!$P$3:$R$72,3,0),"")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(OCULTAR)'!$P$3:$R$72,3,0),"")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(OCULTAR)'!$P$3:$R$72,3,0),"")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(OCULTAR)'!$P$3:$R$72,3,0),"")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(OCULTAR)'!$P$3:$R$72,3,0),"")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(OCULTAR)'!$P$3:$R$72,3,0),"")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(OCULTAR)'!$P$3:$R$72,3,0),"")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(OCULTAR)'!$P$3:$R$72,3,0),"")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(OCULTAR)'!$P$3:$R$72,3,0),"")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(OCULTAR)'!$P$3:$R$72,3,0),"")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(OCULTAR)'!$P$3:$R$72,3,0),"")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(OCULTAR)'!$P$3:$R$72,3,0),"")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(OCULTAR)'!$P$3:$R$72,3,0),"")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(OCULTAR)'!$P$3:$R$72,3,0),"")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(OCULTAR)'!$P$3:$R$72,3,0),"")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(OCULTAR)'!$P$3:$R$72,3,0),"")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(OCULTAR)'!$P$3:$R$72,3,0),"")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(OCULTAR)'!$P$3:$R$72,3,0),"")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(OCULTAR)'!$P$3:$R$72,3,0),"")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(OCULTAR)'!$P$3:$R$72,3,0),"")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(OCULTAR)'!$P$3:$R$72,3,0),"")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(OCULTAR)'!$P$3:$R$72,3,0),"")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(OCULTAR)'!$P$3:$R$72,3,0),"")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(OCULTAR)'!$P$3:$R$72,3,0),"")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(OCULTAR)'!$P$3:$R$72,3,0),"")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(OCULTAR)'!$P$3:$R$72,3,0),"")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(OCULTAR)'!$P$3:$R$72,3,0),"")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(OCULTAR)'!$P$3:$R$72,3,0),"")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(OCULTAR)'!$P$3:$R$72,3,0),"")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(OCULTAR)'!$P$3:$R$72,3,0),"")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(OCULTAR)'!$P$3:$R$72,3,0),"")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(OCULTAR)'!$P$3:$R$72,3,0),"")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(OCULTAR)'!$P$3:$R$72,3,0),"")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(OCULTAR)'!$P$3:$R$72,3,0),"")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(OCULTAR)'!$P$3:$R$72,3,0),"")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(OCULTAR)'!$P$3:$R$72,3,0),"")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(OCULTAR)'!$P$3:$R$72,3,0),"")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(OCULTAR)'!$P$3:$R$72,3,0),"")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(OCULTAR)'!$P$3:$R$72,3,0),"")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(OCULTAR)'!$P$3:$R$72,3,0),"")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(OCULTAR)'!$P$3:$R$72,3,0),"")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(OCULTAR)'!$P$3:$R$72,3,0),"")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(OCULTAR)'!$P$3:$R$72,3,0),"")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(OCULTAR)'!$P$3:$R$72,3,0),"")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(OCULTAR)'!$P$3:$R$72,3,0),"")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(OCULTAR)'!$P$3:$R$72,3,0),"")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(OCULTAR)'!$P$3:$R$72,3,0),"")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(OCULTAR)'!$P$3:$R$72,3,0),"")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(OCULTAR)'!$P$3:$R$72,3,0),"")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(OCULTAR)'!$P$3:$R$72,3,0),"")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(OCULTAR)'!$P$3:$R$72,3,0),"")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(OCULTAR)'!$P$3:$R$72,3,0),"")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(OCULTAR)'!$P$3:$R$72,3,0),"")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(OCULTAR)'!$P$3:$R$72,3,0),"")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(OCULTAR)'!$P$3:$R$72,3,0),"")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(OCULTAR)'!$P$3:$R$72,3,0),"")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(OCULTAR)'!$P$3:$R$72,3,0),"")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(OCULTAR)'!$P$3:$R$72,3,0),"")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(OCULTAR)'!$P$3:$R$72,3,0),"")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(OCULTAR)'!$P$3:$R$72,3,0),"")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(OCULTAR)'!$P$3:$R$72,3,0),"")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(OCULTAR)'!$P$3:$R$72,3,0),"")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(OCULTAR)'!$P$3:$R$72,3,0),"")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(OCULTAR)'!$P$3:$R$72,3,0),"")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(OCULTAR)'!$P$3:$R$72,3,0),"")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(OCULTAR)'!$P$3:$R$72,3,0),"")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(OCULTAR)'!$P$3:$R$72,3,0),"")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(OCULTAR)'!$P$3:$R$72,3,0),"")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(OCULTAR)'!$P$3:$R$72,3,0),"")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(OCULTAR)'!$P$3:$R$72,3,0),"")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(OCULTAR)'!$P$3:$R$72,3,0),"")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(OCULTAR)'!$P$3:$R$72,3,0),"")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(OCULTAR)'!$P$3:$R$72,3,0),"")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(OCULTAR)'!$P$3:$R$72,3,0),"")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(OCULTAR)'!$P$3:$R$72,3,0),"")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(OCULTAR)'!$P$3:$R$72,3,0),"")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(OCULTAR)'!$P$3:$R$72,3,0),"")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(OCULTAR)'!$P$3:$R$72,3,0),"")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(OCULTAR)'!$P$3:$R$72,3,0),"")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(OCULTAR)'!$P$3:$R$72,3,0),"")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(OCULTAR)'!$P$3:$R$72,3,0),"")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(OCULTAR)'!$P$3:$R$72,3,0),"")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(OCULTAR)'!$P$3:$R$72,3,0),"")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(OCULTAR)'!$P$3:$R$72,3,0),"")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(OCULTAR)'!$P$3:$R$72,3,0),"")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(OCULTAR)'!$P$3:$R$72,3,0),"")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(OCULTAR)'!$P$3:$R$72,3,0),"")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(OCULTAR)'!$P$3:$R$72,3,0),"")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(OCULTAR)'!$P$3:$R$72,3,0),"")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(OCULTAR)'!$P$3:$R$72,3,0),"")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(OCULTAR)'!$P$3:$R$72,3,0),"")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(OCULTAR)'!$P$3:$R$72,3,0),"")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(OCULTAR)'!$P$3:$R$72,3,0),"")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(OCULTAR)'!$P$3:$R$72,3,0),"")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(OCULTAR)'!$P$3:$R$72,3,0),"")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(OCULTAR)'!$P$3:$R$72,3,0),"")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(OCULTAR)'!$P$3:$R$72,3,0),"")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(OCULTAR)'!$P$3:$R$72,3,0),"")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(OCULTAR)'!$P$3:$R$72,3,0),"")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(OCULTAR)'!$P$3:$R$72,3,0),"")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(OCULTAR)'!$P$3:$R$72,3,0),"")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(OCULTAR)'!$P$3:$R$72,3,0),"")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(OCULTAR)'!$P$3:$R$72,3,0),"")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(OCULTAR)'!$P$3:$R$72,3,0),"")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(OCULTAR)'!$P$3:$R$72,3,0),"")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(OCULTAR)'!$P$3:$R$72,3,0),"")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(OCULTAR)'!$P$3:$R$72,3,0),"")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(OCULTAR)'!$P$3:$R$72,3,0),"")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(OCULTAR)'!$P$3:$R$72,3,0),"")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(OCULTAR)'!$P$3:$R$72,3,0),"")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(OCULTAR)'!$P$3:$R$72,3,0),"")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(OCULTAR)'!$P$3:$R$72,3,0),"")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(OCULTAR)'!$P$3:$R$72,3,0),"")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(OCULTAR)'!$P$3:$R$72,3,0),"")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(OCULTAR)'!$P$3:$R$72,3,0),"")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(OCULTAR)'!$P$3:$R$72,3,0),"")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(OCULTAR)'!$P$3:$R$72,3,0),"")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(OCULTAR)'!$P$3:$R$72,3,0),"")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(OCULTAR)'!$P$3:$R$72,3,0),"")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(OCULTAR)'!$P$3:$R$72,3,0),"")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(OCULTAR)'!$P$3:$R$72,3,0),"")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(OCULTAR)'!$P$3:$R$72,3,0),"")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(OCULTAR)'!$P$3:$R$72,3,0),"")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(OCULTAR)'!$P$3:$R$72,3,0),"")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(OCULTAR)'!$P$3:$R$72,3,0),"")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(OCULTAR)'!$P$3:$R$72,3,0),"")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(OCULTAR)'!$P$3:$R$72,3,0),"")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(OCULTAR)'!$P$3:$R$72,3,0),"")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(OCULTAR)'!$P$3:$R$72,3,0),"")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(OCULTAR)'!$P$3:$R$72,3,0),"")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(OCULTAR)'!$P$3:$R$72,3,0),"")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(OCULTAR)'!$P$3:$R$72,3,0),"")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(OCULTAR)'!$P$3:$R$72,3,0),"")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(OCULTAR)'!$P$3:$R$72,3,0),"")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(OCULTAR)'!$P$3:$R$72,3,0),"")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(OCULTAR)'!$P$3:$R$72,3,0),"")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(OCULTAR)'!$P$3:$R$72,3,0),"")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(OCULTAR)'!$P$3:$R$72,3,0),"")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(OCULTAR)'!$P$3:$R$72,3,0),"")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(OCULTAR)'!$P$3:$R$72,3,0),"")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(OCULTAR)'!$P$3:$R$72,3,0),"")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(OCULTAR)'!$P$3:$R$72,3,0),"")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(OCULTAR)'!$P$3:$R$72,3,0),"")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(OCULTAR)'!$P$3:$R$72,3,0),"")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(OCULTAR)'!$P$3:$R$72,3,0),"")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(OCULTAR)'!$P$3:$R$72,3,0),"")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(OCULTAR)'!$P$3:$R$72,3,0),"")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(OCULTAR)'!$P$3:$R$72,3,0),"")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(OCULTAR)'!$P$3:$R$72,3,0),"")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(OCULTAR)'!$P$3:$R$72,3,0),"")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(OCULTAR)'!$P$3:$R$72,3,0),"")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(OCULTAR)'!$P$3:$R$72,3,0),"")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(OCULTAR)'!$P$3:$R$72,3,0),"")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(OCULTAR)'!$P$3:$R$72,3,0),"")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(OCULTAR)'!$P$3:$R$72,3,0),"")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(OCULTAR)'!$P$3:$R$72,3,0),"")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(OCULTAR)'!$P$3:$R$72,3,0),"")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(OCULTAR)'!$P$3:$R$72,3,0),"")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(OCULTAR)'!$P$3:$R$72,3,0),"")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(OCULTAR)'!$P$3:$R$72,3,0),"")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(OCULTAR)'!$P$3:$R$72,3,0),"")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(OCULTAR)'!$P$3:$R$72,3,0),"")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(OCULTAR)'!$P$3:$R$72,3,0),"")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(OCULTAR)'!$P$3:$R$72,3,0),"")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(OCULTAR)'!$P$3:$R$72,3,0),"")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(OCULTAR)'!$P$3:$R$72,3,0),"")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(OCULTAR)'!$P$3:$R$72,3,0),"")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(OCULTAR)'!$P$3:$R$72,3,0),"")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(OCULTAR)'!$P$3:$R$72,3,0),"")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(OCULTAR)'!$P$3:$R$72,3,0),"")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(OCULTAR)'!$P$3:$R$72,3,0),"")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(OCULTAR)'!$P$3:$R$72,3,0),"")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(OCULTAR)'!$P$3:$R$72,3,0),"")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(OCULTAR)'!$P$3:$R$72,3,0),"")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(OCULTAR)'!$P$3:$R$72,3,0),"")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(OCULTAR)'!$P$3:$R$72,3,0),"")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(OCULTAR)'!$P$3:$R$72,3,0),"")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(OCULTAR)'!$P$3:$R$72,3,0),"")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(OCULTAR)'!$P$3:$R$72,3,0),"")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(OCULTAR)'!$P$3:$R$72,3,0),"")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(OCULTAR)'!$P$3:$R$72,3,0),"")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(OCULTAR)'!$P$3:$R$72,3,0),"")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(OCULTAR)'!$P$3:$R$72,3,0),"")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(OCULTAR)'!$P$3:$R$72,3,0),"")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(OCULTAR)'!$P$3:$R$72,3,0),"")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(OCULTAR)'!$P$3:$R$72,3,0),"")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(OCULTAR)'!$P$3:$R$72,3,0),"")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(OCULTAR)'!$P$3:$R$72,3,0),"")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(OCULTAR)'!$P$3:$R$72,3,0),"")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(OCULTAR)'!$P$3:$R$72,3,0),"")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(OCULTAR)'!$P$3:$R$72,3,0),"")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(OCULTAR)'!$P$3:$R$72,3,0),"")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(OCULTAR)'!$P$3:$R$72,3,0),"")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(OCULTAR)'!$P$3:$R$72,3,0),"")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(OCULTAR)'!$P$3:$R$72,3,0),"")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(OCULTAR)'!$P$3:$R$72,3,0),"")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(OCULTAR)'!$P$3:$R$72,3,0),"")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(OCULTAR)'!$P$3:$R$72,3,0),"")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(OCULTAR)'!$P$3:$R$72,3,0),"")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(OCULTAR)'!$P$3:$R$72,3,0),"")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(OCULTAR)'!$P$3:$R$72,3,0),"")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(OCULTAR)'!$P$3:$R$72,3,0),"")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(OCULTAR)'!$P$3:$R$72,3,0),"")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(OCULTAR)'!$P$3:$R$72,3,0),"")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(OCULTAR)'!$P$3:$R$72,3,0),"")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(OCULTAR)'!$P$3:$R$72,3,0),"")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(OCULTAR)'!$P$3:$R$72,3,0),"")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(OCULTAR)'!$P$3:$R$72,3,0),"")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(OCULTAR)'!$P$3:$R$72,3,0),"")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(OCULTAR)'!$P$3:$R$72,3,0),"")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(OCULTAR)'!$P$3:$R$72,3,0),"")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(OCULTAR)'!$P$3:$R$72,3,0),"")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(OCULTAR)'!$P$3:$R$72,3,0),"")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(OCULTAR)'!$P$3:$R$72,3,0),"")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(OCULTAR)'!$P$3:$R$72,3,0),"")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(OCULTAR)'!$P$3:$R$72,3,0),"")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(OCULTAR)'!$P$3:$R$72,3,0),"")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(OCULTAR)'!$P$3:$R$72,3,0),"")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(OCULTAR)'!$P$3:$R$72,3,0),"")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(OCULTAR)'!$P$3:$R$72,3,0),"")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(OCULTAR)'!$P$3:$R$72,3,0),"")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(OCULTAR)'!$P$3:$R$72,3,0),"")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(OCULTAR)'!$P$3:$R$72,3,0),"")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(OCULTAR)'!$P$3:$R$72,3,0),"")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(OCULTAR)'!$P$3:$R$72,3,0),"")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(OCULTAR)'!$P$3:$R$72,3,0),"")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(OCULTAR)'!$P$3:$R$72,3,0),"")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(OCULTAR)'!$P$3:$R$72,3,0),"")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(OCULTAR)'!$P$3:$R$72,3,0),"")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(OCULTAR)'!$P$3:$R$72,3,0),"")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(OCULTAR)'!$P$3:$R$72,3,0),"")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(OCULTAR)'!$P$3:$R$72,3,0),"")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(OCULTAR)'!$P$3:$R$72,3,0),"")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(OCULTAR)'!$P$3:$R$72,3,0),"")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(OCULTAR)'!$P$3:$R$72,3,0),"")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(OCULTAR)'!$P$3:$R$72,3,0),"")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(OCULTAR)'!$P$3:$R$72,3,0),"")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(OCULTAR)'!$P$3:$R$72,3,0),"")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(OCULTAR)'!$P$3:$R$72,3,0),"")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(OCULTAR)'!$P$3:$R$72,3,0),"")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(OCULTAR)'!$P$3:$R$72,3,0),"")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(OCULTAR)'!$P$3:$R$72,3,0),"")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(OCULTAR)'!$P$3:$R$72,3,0),"")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(OCULTAR)'!$P$3:$R$72,3,0),"")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(OCULTAR)'!$P$3:$R$72,3,0),"")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(OCULTAR)'!$P$3:$R$72,3,0),"")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(OCULTAR)'!$P$3:$R$72,3,0),"")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(OCULTAR)'!$P$3:$R$72,3,0),"")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(OCULTAR)'!$P$3:$R$72,3,0),"")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(OCULTAR)'!$P$3:$R$72,3,0),"")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(OCULTAR)'!$P$3:$R$72,3,0),"")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(OCULTAR)'!$P$3:$R$72,3,0),"")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(OCULTAR)'!$P$3:$R$72,3,0),"")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(OCULTAR)'!$P$3:$R$72,3,0),"")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(OCULTAR)'!$P$3:$R$72,3,0),"")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(OCULTAR)'!$P$3:$R$72,3,0),"")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(OCULTAR)'!$P$3:$R$72,3,0),"")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(OCULTAR)'!$P$3:$R$72,3,0),"")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(OCULTAR)'!$P$3:$R$72,3,0),"")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(OCULTAR)'!$P$3:$R$72,3,0),"")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(OCULTAR)'!$P$3:$R$72,3,0),"")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(OCULTAR)'!$P$3:$R$72,3,0),"")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(OCULTAR)'!$P$3:$R$72,3,0),"")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(OCULTAR)'!$P$3:$R$72,3,0),"")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(OCULTAR)'!$P$3:$R$72,3,0),"")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(OCULTAR)'!$P$3:$R$72,3,0),"")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(OCULTAR)'!$P$3:$R$72,3,0),"")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(OCULTAR)'!$P$3:$R$72,3,0),"")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(OCULTAR)'!$P$3:$R$72,3,0),"")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(OCULTAR)'!$P$3:$R$72,3,0),"")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(OCULTAR)'!$P$3:$R$72,3,0),"")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(OCULTAR)'!$P$3:$R$72,3,0),"")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(OCULTAR)'!$P$3:$R$72,3,0),"")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(OCULTAR)'!$P$3:$R$72,3,0),"")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(OCULTAR)'!$P$3:$R$72,3,0),"")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(OCULTAR)'!$P$3:$R$72,3,0),"")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(OCULTAR)'!$P$3:$R$72,3,0),"")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(OCULTAR)'!$P$3:$R$72,3,0),"")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(OCULTAR)'!$P$3:$R$72,3,0),"")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(OCULTAR)'!$P$3:$R$72,3,0),"")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(OCULTAR)'!$P$3:$R$72,3,0),"")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(OCULTAR)'!$P$3:$R$72,3,0),"")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(OCULTAR)'!$P$3:$R$72,3,0),"")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(OCULTAR)'!$P$3:$R$72,3,0),"")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(OCULTAR)'!$P$3:$R$72,3,0),"")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(OCULTAR)'!$P$3:$R$72,3,0),"")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(OCULTAR)'!$P$3:$R$72,3,0),"")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(OCULTAR)'!$P$3:$R$72,3,0),"")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(OCULTAR)'!$P$3:$R$72,3,0),"")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(OCULTAR)'!$P$3:$R$72,3,0),"")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(OCULTAR)'!$P$3:$R$72,3,0),"")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(OCULTAR)'!$P$3:$R$72,3,0),"")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(OCULTAR)'!$P$3:$R$72,3,0),"")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(OCULTAR)'!$P$3:$R$72,3,0),"")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(OCULTAR)'!$P$3:$R$72,3,0),"")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(OCULTAR)'!$P$3:$R$72,3,0),"")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(OCULTAR)'!$P$3:$R$72,3,0),"")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(OCULTAR)'!$P$3:$R$72,3,0),"")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(OCULTAR)'!$P$3:$R$72,3,0),"")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(OCULTAR)'!$P$3:$R$72,3,0),"")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(OCULTAR)'!$P$3:$R$72,3,0),"")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(OCULTAR)'!$P$3:$R$72,3,0),"")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(OCULTAR)'!$P$3:$R$72,3,0),"")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(OCULTAR)'!$P$3:$R$72,3,0),"")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(OCULTAR)'!$P$3:$R$72,3,0),"")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(OCULTAR)'!$P$3:$R$72,3,0),"")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(OCULTAR)'!$P$3:$R$72,3,0),"")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(OCULTAR)'!$P$3:$R$72,3,0),"")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(OCULTAR)'!$P$3:$R$72,3,0),"")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(OCULTAR)'!$P$3:$R$72,3,0),"")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(OCULTAR)'!$P$3:$R$72,3,0),"")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(OCULTAR)'!$P$3:$R$72,3,0),"")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(OCULTAR)'!$P$3:$R$72,3,0),"")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(OCULTAR)'!$P$3:$R$72,3,0),"")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(OCULTAR)'!$P$3:$R$72,3,0),"")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(OCULTAR)'!$P$3:$R$72,3,0),"")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(OCULTAR)'!$P$3:$R$72,3,0),"")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(OCULTAR)'!$P$3:$R$72,3,0),"")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(OCULTAR)'!$P$3:$R$72,3,0),"")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(OCULTAR)'!$P$3:$R$72,3,0),"")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(OCULTAR)'!$P$3:$R$72,3,0),"")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(OCULTAR)'!$P$3:$R$72,3,0),"")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(OCULTAR)'!$P$3:$R$72,3,0),"")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(OCULTAR)'!$P$3:$R$72,3,0),"")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(OCULTAR)'!$P$3:$R$72,3,0),"")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(OCULTAR)'!$P$3:$R$72,3,0),"")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(OCULTAR)'!$P$3:$R$72,3,0),"")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(OCULTAR)'!$P$3:$R$72,3,0),"")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(OCULTAR)'!$P$3:$R$72,3,0),"")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(OCULTAR)'!$P$3:$R$72,3,0),"")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(OCULTAR)'!$P$3:$R$72,3,0),"")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(OCULTAR)'!$P$3:$R$72,3,0),"")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(OCULTAR)'!$P$3:$R$72,3,0),"")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(OCULTAR)'!$P$3:$R$72,3,0),"")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(OCULTAR)'!$P$3:$R$72,3,0),"")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(OCULTAR)'!$P$3:$R$72,3,0),"")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(OCULTAR)'!$P$3:$R$72,3,0),"")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(OCULTAR)'!$P$3:$R$72,3,0),"")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(OCULTAR)'!$P$3:$R$72,3,0),"")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(OCULTAR)'!$P$3:$R$72,3,0),"")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(OCULTAR)'!$P$3:$R$72,3,0),"")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(OCULTAR)'!$P$3:$R$72,3,0),"")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(OCULTAR)'!$P$3:$R$72,3,0),"")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(OCULTAR)'!$P$3:$R$72,3,0),"")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(OCULTAR)'!$P$3:$R$72,3,0),"")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(OCULTAR)'!$P$3:$R$72,3,0),"")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(OCULTAR)'!$P$3:$R$72,3,0),"")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(OCULTAR)'!$P$3:$R$72,3,0),"")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(OCULTAR)'!$P$3:$R$72,3,0),"")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(OCULTAR)'!$P$3:$R$72,3,0),"")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(OCULTAR)'!$P$3:$R$72,3,0),"")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(OCULTAR)'!$P$3:$R$72,3,0),"")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(OCULTAR)'!$P$3:$R$72,3,0),"")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(OCULTAR)'!$P$3:$R$72,3,0),"")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(OCULTAR)'!$P$3:$R$72,3,0),"")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(OCULTAR)'!$P$3:$R$72,3,0),"")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(OCULTAR)'!$P$3:$R$72,3,0),"")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(OCULTAR)'!$P$3:$R$72,3,0),"")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(OCULTAR)'!$P$3:$R$72,3,0),"")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(OCULTAR)'!$P$3:$R$72,3,0),"")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(OCULTAR)'!$P$3:$R$72,3,0),"")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(OCULTAR)'!$P$3:$R$72,3,0),"")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(OCULTAR)'!$P$3:$R$72,3,0),"")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(OCULTAR)'!$P$3:$R$72,3,0),"")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(OCULTAR)'!$P$3:$R$72,3,0),"")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(OCULTAR)'!$P$3:$R$72,3,0),"")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(OCULTAR)'!$P$3:$R$72,3,0),"")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(OCULTAR)'!$P$3:$R$72,3,0),"")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(OCULTAR)'!$P$3:$R$72,3,0),"")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(OCULTAR)'!$P$3:$R$72,3,0),"")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(OCULTAR)'!$P$3:$R$72,3,0),"")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(OCULTAR)'!$P$3:$R$72,3,0),"")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(OCULTAR)'!$P$3:$R$72,3,0),"")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(OCULTAR)'!$P$3:$R$72,3,0),"")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(OCULTAR)'!$P$3:$R$72,3,0),"")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(OCULTAR)'!$P$3:$R$72,3,0),"")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(OCULTAR)'!$P$3:$R$72,3,0),"")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(OCULTAR)'!$P$3:$R$72,3,0),"")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(OCULTAR)'!$P$3:$R$72,3,0),"")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(OCULTAR)'!$P$3:$R$72,3,0),"")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(OCULTAR)'!$P$3:$R$72,3,0),"")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(OCULTAR)'!$P$3:$R$72,3,0),"")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(OCULTAR)'!$P$3:$R$72,3,0),"")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(OCULTAR)'!$P$3:$R$72,3,0),"")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(OCULTAR)'!$P$3:$R$72,3,0),"")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(OCULTAR)'!$P$3:$R$72,3,0),"")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(OCULTAR)'!$P$3:$R$72,3,0),"")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(OCULTAR)'!$P$3:$R$72,3,0),"")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(OCULTAR)'!$P$3:$R$72,3,0),"")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(OCULTAR)'!$P$3:$R$72,3,0),"")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(OCULTAR)'!$P$3:$R$72,3,0),"")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(OCULTAR)'!$P$3:$R$72,3,0),"")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(OCULTAR)'!$P$3:$R$72,3,0),"")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(OCULTAR)'!$P$3:$R$72,3,0),"")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(OCULTAR)'!$P$3:$R$72,3,0),"")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(OCULTAR)'!$P$3:$R$72,3,0),"")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(OCULTAR)'!$P$3:$R$72,3,0),"")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(OCULTAR)'!$P$3:$R$72,3,0),"")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(OCULTAR)'!$P$3:$R$72,3,0),"")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(OCULTAR)'!$P$3:$R$72,3,0),"")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(OCULTAR)'!$P$3:$R$72,3,0),"")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(OCULTAR)'!$P$3:$R$72,3,0),"")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(OCULTAR)'!$P$3:$R$72,3,0),"")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(OCULTAR)'!$P$3:$R$72,3,0),"")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(OCULTAR)'!$P$3:$R$72,3,0),"")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(OCULTAR)'!$P$3:$R$72,3,0),"")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(OCULTAR)'!$P$3:$R$72,3,0),"")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(OCULTAR)'!$P$3:$R$72,3,0),"")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(OCULTAR)'!$P$3:$R$72,3,0),"")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(OCULTAR)'!$P$3:$R$72,3,0),"")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(OCULTAR)'!$P$3:$R$72,3,0),"")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(OCULTAR)'!$P$3:$R$72,3,0),"")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(OCULTAR)'!$P$3:$R$72,3,0),"")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(OCULTAR)'!$P$3:$R$72,3,0),"")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(OCULTAR)'!$P$3:$R$72,3,0),"")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(OCULTAR)'!$P$3:$R$72,3,0),"")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(OCULTAR)'!$P$3:$R$72,3,0),"")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(OCULTAR)'!$P$3:$R$72,3,0),"")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(OCULTAR)'!$P$3:$R$72,3,0),"")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(OCULTAR)'!$P$3:$R$72,3,0),"")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(OCULTAR)'!$P$3:$R$72,3,0),"")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(OCULTAR)'!$P$3:$R$72,3,0),"")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(OCULTAR)'!$P$3:$R$72,3,0),"")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(OCULTAR)'!$P$3:$R$72,3,0),"")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(OCULTAR)'!$P$3:$R$72,3,0),"")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(OCULTAR)'!$P$3:$R$72,3,0),"")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(OCULTAR)'!$P$3:$R$72,3,0),"")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(OCULTAR)'!$P$3:$R$72,3,0),"")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(OCULTAR)'!$P$3:$R$72,3,0),"")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(OCULTAR)'!$P$3:$R$72,3,0),"")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(OCULTAR)'!$P$3:$R$72,3,0),"")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(OCULTAR)'!$P$3:$R$72,3,0),"")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(OCULTAR)'!$P$3:$R$72,3,0),"")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(OCULTAR)'!$P$3:$R$72,3,0),"")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(OCULTAR)'!$P$3:$R$72,3,0),"")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(OCULTAR)'!$P$3:$R$72,3,0),"")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(OCULTAR)'!$P$3:$R$72,3,0),"")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(OCULTAR)'!$P$3:$R$72,3,0),"")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(OCULTAR)'!$P$3:$R$72,3,0),"")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(OCULTAR)'!$P$3:$R$72,3,0),"")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(OCULTAR)'!$P$3:$R$72,3,0),"")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(OCULTAR)'!$P$3:$R$72,3,0),"")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(OCULTAR)'!$P$3:$R$72,3,0),"")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(OCULTAR)'!$P$3:$R$72,3,0),"")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(OCULTAR)'!$P$3:$R$72,3,0),"")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(OCULTAR)'!$P$3:$R$72,3,0),"")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(OCULTAR)'!$P$3:$R$72,3,0),"")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(OCULTAR)'!$P$3:$R$72,3,0),"")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(OCULTAR)'!$P$3:$R$72,3,0),"")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(OCULTAR)'!$P$3:$R$72,3,0),"")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(OCULTAR)'!$P$3:$R$72,3,0),"")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(OCULTAR)'!$P$3:$R$72,3,0),"")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(OCULTAR)'!$P$3:$R$72,3,0),"")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(OCULTAR)'!$P$3:$R$72,3,0),"")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(OCULTAR)'!$P$3:$R$72,3,0),"")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(OCULTAR)'!$P$3:$R$72,3,0),"")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(OCULTAR)'!$P$3:$R$72,3,0),"")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(OCULTAR)'!$P$3:$R$72,3,0),"")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(OCULTAR)'!$P$3:$R$72,3,0),"")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(OCULTAR)'!$P$3:$R$72,3,0),"")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(OCULTAR)'!$P$3:$R$72,3,0),"")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(OCULTAR)'!$P$3:$R$72,3,0),"")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(OCULTAR)'!$P$3:$R$72,3,0),"")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(OCULTAR)'!$P$3:$R$72,3,0),"")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(OCULTAR)'!$P$3:$R$72,3,0),"")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(OCULTAR)'!$P$3:$R$72,3,0),"")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(OCULTAR)'!$P$3:$R$72,3,0),"")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(OCULTAR)'!$P$3:$R$72,3,0),"")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(OCULTAR)'!$P$3:$R$72,3,0),"")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(OCULTAR)'!$P$3:$R$72,3,0),"")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(OCULTAR)'!$P$3:$R$72,3,0),"")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(OCULTAR)'!$P$3:$R$72,3,0),"")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(OCULTAR)'!$P$3:$R$72,3,0),"")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(OCULTAR)'!$P$3:$R$72,3,0),"")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(OCULTAR)'!$P$3:$R$72,3,0),"")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(OCULTAR)'!$P$3:$R$72,3,0),"")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(OCULTAR)'!$P$3:$R$72,3,0),"")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(OCULTAR)'!$P$3:$R$72,3,0),"")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(OCULTAR)'!$P$3:$R$72,3,0),"")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(OCULTAR)'!$P$3:$R$72,3,0),"")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(OCULTAR)'!$P$3:$R$72,3,0),"")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(OCULTAR)'!$P$3:$R$72,3,0),"")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(OCULTAR)'!$P$3:$R$72,3,0),"")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(OCULTAR)'!$P$3:$R$72,3,0),"")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(OCULTAR)'!$P$3:$R$72,3,0),"")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(OCULTAR)'!$P$3:$R$72,3,0),"")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(OCULTAR)'!$P$3:$R$72,3,0),"")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(OCULTAR)'!$P$3:$R$72,3,0),"")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(OCULTAR)'!$P$3:$R$72,3,0),"")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(OCULTAR)'!$P$3:$R$72,3,0),"")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(OCULTAR)'!$P$3:$R$72,3,0),"")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(OCULTAR)'!$P$3:$R$72,3,0),"")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(OCULTAR)'!$P$3:$R$72,3,0),"")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(OCULTAR)'!$P$3:$R$72,3,0),"")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(OCULTAR)'!$P$3:$R$72,3,0),"")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(OCULTAR)'!$P$3:$R$72,3,0),"")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(OCULTAR)'!$P$3:$R$72,3,0),"")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(OCULTAR)'!$P$3:$R$72,3,0),"")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(OCULTAR)'!$P$3:$R$72,3,0),"")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(OCULTAR)'!$P$3:$R$72,3,0),"")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(OCULTAR)'!$P$3:$R$72,3,0),"")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(OCULTAR)'!$P$3:$R$72,3,0),"")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(OCULTAR)'!$P$3:$R$72,3,0),"")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(OCULTAR)'!$P$3:$R$72,3,0),"")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(OCULTAR)'!$P$3:$R$72,3,0),"")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(OCULTAR)'!$P$3:$R$72,3,0),"")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(OCULTAR)'!$P$3:$R$72,3,0),"")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(OCULTAR)'!$P$3:$R$72,3,0),"")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(OCULTAR)'!$P$3:$R$72,3,0),"")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(OCULTAR)'!$P$3:$R$72,3,0),"")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(OCULTAR)'!$P$3:$R$72,3,0),"")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(OCULTAR)'!$P$3:$R$72,3,0),"")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(OCULTAR)'!$P$3:$R$72,3,0),"")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(OCULTAR)'!$P$3:$R$72,3,0),"")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(OCULTAR)'!$P$3:$R$72,3,0),"")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(OCULTAR)'!$P$3:$R$72,3,0),"")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(OCULTAR)'!$P$3:$R$72,3,0),"")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(OCULTAR)'!$P$3:$R$72,3,0),"")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(OCULTAR)'!$P$3:$R$72,3,0),"")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(OCULTAR)'!$P$3:$R$72,3,0),"")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(OCULTAR)'!$P$3:$R$72,3,0),"")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(OCULTAR)'!$P$3:$R$72,3,0),"")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(OCULTAR)'!$P$3:$R$72,3,0),"")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(OCULTAR)'!$P$3:$R$72,3,0),"")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(OCULTAR)'!$P$3:$R$72,3,0),"")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(OCULTAR)'!$P$3:$R$72,3,0),"")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(OCULTAR)'!$P$3:$R$72,3,0),"")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(OCULTAR)'!$P$3:$R$72,3,0),"")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(OCULTAR)'!$P$3:$R$72,3,0),"")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(OCULTAR)'!$P$3:$R$72,3,0),"")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(OCULTAR)'!$P$3:$R$72,3,0),"")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(OCULTAR)'!$P$3:$R$72,3,0),"")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(OCULTAR)'!$P$3:$R$72,3,0),"")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(OCULTAR)'!$P$3:$R$72,3,0),"")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(OCULTAR)'!$P$3:$R$72,3,0),"")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(OCULTAR)'!$P$3:$R$72,3,0),"")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(OCULTAR)'!$P$3:$R$72,3,0),"")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(OCULTAR)'!$P$3:$R$72,3,0),"")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(OCULTAR)'!$P$3:$R$72,3,0),"")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(OCULTAR)'!$P$3:$R$72,3,0),"")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(OCULTAR)'!$P$3:$R$72,3,0),"")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(OCULTAR)'!$P$3:$R$72,3,0),"")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(OCULTAR)'!$P$3:$R$72,3,0),"")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(OCULTAR)'!$P$3:$R$72,3,0),"")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(OCULTAR)'!$P$3:$R$72,3,0),"")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(OCULTAR)'!$P$3:$R$72,3,0),"")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(OCULTAR)'!$P$3:$R$72,3,0),"")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(OCULTAR)'!$P$3:$R$72,3,0),"")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(OCULTAR)'!$P$3:$R$72,3,0),"")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(OCULTAR)'!$P$3:$R$72,3,0),"")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(OCULTAR)'!$P$3:$R$72,3,0),"")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(OCULTAR)'!$P$3:$R$72,3,0),"")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(OCULTAR)'!$P$3:$R$72,3,0),"")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(OCULTAR)'!$P$3:$R$72,3,0),"")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(OCULTAR)'!$P$3:$R$72,3,0),"")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(OCULTAR)'!$P$3:$R$72,3,0),"")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(OCULTAR)'!$P$3:$R$72,3,0),"")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(OCULTAR)'!$P$3:$R$72,3,0),"")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(OCULTAR)'!$P$3:$R$72,3,0),"")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(OCULTAR)'!$P$3:$R$72,3,0),"")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(OCULTAR)'!$P$3:$R$72,3,0),"")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(OCULTAR)'!$P$3:$R$72,3,0),"")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(OCULTAR)'!$P$3:$R$72,3,0),"")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(OCULTAR)'!$P$3:$R$72,3,0),"")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(OCULTAR)'!$P$3:$R$72,3,0),"")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(OCULTAR)'!$P$3:$R$72,3,0),"")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(OCULTAR)'!$P$3:$R$72,3,0),"")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(OCULTAR)'!$P$3:$R$72,3,0),"")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(OCULTAR)'!$P$3:$R$72,3,0),"")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(OCULTAR)'!$P$3:$R$72,3,0),"")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(OCULTAR)'!$P$3:$R$72,3,0),"")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(OCULTAR)'!$P$3:$R$72,3,0),"")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(OCULTAR)'!$P$3:$R$72,3,0),"")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(OCULTAR)'!$P$3:$R$72,3,0),"")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(OCULTAR)'!$P$3:$R$72,3,0),"")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(OCULTAR)'!$P$3:$R$72,3,0),"")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(OCULTAR)'!$P$3:$R$72,3,0),"")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(OCULTAR)'!$P$3:$R$72,3,0),"")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(OCULTAR)'!$P$3:$R$72,3,0),"")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(OCULTAR)'!$P$3:$R$72,3,0),"")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(OCULTAR)'!$P$3:$R$72,3,0),"")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(OCULTAR)'!$P$3:$R$72,3,0),"")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(OCULTAR)'!$P$3:$R$72,3,0),"")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(OCULTAR)'!$P$3:$R$72,3,0),"")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(OCULTAR)'!$P$3:$R$72,3,0),"")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(OCULTAR)'!$P$3:$R$72,3,0),"")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(OCULTAR)'!$P$3:$R$72,3,0),"")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(OCULTAR)'!$P$3:$R$72,3,0),"")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(OCULTAR)'!$P$3:$R$72,3,0),"")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(OCULTAR)'!$P$3:$R$72,3,0),"")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(OCULTAR)'!$P$3:$R$72,3,0),"")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(OCULTAR)'!$P$3:$R$72,3,0),"")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(OCULTAR)'!$P$3:$R$72,3,0),"")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(OCULTAR)'!$P$3:$R$72,3,0),"")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(OCULTAR)'!$P$3:$R$72,3,0),"")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(OCULTAR)'!$P$3:$R$72,3,0),"")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(OCULTAR)'!$P$3:$R$72,3,0),"")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(OCULTAR)'!$P$3:$R$72,3,0),"")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(OCULTAR)'!$P$3:$R$72,3,0),"")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(OCULTAR)'!$P$3:$R$72,3,0),"")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(OCULTAR)'!$P$3:$R$72,3,0),"")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(OCULTAR)'!$P$3:$R$72,3,0),"")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(OCULTAR)'!$P$3:$R$72,3,0),"")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(OCULTAR)'!$P$3:$R$72,3,0),"")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(OCULTAR)'!$P$3:$R$72,3,0),"")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(OCULTAR)'!$P$3:$R$72,3,0),"")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(OCULTAR)'!$P$3:$R$72,3,0),"")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(OCULTAR)'!$P$3:$R$72,3,0),"")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(OCULTAR)'!$P$3:$R$72,3,0),"")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(OCULTAR)'!$P$3:$R$72,3,0),"")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(OCULTAR)'!$P$3:$R$72,3,0),"")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(OCULTAR)'!$P$3:$R$72,3,0),"")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(OCULTAR)'!$P$3:$R$72,3,0),"")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(OCULTAR)'!$P$3:$R$72,3,0),"")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(OCULTAR)'!$P$3:$R$72,3,0),"")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(OCULTAR)'!$P$3:$R$72,3,0),"")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(OCULTAR)'!$P$3:$R$72,3,0),"")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(OCULTAR)'!$P$3:$R$72,3,0),"")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(OCULTAR)'!$P$3:$R$72,3,0),"")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(OCULTAR)'!$P$3:$R$72,3,0),"")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(OCULTAR)'!$P$3:$R$72,3,0),"")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(OCULTAR)'!$P$3:$R$72,3,0),"")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(OCULTAR)'!$P$3:$R$72,3,0),"")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(OCULTAR)'!$P$3:$R$72,3,0),"")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(OCULTAR)'!$P$3:$R$72,3,0),"")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(OCULTAR)'!$P$3:$R$72,3,0),"")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(OCULTAR)'!$P$3:$R$72,3,0),"")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(OCULTAR)'!$P$3:$R$72,3,0),"")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(OCULTAR)'!$P$3:$R$72,3,0),"")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(OCULTAR)'!$P$3:$R$72,3,0),"")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(OCULTAR)'!$P$3:$R$72,3,0),"")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(OCULTAR)'!$P$3:$R$72,3,0),"")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(OCULTAR)'!$P$3:$R$72,3,0),"")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(OCULTAR)'!$P$3:$R$72,3,0),"")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(OCULTAR)'!$P$3:$R$72,3,0),"")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(OCULTAR)'!$P$3:$R$72,3,0),"")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(OCULTAR)'!$P$3:$R$72,3,0),"")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(OCULTAR)'!$P$3:$R$72,3,0),"")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(OCULTAR)'!$P$3:$R$72,3,0),"")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(OCULTAR)'!$P$3:$R$72,3,0),"")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(OCULTAR)'!$P$3:$R$72,3,0),"")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(OCULTAR)'!$P$3:$R$72,3,0),"")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(OCULTAR)'!$P$3:$R$72,3,0),"")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(OCULTAR)'!$P$3:$R$72,3,0),"")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(OCULTAR)'!$P$3:$R$72,3,0),"")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(OCULTAR)'!$P$3:$R$72,3,0),"")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(OCULTAR)'!$P$3:$R$72,3,0),"")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(OCULTAR)'!$P$3:$R$72,3,0),"")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(OCULTAR)'!$P$3:$R$72,3,0),"")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(OCULTAR)'!$P$3:$R$72,3,0),"")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(OCULTAR)'!$P$3:$R$72,3,0),"")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(OCULTAR)'!$P$3:$R$72,3,0),"")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(OCULTAR)'!$P$3:$R$72,3,0),"")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(OCULTAR)'!$P$3:$R$72,3,0),"")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(OCULTAR)'!$P$3:$R$72,3,0),"")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(OCULTAR)'!$P$3:$R$72,3,0),"")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(OCULTAR)'!$P$3:$R$72,3,0),"")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(OCULTAR)'!$P$3:$R$72,3,0),"")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(OCULTAR)'!$P$3:$R$72,3,0),"")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(OCULTAR)'!$P$3:$R$72,3,0),"")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(OCULTAR)'!$P$3:$R$72,3,0),"")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(OCULTAR)'!$P$3:$R$72,3,0),"")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(OCULTAR)'!$P$3:$R$72,3,0),"")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(OCULTAR)'!$P$3:$R$72,3,0),"")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(OCULTAR)'!$P$3:$R$72,3,0),"")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(OCULTAR)'!$P$3:$R$72,3,0),"")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(OCULTAR)'!$P$3:$R$72,3,0),"")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(OCULTAR)'!$P$3:$R$72,3,0),"")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(OCULTAR)'!$P$3:$R$72,3,0),"")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(OCULTAR)'!$P$3:$R$72,3,0),"")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(OCULTAR)'!$P$3:$R$72,3,0),"")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(OCULTAR)'!$P$3:$R$72,3,0),"")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(OCULTAR)'!$P$3:$R$72,3,0),"")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(OCULTAR)'!$P$3:$R$72,3,0),"")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(OCULTAR)'!$P$3:$R$72,3,0),"")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(OCULTAR)'!$P$3:$R$72,3,0),"")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(OCULTAR)'!$P$3:$R$72,3,0),"")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(OCULTAR)'!$P$3:$R$72,3,0),"")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(OCULTAR)'!$P$3:$R$72,3,0),"")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(OCULTAR)'!$P$3:$R$72,3,0),"")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(OCULTAR)'!$P$3:$R$72,3,0),"")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(OCULTAR)'!$P$3:$R$72,3,0),"")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(OCULTAR)'!$P$3:$R$72,3,0),"")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(OCULTAR)'!$P$3:$R$72,3,0),"")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(OCULTAR)'!$P$3:$R$72,3,0),"")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(OCULTAR)'!$P$3:$R$72,3,0),"")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(OCULTAR)'!$P$3:$R$72,3,0),"")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(OCULTAR)'!$P$3:$R$72,3,0),"")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(OCULTAR)'!$P$3:$R$72,3,0),"")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(OCULTAR)'!$P$3:$R$72,3,0),"")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(OCULTAR)'!$P$3:$R$72,3,0),"")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(OCULTAR)'!$P$3:$R$72,3,0),"")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(OCULTAR)'!$P$3:$R$72,3,0),"")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(OCULTAR)'!$P$3:$R$72,3,0),"")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(OCULTAR)'!$P$3:$R$72,3,0),"")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(OCULTAR)'!$P$3:$R$72,3,0),"")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(OCULTAR)'!$P$3:$R$72,3,0),"")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(OCULTAR)'!$P$3:$R$72,3,0),"")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(OCULTAR)'!$P$3:$R$72,3,0),"")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(OCULTAR)'!$P$3:$R$72,3,0),"")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(OCULTAR)'!$P$3:$R$72,3,0),"")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(OCULTAR)'!$P$3:$R$72,3,0),"")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(OCULTAR)'!$P$3:$R$72,3,0),"")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(OCULTAR)'!$P$3:$R$72,3,0),"")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(OCULTAR)'!$P$3:$R$72,3,0),"")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(OCULTAR)'!$P$3:$R$72,3,0),"")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(OCULTAR)'!$P$3:$R$72,3,0),"")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(OCULTAR)'!$P$3:$R$72,3,0),"")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(OCULTAR)'!$P$3:$R$72,3,0),"")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(OCULTAR)'!$P$3:$R$72,3,0),"")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(OCULTAR)'!$P$3:$R$72,3,0),"")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(OCULTAR)'!$P$3:$R$72,3,0),"")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(OCULTAR)'!$P$3:$R$72,3,0),"")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(OCULTAR)'!$P$3:$R$72,3,0),"")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(OCULTAR)'!$P$3:$R$72,3,0),"")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(OCULTAR)'!$P$3:$R$72,3,0),"")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(OCULTAR)'!$P$3:$R$72,3,0),"")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(OCULTAR)'!$P$3:$R$72,3,0),"")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(OCULTAR)'!$P$3:$R$72,3,0),"")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(OCULTAR)'!$P$3:$R$72,3,0),"")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(OCULTAR)'!$P$3:$R$72,3,0),"")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(OCULTAR)'!$P$3:$R$72,3,0),"")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(OCULTAR)'!$P$3:$R$72,3,0),"")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(OCULTAR)'!$P$3:$R$72,3,0),"")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(OCULTAR)'!$P$3:$R$72,3,0),"")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(OCULTAR)'!$P$3:$R$72,3,0),"")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(OCULTAR)'!$P$3:$R$72,3,0),"")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(OCULTAR)'!$P$3:$R$72,3,0),"")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(OCULTAR)'!$P$3:$R$72,3,0),"")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(OCULTAR)'!$P$3:$R$72,3,0),"")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(OCULTAR)'!$P$3:$R$72,3,0),"")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(OCULTAR)'!$P$3:$R$72,3,0),"")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(OCULTAR)'!$P$3:$R$72,3,0),"")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(OCULTAR)'!$P$3:$R$72,3,0),"")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(OCULTAR)'!$P$3:$R$72,3,0),"")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(OCULTAR)'!$P$3:$R$72,3,0),"")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(OCULTAR)'!$P$3:$R$72,3,0),"")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(OCULTAR)'!$P$3:$R$72,3,0),"")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(OCULTAR)'!$P$3:$R$72,3,0),"")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(OCULTAR)'!$P$3:$R$72,3,0),"")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(OCULTAR)'!$P$3:$R$72,3,0),"")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(OCULTAR)'!$P$3:$R$72,3,0),"")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(OCULTAR)'!$P$3:$R$72,3,0),"")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(OCULTAR)'!$P$3:$R$72,3,0),"")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(OCULTAR)'!$P$3:$R$72,3,0),"")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(OCULTAR)'!$P$3:$R$72,3,0),"")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(OCULTAR)'!$P$3:$R$72,3,0),"")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(OCULTAR)'!$P$3:$R$72,3,0),"")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(OCULTAR)'!$P$3:$R$72,3,0),"")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(OCULTAR)'!$P$3:$R$72,3,0),"")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(OCULTAR)'!$P$3:$R$72,3,0),"")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(OCULTAR)'!$P$3:$R$72,3,0),"")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(OCULTAR)'!$P$3:$R$72,3,0),"")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(OCULTAR)'!$P$3:$R$72,3,0),"")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(OCULTAR)'!$P$3:$R$72,3,0),"")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(OCULTAR)'!$P$3:$R$72,3,0),"")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(OCULTAR)'!$P$3:$R$72,3,0),"")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(OCULTAR)'!$P$3:$R$72,3,0),"")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(OCULTAR)'!$P$3:$R$72,3,0),"")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(OCULTAR)'!$P$3:$R$72,3,0),"")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(OCULTAR)'!$P$3:$R$72,3,0),"")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(OCULTAR)'!$P$3:$R$72,3,0),"")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(OCULTAR)'!$P$3:$R$72,3,0),"")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(OCULTAR)'!$P$3:$R$72,3,0),"")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(OCULTAR)'!$P$3:$R$72,3,0),"")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(OCULTAR)'!$P$3:$R$72,3,0),"")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(OCULTAR)'!$P$3:$R$72,3,0),"")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(OCULTAR)'!$P$3:$R$72,3,0),"")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(OCULTAR)'!$P$3:$R$72,3,0),"")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(OCULTAR)'!$P$3:$R$72,3,0),"")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(OCULTAR)'!$P$3:$R$72,3,0),"")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(OCULTAR)'!$P$3:$R$72,3,0),"")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(OCULTAR)'!$P$3:$R$72,3,0),"")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(OCULTAR)'!$P$3:$R$72,3,0),"")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(OCULTAR)'!$P$3:$R$72,3,0),"")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(OCULTAR)'!$P$3:$R$72,3,0),"")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(OCULTAR)'!$P$3:$R$72,3,0),"")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(OCULTAR)'!$P$3:$R$72,3,0),"")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(OCULTAR)'!$P$3:$R$72,3,0),"")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(OCULTAR)'!$P$3:$R$72,3,0),"")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(OCULTAR)'!$P$3:$R$72,3,0),"")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(OCULTAR)'!$P$3:$R$72,3,0),"")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(OCULTAR)'!$P$3:$R$72,3,0),"")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(OCULTAR)'!$P$3:$R$72,3,0),"")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(OCULTAR)'!$P$3:$R$72,3,0),"")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(OCULTAR)'!$P$3:$R$72,3,0),"")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(OCULTAR)'!$P$3:$R$72,3,0),"")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(OCULTAR)'!$P$3:$R$72,3,0),"")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(OCULTAR)'!$P$3:$R$72,3,0),"")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(OCULTAR)'!$P$3:$R$72,3,0),"")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(OCULTAR)'!$P$3:$R$72,3,0),"")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(OCULTAR)'!$P$3:$R$72,3,0),"")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(OCULTAR)'!$P$3:$R$72,3,0),"")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(OCULTAR)'!$P$3:$R$72,3,0),"")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(OCULTAR)'!$P$3:$R$72,3,0),"")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(OCULTAR)'!$P$3:$R$72,3,0),"")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(OCULTAR)'!$P$3:$R$72,3,0),"")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(OCULTAR)'!$P$3:$R$72,3,0),"")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(OCULTAR)'!$P$3:$R$72,3,0),"")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(OCULTAR)'!$P$3:$R$72,3,0),"")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(OCULTAR)'!$P$3:$R$72,3,0),"")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(OCULTAR)'!$P$3:$R$72,3,0),"")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(OCULTAR)'!$P$3:$R$72,3,0),"")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(OCULTAR)'!$P$3:$R$72,3,0),"")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(OCULTAR)'!$P$3:$R$72,3,0),"")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(OCULTAR)'!$P$3:$R$72,3,0),"")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(OCULTAR)'!$P$3:$R$72,3,0),"")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(OCULTAR)'!$P$3:$R$72,3,0),"")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(OCULTAR)'!$P$3:$R$72,3,0),"")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(OCULTAR)'!$P$3:$R$72,3,0),"")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(OCULTAR)'!$P$3:$R$72,3,0),"")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(OCULTAR)'!$P$3:$R$72,3,0),"")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(OCULTAR)'!$P$3:$R$72,3,0),"")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(OCULTAR)'!$P$3:$R$72,3,0),"")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(OCULTAR)'!$P$3:$R$72,3,0),"")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(OCULTAR)'!$P$3:$R$72,3,0),"")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(OCULTAR)'!$P$3:$R$72,3,0),"")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(OCULTAR)'!$P$3:$R$72,3,0),"")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(OCULTAR)'!$P$3:$R$72,3,0),"")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(OCULTAR)'!$P$3:$R$72,3,0),"")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(OCULTAR)'!$P$3:$R$72,3,0),"")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(OCULTAR)'!$P$3:$R$72,3,0),"")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(OCULTAR)'!$P$3:$R$72,3,0),"")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(OCULTAR)'!$P$3:$R$72,3,0),"")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(OCULTAR)'!$P$3:$R$72,3,0),"")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(OCULTAR)'!$P$3:$R$72,3,0),"")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(OCULTAR)'!$P$3:$R$72,3,0),"")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(OCULTAR)'!$P$3:$R$72,3,0),"")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(OCULTAR)'!$P$3:$R$72,3,0),"")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(OCULTAR)'!$P$3:$R$72,3,0),"")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(OCULTAR)'!$P$3:$R$72,3,0),"")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(OCULTAR)'!$P$3:$R$72,3,0),"")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(OCULTAR)'!$P$3:$R$72,3,0),"")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(OCULTAR)'!$P$3:$R$72,3,0),"")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(OCULTAR)'!$P$3:$R$72,3,0),"")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(OCULTAR)'!$P$3:$R$72,3,0),"")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(OCULTAR)'!$P$3:$R$72,3,0),"")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(OCULTAR)'!$P$3:$R$72,3,0),"")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(OCULTAR)'!$P$3:$R$72,3,0),"")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(OCULTAR)'!$P$3:$R$72,3,0),"")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(OCULTAR)'!$P$3:$R$72,3,0),"")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(OCULTAR)'!$P$3:$R$72,3,0),"")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(OCULTAR)'!$P$3:$R$72,3,0),"")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(OCULTAR)'!$P$3:$R$72,3,0),"")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(OCULTAR)'!$P$3:$R$72,3,0),"")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(OCULTAR)'!$P$3:$R$72,3,0),"")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(OCULTAR)'!$P$3:$R$72,3,0),"")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(OCULTAR)'!$P$3:$R$72,3,0),"")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(OCULTAR)'!$P$3:$R$72,3,0),"")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(OCULTAR)'!$P$3:$R$72,3,0),"")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(OCULTAR)'!$P$3:$R$72,3,0),"")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(OCULTAR)'!$P$3:$R$72,3,0),"")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(OCULTAR)'!$P$3:$R$72,3,0),"")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(OCULTAR)'!$P$3:$R$72,3,0),"")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(OCULTAR)'!$P$3:$R$72,3,0),"")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(OCULTAR)'!$P$3:$R$72,3,0),"")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(OCULTAR)'!$P$3:$R$72,3,0),"")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(OCULTAR)'!$P$3:$R$72,3,0),"")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(OCULTAR)'!$P$3:$R$72,3,0),"")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(OCULTAR)'!$P$3:$R$72,3,0),"")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(OCULTAR)'!$P$3:$R$72,3,0),"")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(OCULTAR)'!$P$3:$R$72,3,0),"")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(OCULTAR)'!$P$3:$R$72,3,0),"")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(OCULTAR)'!$P$3:$R$72,3,0),"")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(OCULTAR)'!$P$3:$R$72,3,0),"")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(OCULTAR)'!$P$3:$R$72,3,0),"")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(OCULTAR)'!$P$3:$R$72,3,0),"")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(OCULTAR)'!$P$3:$R$72,3,0),"")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(OCULTAR)'!$P$3:$R$72,3,0),"")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(OCULTAR)'!$P$3:$R$72,3,0),"")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(OCULTAR)'!$P$3:$R$72,3,0),"")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(OCULTAR)'!$P$3:$R$72,3,0),"")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(OCULTAR)'!$P$3:$R$72,3,0),"")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(OCULTAR)'!$P$3:$R$72,3,0),"")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(OCULTAR)'!$P$3:$R$72,3,0),"")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(OCULTAR)'!$P$3:$R$72,3,0),"")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(OCULTAR)'!$P$3:$R$72,3,0),"")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(OCULTAR)'!$P$3:$R$72,3,0),"")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(OCULTAR)'!$P$3:$R$72,3,0),"")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(OCULTAR)'!$P$3:$R$72,3,0),"")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(OCULTAR)'!$P$3:$R$72,3,0),"")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(OCULTAR)'!$P$3:$R$72,3,0),"")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(OCULTAR)'!$P$3:$R$72,3,0),"")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(OCULTAR)'!$P$3:$R$72,3,0),"")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(OCULTAR)'!$P$3:$R$72,3,0),"")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(OCULTAR)'!$P$3:$R$72,3,0),"")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(OCULTAR)'!$P$3:$R$72,3,0),"")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(OCULTAR)'!$P$3:$R$72,3,0),"")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(OCULTAR)'!$P$3:$R$72,3,0),"")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(OCULTAR)'!$P$3:$R$72,3,0),"")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(OCULTAR)'!$P$3:$R$72,3,0),"")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(OCULTAR)'!$P$3:$R$72,3,0),"")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(OCULTAR)'!$P$3:$R$72,3,0),"")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(OCULTAR)'!$P$3:$R$72,3,0),"")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(OCULTAR)'!$P$3:$R$72,3,0),"")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(OCULTAR)'!$P$3:$R$72,3,0),"")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(OCULTAR)'!$P$3:$R$72,3,0),"")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(OCULTAR)'!$P$3:$R$72,3,0),"")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(OCULTAR)'!$P$3:$R$72,3,0),"")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(OCULTAR)'!$P$3:$R$72,3,0),"")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(OCULTAR)'!$P$3:$R$72,3,0),"")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(OCULTAR)'!$P$3:$R$72,3,0),"")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(OCULTAR)'!$P$3:$R$72,3,0),"")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(OCULTAR)'!$P$3:$R$72,3,0),"")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(OCULTAR)'!$P$3:$R$72,3,0),"")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(OCULTAR)'!$P$3:$R$72,3,0),"")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(OCULTAR)'!$P$3:$R$72,3,0),"")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(OCULTAR)'!$P$3:$R$72,3,0),"")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(OCULTAR)'!$P$3:$R$72,3,0),"")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(OCULTAR)'!$P$3:$R$72,3,0),"")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(OCULTAR)'!$P$3:$R$72,3,0),"")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(OCULTAR)'!$P$3:$R$72,3,0),"")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(OCULTAR)'!$P$3:$R$72,3,0),"")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2021-09-06T17:07:39Z</dcterms:created>
  <dcterms:modified xsi:type="dcterms:W3CDTF">2021-09-06T17:07:59Z</dcterms:modified>
</cp:coreProperties>
</file>