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G:\PLANILHA CONTÁBIL FINANCEIRA\PCFs 2021\08 - PLANILHA CONTABIL FINANCEIRA- AGOSTO 2021\SEI - AGOSTO 2021\14.4 Arquivo ZIP Excel Publicação - 2021_08\"/>
    </mc:Choice>
  </mc:AlternateContent>
  <bookViews>
    <workbookView xWindow="0" yWindow="0" windowWidth="20400" windowHeight="77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S">'[1]DADOS (OCULTAR)'!$AN$3:$AN$13</definedName>
    <definedName name="ANOSCGUNIDOSS">'[1]DADOS (OCULTAR)'!$AB$4:$AB$55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(OCULTAR)'!$P$3:$P$78</definedName>
    <definedName name="MESES">'[1]DADOS (OCULTAR)'!$Z$4:$Z$15</definedName>
    <definedName name="Receita_Verificador_Bancário">'[1]DADOS (OCULTAR)'!$AD$3:$AD$4</definedName>
    <definedName name="RELDESPPG">'[1]DADOS (OCULTAR)'!$AK$3:$AK$202</definedName>
    <definedName name="TIPOPC">'[1]DADOS (OCULTAR)'!$AS$5:$AS$7</definedName>
    <definedName name="UNIDADES">'[1]DADOS (OCULTAR)'!$P$3:$P$76</definedName>
    <definedName name="UNIDADES_OSS">'[1]DADOS (OCULTAR)'!$P$3:$P$91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W4884" i="1"/>
  <c r="U4884" i="1"/>
  <c r="T4884" i="1"/>
  <c r="V4884" i="1" s="1"/>
  <c r="R4884" i="1"/>
  <c r="Q4884" i="1"/>
  <c r="S4884" i="1" s="1"/>
  <c r="O4884" i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W4880" i="1"/>
  <c r="U4880" i="1"/>
  <c r="T4880" i="1"/>
  <c r="V4880" i="1" s="1"/>
  <c r="R4880" i="1"/>
  <c r="Q4880" i="1"/>
  <c r="S4880" i="1" s="1"/>
  <c r="O4880" i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T4876" i="1"/>
  <c r="V4876" i="1" s="1"/>
  <c r="R4876" i="1"/>
  <c r="Q4876" i="1"/>
  <c r="S4876" i="1" s="1"/>
  <c r="O4876" i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W4872" i="1"/>
  <c r="U4872" i="1"/>
  <c r="T4872" i="1"/>
  <c r="V4872" i="1" s="1"/>
  <c r="R4872" i="1"/>
  <c r="Q4872" i="1"/>
  <c r="S4872" i="1" s="1"/>
  <c r="O4872" i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W4864" i="1"/>
  <c r="U4864" i="1"/>
  <c r="T4864" i="1"/>
  <c r="V4864" i="1" s="1"/>
  <c r="R4864" i="1"/>
  <c r="Q4864" i="1"/>
  <c r="S4864" i="1" s="1"/>
  <c r="O4864" i="1"/>
  <c r="N4864" i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W4860" i="1"/>
  <c r="U4860" i="1"/>
  <c r="T4860" i="1"/>
  <c r="V4860" i="1" s="1"/>
  <c r="R4860" i="1"/>
  <c r="Q4860" i="1"/>
  <c r="S4860" i="1" s="1"/>
  <c r="O4860" i="1"/>
  <c r="N4860" i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W4856" i="1"/>
  <c r="U4856" i="1"/>
  <c r="T4856" i="1"/>
  <c r="V4856" i="1" s="1"/>
  <c r="R4856" i="1"/>
  <c r="Q4856" i="1"/>
  <c r="S4856" i="1" s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W4852" i="1"/>
  <c r="U4852" i="1"/>
  <c r="T4852" i="1"/>
  <c r="V4852" i="1" s="1"/>
  <c r="R4852" i="1"/>
  <c r="Q4852" i="1"/>
  <c r="S4852" i="1" s="1"/>
  <c r="O4852" i="1"/>
  <c r="N4852" i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W4848" i="1"/>
  <c r="U4848" i="1"/>
  <c r="T4848" i="1"/>
  <c r="V4848" i="1" s="1"/>
  <c r="R4848" i="1"/>
  <c r="Q4848" i="1"/>
  <c r="S4848" i="1" s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W4844" i="1"/>
  <c r="U4844" i="1"/>
  <c r="T4844" i="1"/>
  <c r="V4844" i="1" s="1"/>
  <c r="R4844" i="1"/>
  <c r="Q4844" i="1"/>
  <c r="S4844" i="1" s="1"/>
  <c r="O4844" i="1"/>
  <c r="N4844" i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W4840" i="1"/>
  <c r="U4840" i="1"/>
  <c r="T4840" i="1"/>
  <c r="V4840" i="1" s="1"/>
  <c r="R4840" i="1"/>
  <c r="Q4840" i="1"/>
  <c r="S4840" i="1" s="1"/>
  <c r="O4840" i="1"/>
  <c r="N4840" i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W4836" i="1"/>
  <c r="U4836" i="1"/>
  <c r="T4836" i="1"/>
  <c r="V4836" i="1" s="1"/>
  <c r="R4836" i="1"/>
  <c r="Q4836" i="1"/>
  <c r="S4836" i="1" s="1"/>
  <c r="O4836" i="1"/>
  <c r="N4836" i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W4832" i="1"/>
  <c r="U4832" i="1"/>
  <c r="T4832" i="1"/>
  <c r="V4832" i="1" s="1"/>
  <c r="R4832" i="1"/>
  <c r="Q4832" i="1"/>
  <c r="S4832" i="1" s="1"/>
  <c r="O4832" i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W4828" i="1"/>
  <c r="U4828" i="1"/>
  <c r="T4828" i="1"/>
  <c r="V4828" i="1" s="1"/>
  <c r="R4828" i="1"/>
  <c r="Q4828" i="1"/>
  <c r="S4828" i="1" s="1"/>
  <c r="O4828" i="1"/>
  <c r="N4828" i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W4824" i="1"/>
  <c r="U4824" i="1"/>
  <c r="T4824" i="1"/>
  <c r="V4824" i="1" s="1"/>
  <c r="R4824" i="1"/>
  <c r="Q4824" i="1"/>
  <c r="S4824" i="1" s="1"/>
  <c r="O4824" i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W4820" i="1"/>
  <c r="U4820" i="1"/>
  <c r="T4820" i="1"/>
  <c r="V4820" i="1" s="1"/>
  <c r="R4820" i="1"/>
  <c r="Q4820" i="1"/>
  <c r="S4820" i="1" s="1"/>
  <c r="O4820" i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O4819" i="1"/>
  <c r="N4819" i="1"/>
  <c r="P4819" i="1" s="1"/>
  <c r="L4819" i="1"/>
  <c r="K4819" i="1"/>
  <c r="M4819" i="1" s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O4816" i="1"/>
  <c r="N4816" i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O4815" i="1"/>
  <c r="N4815" i="1"/>
  <c r="P4815" i="1" s="1"/>
  <c r="L4815" i="1"/>
  <c r="K4815" i="1"/>
  <c r="M4815" i="1" s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W4812" i="1"/>
  <c r="U4812" i="1"/>
  <c r="T4812" i="1"/>
  <c r="V4812" i="1" s="1"/>
  <c r="R4812" i="1"/>
  <c r="Q4812" i="1"/>
  <c r="S4812" i="1" s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O4808" i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O4804" i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V4800" i="1" s="1"/>
  <c r="R4800" i="1"/>
  <c r="Q4800" i="1"/>
  <c r="S4800" i="1" s="1"/>
  <c r="O4800" i="1"/>
  <c r="N4800" i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W4796" i="1"/>
  <c r="U4796" i="1"/>
  <c r="T4796" i="1"/>
  <c r="V4796" i="1" s="1"/>
  <c r="R4796" i="1"/>
  <c r="Q4796" i="1"/>
  <c r="S4796" i="1" s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O4795" i="1"/>
  <c r="N4795" i="1"/>
  <c r="P4795" i="1" s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O4791" i="1"/>
  <c r="N4791" i="1"/>
  <c r="P4791" i="1" s="1"/>
  <c r="L4791" i="1"/>
  <c r="K4791" i="1"/>
  <c r="M4791" i="1" s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O4788" i="1"/>
  <c r="N4788" i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O4787" i="1"/>
  <c r="N4787" i="1"/>
  <c r="P4787" i="1" s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O4784" i="1"/>
  <c r="N4784" i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O4783" i="1"/>
  <c r="N4783" i="1"/>
  <c r="P4783" i="1" s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V4780" i="1" s="1"/>
  <c r="R4780" i="1"/>
  <c r="Q4780" i="1"/>
  <c r="S4780" i="1" s="1"/>
  <c r="O4780" i="1"/>
  <c r="N4780" i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O4779" i="1"/>
  <c r="N4779" i="1"/>
  <c r="P4779" i="1" s="1"/>
  <c r="L4779" i="1"/>
  <c r="K4779" i="1"/>
  <c r="M4779" i="1" s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W4776" i="1"/>
  <c r="U4776" i="1"/>
  <c r="T4776" i="1"/>
  <c r="V4776" i="1" s="1"/>
  <c r="R4776" i="1"/>
  <c r="Q4776" i="1"/>
  <c r="S4776" i="1" s="1"/>
  <c r="O4776" i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O4775" i="1"/>
  <c r="N4775" i="1"/>
  <c r="P4775" i="1" s="1"/>
  <c r="L4775" i="1"/>
  <c r="K4775" i="1"/>
  <c r="M4775" i="1" s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R4772" i="1"/>
  <c r="Q4772" i="1"/>
  <c r="S4772" i="1" s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O4771" i="1"/>
  <c r="N4771" i="1"/>
  <c r="P4771" i="1" s="1"/>
  <c r="L4771" i="1"/>
  <c r="K4771" i="1"/>
  <c r="M4771" i="1" s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V4768" i="1" s="1"/>
  <c r="R4768" i="1"/>
  <c r="Q4768" i="1"/>
  <c r="S4768" i="1" s="1"/>
  <c r="O4768" i="1"/>
  <c r="N4768" i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W4764" i="1"/>
  <c r="U4764" i="1"/>
  <c r="T4764" i="1"/>
  <c r="V4764" i="1" s="1"/>
  <c r="R4764" i="1"/>
  <c r="Q4764" i="1"/>
  <c r="S4764" i="1" s="1"/>
  <c r="O4764" i="1"/>
  <c r="N4764" i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O4763" i="1"/>
  <c r="N4763" i="1"/>
  <c r="P4763" i="1" s="1"/>
  <c r="L4763" i="1"/>
  <c r="K4763" i="1"/>
  <c r="M4763" i="1" s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W4760" i="1"/>
  <c r="U4760" i="1"/>
  <c r="T4760" i="1"/>
  <c r="V4760" i="1" s="1"/>
  <c r="R4760" i="1"/>
  <c r="Q4760" i="1"/>
  <c r="S4760" i="1" s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O4759" i="1"/>
  <c r="N4759" i="1"/>
  <c r="P4759" i="1" s="1"/>
  <c r="L4759" i="1"/>
  <c r="K4759" i="1"/>
  <c r="M4759" i="1" s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V4756" i="1" s="1"/>
  <c r="R4756" i="1"/>
  <c r="Q4756" i="1"/>
  <c r="S4756" i="1" s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O4755" i="1"/>
  <c r="N4755" i="1"/>
  <c r="P4755" i="1" s="1"/>
  <c r="L4755" i="1"/>
  <c r="K4755" i="1"/>
  <c r="M4755" i="1" s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 s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V4752" i="1" s="1"/>
  <c r="R4752" i="1"/>
  <c r="Q4752" i="1"/>
  <c r="S4752" i="1" s="1"/>
  <c r="O4752" i="1"/>
  <c r="N4752" i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 s="1"/>
  <c r="AA4751" i="1"/>
  <c r="Y4751" i="1"/>
  <c r="X4751" i="1"/>
  <c r="Z4751" i="1" s="1"/>
  <c r="W4751" i="1"/>
  <c r="U4751" i="1"/>
  <c r="T4751" i="1"/>
  <c r="V4751" i="1" s="1"/>
  <c r="R4751" i="1"/>
  <c r="Q4751" i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O4748" i="1"/>
  <c r="N4748" i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R4747" i="1"/>
  <c r="Q4747" i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V4744" i="1" s="1"/>
  <c r="R4744" i="1"/>
  <c r="Q4744" i="1"/>
  <c r="S4744" i="1" s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 s="1"/>
  <c r="AA4743" i="1"/>
  <c r="Y4743" i="1"/>
  <c r="X4743" i="1"/>
  <c r="Z4743" i="1" s="1"/>
  <c r="W4743" i="1"/>
  <c r="U4743" i="1"/>
  <c r="T4743" i="1"/>
  <c r="V4743" i="1" s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V4740" i="1" s="1"/>
  <c r="R4740" i="1"/>
  <c r="Q4740" i="1"/>
  <c r="S4740" i="1" s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U4739" i="1"/>
  <c r="T4739" i="1"/>
  <c r="V4739" i="1" s="1"/>
  <c r="R4739" i="1"/>
  <c r="Q4739" i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V4736" i="1" s="1"/>
  <c r="R4736" i="1"/>
  <c r="Q4736" i="1"/>
  <c r="S4736" i="1" s="1"/>
  <c r="O4736" i="1"/>
  <c r="N4736" i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 s="1"/>
  <c r="AA4735" i="1"/>
  <c r="Y4735" i="1"/>
  <c r="X4735" i="1"/>
  <c r="Z4735" i="1" s="1"/>
  <c r="W4735" i="1"/>
  <c r="U4735" i="1"/>
  <c r="T4735" i="1"/>
  <c r="V4735" i="1" s="1"/>
  <c r="R4735" i="1"/>
  <c r="Q4735" i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G4734" i="1"/>
  <c r="F4734" i="1"/>
  <c r="E4734" i="1"/>
  <c r="D4734" i="1"/>
  <c r="B4734" i="1"/>
  <c r="A4734" i="1" s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O4732" i="1"/>
  <c r="N4732" i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U4731" i="1"/>
  <c r="T4731" i="1"/>
  <c r="V4731" i="1" s="1"/>
  <c r="R4731" i="1"/>
  <c r="Q4731" i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V4728" i="1" s="1"/>
  <c r="R4728" i="1"/>
  <c r="Q4728" i="1"/>
  <c r="S4728" i="1" s="1"/>
  <c r="O4728" i="1"/>
  <c r="N4728" i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 s="1"/>
  <c r="AA4727" i="1"/>
  <c r="Y4727" i="1"/>
  <c r="X4727" i="1"/>
  <c r="Z4727" i="1" s="1"/>
  <c r="W4727" i="1"/>
  <c r="U4727" i="1"/>
  <c r="T4727" i="1"/>
  <c r="V4727" i="1" s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G4726" i="1"/>
  <c r="F4726" i="1"/>
  <c r="E4726" i="1"/>
  <c r="D4726" i="1"/>
  <c r="B4726" i="1"/>
  <c r="A4726" i="1" s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O4724" i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Z4723" i="1" s="1"/>
  <c r="W4723" i="1"/>
  <c r="U4723" i="1"/>
  <c r="T4723" i="1"/>
  <c r="V4723" i="1" s="1"/>
  <c r="R4723" i="1"/>
  <c r="Q4723" i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G4722" i="1"/>
  <c r="F4722" i="1"/>
  <c r="E4722" i="1"/>
  <c r="D4722" i="1"/>
  <c r="B4722" i="1"/>
  <c r="A4722" i="1" s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W4720" i="1"/>
  <c r="U4720" i="1"/>
  <c r="T4720" i="1"/>
  <c r="V4720" i="1" s="1"/>
  <c r="R4720" i="1"/>
  <c r="Q4720" i="1"/>
  <c r="S4720" i="1" s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X4719" i="1"/>
  <c r="Z4719" i="1" s="1"/>
  <c r="W4719" i="1"/>
  <c r="U4719" i="1"/>
  <c r="T4719" i="1"/>
  <c r="V4719" i="1" s="1"/>
  <c r="R4719" i="1"/>
  <c r="Q4719" i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G4718" i="1"/>
  <c r="F4718" i="1"/>
  <c r="E4718" i="1"/>
  <c r="D4718" i="1"/>
  <c r="B4718" i="1"/>
  <c r="A4718" i="1" s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J4717" i="1"/>
  <c r="I4717" i="1"/>
  <c r="H4717" i="1"/>
  <c r="G4717" i="1"/>
  <c r="F4717" i="1"/>
  <c r="E4717" i="1"/>
  <c r="D4717" i="1"/>
  <c r="B4717" i="1"/>
  <c r="A4717" i="1"/>
  <c r="AA4716" i="1"/>
  <c r="Y4716" i="1"/>
  <c r="X4716" i="1"/>
  <c r="W4716" i="1"/>
  <c r="U4716" i="1"/>
  <c r="T4716" i="1"/>
  <c r="V4716" i="1" s="1"/>
  <c r="R4716" i="1"/>
  <c r="Q4716" i="1"/>
  <c r="S4716" i="1" s="1"/>
  <c r="O4716" i="1"/>
  <c r="N4716" i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R4715" i="1"/>
  <c r="Q4715" i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Y4712" i="1"/>
  <c r="X4712" i="1"/>
  <c r="W4712" i="1"/>
  <c r="U4712" i="1"/>
  <c r="T4712" i="1"/>
  <c r="V4712" i="1" s="1"/>
  <c r="R4712" i="1"/>
  <c r="Q4712" i="1"/>
  <c r="S4712" i="1" s="1"/>
  <c r="O4712" i="1"/>
  <c r="N4712" i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 s="1"/>
  <c r="AA4711" i="1"/>
  <c r="Y4711" i="1"/>
  <c r="X4711" i="1"/>
  <c r="Z4711" i="1" s="1"/>
  <c r="W4711" i="1"/>
  <c r="U4711" i="1"/>
  <c r="T4711" i="1"/>
  <c r="V4711" i="1" s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G4710" i="1"/>
  <c r="F4710" i="1"/>
  <c r="E4710" i="1"/>
  <c r="D4710" i="1"/>
  <c r="B4710" i="1"/>
  <c r="A4710" i="1" s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J4709" i="1"/>
  <c r="I4709" i="1"/>
  <c r="H4709" i="1"/>
  <c r="G4709" i="1"/>
  <c r="F4709" i="1"/>
  <c r="E4709" i="1"/>
  <c r="D4709" i="1"/>
  <c r="B4709" i="1"/>
  <c r="A4709" i="1"/>
  <c r="AA4708" i="1"/>
  <c r="Y4708" i="1"/>
  <c r="X4708" i="1"/>
  <c r="W4708" i="1"/>
  <c r="U4708" i="1"/>
  <c r="T4708" i="1"/>
  <c r="V4708" i="1" s="1"/>
  <c r="R4708" i="1"/>
  <c r="Q4708" i="1"/>
  <c r="S4708" i="1" s="1"/>
  <c r="O4708" i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R4707" i="1"/>
  <c r="Q4707" i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G4706" i="1"/>
  <c r="F4706" i="1"/>
  <c r="E4706" i="1"/>
  <c r="D4706" i="1"/>
  <c r="B4706" i="1"/>
  <c r="A4706" i="1" s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J4705" i="1"/>
  <c r="I4705" i="1"/>
  <c r="H4705" i="1"/>
  <c r="G4705" i="1"/>
  <c r="F4705" i="1"/>
  <c r="E4705" i="1"/>
  <c r="D4705" i="1"/>
  <c r="B4705" i="1"/>
  <c r="A4705" i="1"/>
  <c r="AA4704" i="1"/>
  <c r="Y4704" i="1"/>
  <c r="X4704" i="1"/>
  <c r="W4704" i="1"/>
  <c r="U4704" i="1"/>
  <c r="T4704" i="1"/>
  <c r="V4704" i="1" s="1"/>
  <c r="R4704" i="1"/>
  <c r="Q4704" i="1"/>
  <c r="S4704" i="1" s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Y4703" i="1"/>
  <c r="X4703" i="1"/>
  <c r="Z4703" i="1" s="1"/>
  <c r="W4703" i="1"/>
  <c r="U4703" i="1"/>
  <c r="T4703" i="1"/>
  <c r="V4703" i="1" s="1"/>
  <c r="R4703" i="1"/>
  <c r="Q4703" i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G4702" i="1"/>
  <c r="F4702" i="1"/>
  <c r="E4702" i="1"/>
  <c r="D4702" i="1"/>
  <c r="B4702" i="1"/>
  <c r="A4702" i="1" s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W4700" i="1"/>
  <c r="U4700" i="1"/>
  <c r="T4700" i="1"/>
  <c r="V4700" i="1" s="1"/>
  <c r="R4700" i="1"/>
  <c r="Q4700" i="1"/>
  <c r="S4700" i="1" s="1"/>
  <c r="O4700" i="1"/>
  <c r="N4700" i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U4699" i="1"/>
  <c r="T4699" i="1"/>
  <c r="V4699" i="1" s="1"/>
  <c r="R4699" i="1"/>
  <c r="Q4699" i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 s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O4696" i="1"/>
  <c r="N4696" i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 s="1"/>
  <c r="AA4695" i="1"/>
  <c r="Y4695" i="1"/>
  <c r="X4695" i="1"/>
  <c r="Z4695" i="1" s="1"/>
  <c r="W4695" i="1"/>
  <c r="U4695" i="1"/>
  <c r="T4695" i="1"/>
  <c r="V4695" i="1" s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G4694" i="1"/>
  <c r="F4694" i="1"/>
  <c r="E4694" i="1"/>
  <c r="D4694" i="1"/>
  <c r="B4694" i="1"/>
  <c r="A4694" i="1" s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W4692" i="1"/>
  <c r="U4692" i="1"/>
  <c r="T4692" i="1"/>
  <c r="V4692" i="1" s="1"/>
  <c r="R4692" i="1"/>
  <c r="Q4692" i="1"/>
  <c r="S4692" i="1" s="1"/>
  <c r="O4692" i="1"/>
  <c r="N4692" i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U4691" i="1"/>
  <c r="T4691" i="1"/>
  <c r="V4691" i="1" s="1"/>
  <c r="R4691" i="1"/>
  <c r="Q4691" i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G4690" i="1"/>
  <c r="F4690" i="1"/>
  <c r="E4690" i="1"/>
  <c r="D4690" i="1"/>
  <c r="B4690" i="1"/>
  <c r="A4690" i="1" s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W4688" i="1"/>
  <c r="U4688" i="1"/>
  <c r="T4688" i="1"/>
  <c r="V4688" i="1" s="1"/>
  <c r="R4688" i="1"/>
  <c r="Q4688" i="1"/>
  <c r="S4688" i="1" s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X4687" i="1"/>
  <c r="Z4687" i="1" s="1"/>
  <c r="W4687" i="1"/>
  <c r="U4687" i="1"/>
  <c r="T4687" i="1"/>
  <c r="V4687" i="1" s="1"/>
  <c r="R4687" i="1"/>
  <c r="Q4687" i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G4686" i="1"/>
  <c r="F4686" i="1"/>
  <c r="E4686" i="1"/>
  <c r="D4686" i="1"/>
  <c r="B4686" i="1"/>
  <c r="A4686" i="1" s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W4684" i="1"/>
  <c r="U4684" i="1"/>
  <c r="T4684" i="1"/>
  <c r="V4684" i="1" s="1"/>
  <c r="R4684" i="1"/>
  <c r="Q4684" i="1"/>
  <c r="S4684" i="1" s="1"/>
  <c r="O4684" i="1"/>
  <c r="N4684" i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U4683" i="1"/>
  <c r="T4683" i="1"/>
  <c r="V4683" i="1" s="1"/>
  <c r="R4683" i="1"/>
  <c r="Q4683" i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 s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J4681" i="1"/>
  <c r="I4681" i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O4680" i="1"/>
  <c r="N4680" i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 s="1"/>
  <c r="AA4679" i="1"/>
  <c r="Y4679" i="1"/>
  <c r="X4679" i="1"/>
  <c r="Z4679" i="1" s="1"/>
  <c r="W4679" i="1"/>
  <c r="U4679" i="1"/>
  <c r="T4679" i="1"/>
  <c r="V4679" i="1" s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G4678" i="1"/>
  <c r="F4678" i="1"/>
  <c r="E4678" i="1"/>
  <c r="D4678" i="1"/>
  <c r="B4678" i="1"/>
  <c r="A4678" i="1" s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W4676" i="1"/>
  <c r="U4676" i="1"/>
  <c r="T4676" i="1"/>
  <c r="V4676" i="1" s="1"/>
  <c r="R4676" i="1"/>
  <c r="Q4676" i="1"/>
  <c r="S4676" i="1" s="1"/>
  <c r="O4676" i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U4675" i="1"/>
  <c r="T4675" i="1"/>
  <c r="V4675" i="1" s="1"/>
  <c r="R4675" i="1"/>
  <c r="Q4675" i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W4672" i="1"/>
  <c r="U4672" i="1"/>
  <c r="T4672" i="1"/>
  <c r="V4672" i="1" s="1"/>
  <c r="R4672" i="1"/>
  <c r="Q4672" i="1"/>
  <c r="S4672" i="1" s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Y4671" i="1"/>
  <c r="X4671" i="1"/>
  <c r="Z4671" i="1" s="1"/>
  <c r="W4671" i="1"/>
  <c r="U4671" i="1"/>
  <c r="T4671" i="1"/>
  <c r="V4671" i="1" s="1"/>
  <c r="R4671" i="1"/>
  <c r="Q4671" i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G4670" i="1"/>
  <c r="F4670" i="1"/>
  <c r="E4670" i="1"/>
  <c r="D4670" i="1"/>
  <c r="B4670" i="1"/>
  <c r="A4670" i="1" s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W4668" i="1"/>
  <c r="U4668" i="1"/>
  <c r="T4668" i="1"/>
  <c r="V4668" i="1" s="1"/>
  <c r="R4668" i="1"/>
  <c r="Q4668" i="1"/>
  <c r="S4668" i="1" s="1"/>
  <c r="O4668" i="1"/>
  <c r="N4668" i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U4667" i="1"/>
  <c r="T4667" i="1"/>
  <c r="V4667" i="1" s="1"/>
  <c r="R4667" i="1"/>
  <c r="Q4667" i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 s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W4664" i="1"/>
  <c r="U4664" i="1"/>
  <c r="T4664" i="1"/>
  <c r="V4664" i="1" s="1"/>
  <c r="R4664" i="1"/>
  <c r="Q4664" i="1"/>
  <c r="S4664" i="1" s="1"/>
  <c r="O4664" i="1"/>
  <c r="N4664" i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 s="1"/>
  <c r="AA4663" i="1"/>
  <c r="Y4663" i="1"/>
  <c r="X4663" i="1"/>
  <c r="Z4663" i="1" s="1"/>
  <c r="W4663" i="1"/>
  <c r="U4663" i="1"/>
  <c r="T4663" i="1"/>
  <c r="V4663" i="1" s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G4662" i="1"/>
  <c r="F4662" i="1"/>
  <c r="E4662" i="1"/>
  <c r="D4662" i="1"/>
  <c r="B4662" i="1"/>
  <c r="A4662" i="1" s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W4660" i="1"/>
  <c r="U4660" i="1"/>
  <c r="T4660" i="1"/>
  <c r="V4660" i="1" s="1"/>
  <c r="R4660" i="1"/>
  <c r="Q4660" i="1"/>
  <c r="S4660" i="1" s="1"/>
  <c r="O4660" i="1"/>
  <c r="N4660" i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U4659" i="1"/>
  <c r="T4659" i="1"/>
  <c r="V4659" i="1" s="1"/>
  <c r="R4659" i="1"/>
  <c r="Q4659" i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 s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X4655" i="1"/>
  <c r="Z4655" i="1" s="1"/>
  <c r="W4655" i="1"/>
  <c r="U4655" i="1"/>
  <c r="T4655" i="1"/>
  <c r="V4655" i="1" s="1"/>
  <c r="R4655" i="1"/>
  <c r="Q4655" i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G4654" i="1"/>
  <c r="F4654" i="1"/>
  <c r="E4654" i="1"/>
  <c r="D4654" i="1"/>
  <c r="B4654" i="1"/>
  <c r="A4654" i="1" s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W4652" i="1"/>
  <c r="U4652" i="1"/>
  <c r="T4652" i="1"/>
  <c r="V4652" i="1" s="1"/>
  <c r="R4652" i="1"/>
  <c r="Q4652" i="1"/>
  <c r="S4652" i="1" s="1"/>
  <c r="O4652" i="1"/>
  <c r="N4652" i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U4651" i="1"/>
  <c r="T4651" i="1"/>
  <c r="V4651" i="1" s="1"/>
  <c r="R4651" i="1"/>
  <c r="Q4651" i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O4648" i="1"/>
  <c r="N4648" i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 s="1"/>
  <c r="AA4647" i="1"/>
  <c r="Y4647" i="1"/>
  <c r="X4647" i="1"/>
  <c r="Z4647" i="1" s="1"/>
  <c r="W4647" i="1"/>
  <c r="U4647" i="1"/>
  <c r="T4647" i="1"/>
  <c r="V4647" i="1" s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G4646" i="1"/>
  <c r="F4646" i="1"/>
  <c r="E4646" i="1"/>
  <c r="D4646" i="1"/>
  <c r="B4646" i="1"/>
  <c r="A4646" i="1" s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W4644" i="1"/>
  <c r="U4644" i="1"/>
  <c r="T4644" i="1"/>
  <c r="V4644" i="1" s="1"/>
  <c r="R4644" i="1"/>
  <c r="Q4644" i="1"/>
  <c r="S4644" i="1" s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U4643" i="1"/>
  <c r="T4643" i="1"/>
  <c r="V4643" i="1" s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J4641" i="1"/>
  <c r="I4641" i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V4640" i="1" s="1"/>
  <c r="R4640" i="1"/>
  <c r="Q4640" i="1"/>
  <c r="S4640" i="1" s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Y4639" i="1"/>
  <c r="X4639" i="1"/>
  <c r="Z4639" i="1" s="1"/>
  <c r="W4639" i="1"/>
  <c r="U4639" i="1"/>
  <c r="T4639" i="1"/>
  <c r="V4639" i="1" s="1"/>
  <c r="R4639" i="1"/>
  <c r="Q4639" i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G4638" i="1"/>
  <c r="F4638" i="1"/>
  <c r="E4638" i="1"/>
  <c r="D4638" i="1"/>
  <c r="B4638" i="1"/>
  <c r="A4638" i="1" s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W4636" i="1"/>
  <c r="U4636" i="1"/>
  <c r="T4636" i="1"/>
  <c r="V4636" i="1" s="1"/>
  <c r="R4636" i="1"/>
  <c r="Q4636" i="1"/>
  <c r="S4636" i="1" s="1"/>
  <c r="O4636" i="1"/>
  <c r="N4636" i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R4635" i="1"/>
  <c r="Q4635" i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 s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O4632" i="1"/>
  <c r="N4632" i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 s="1"/>
  <c r="AA4631" i="1"/>
  <c r="Y4631" i="1"/>
  <c r="X4631" i="1"/>
  <c r="Z4631" i="1" s="1"/>
  <c r="W4631" i="1"/>
  <c r="U4631" i="1"/>
  <c r="T4631" i="1"/>
  <c r="V4631" i="1" s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G4630" i="1"/>
  <c r="F4630" i="1"/>
  <c r="E4630" i="1"/>
  <c r="D4630" i="1"/>
  <c r="B4630" i="1"/>
  <c r="A4630" i="1" s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W4628" i="1"/>
  <c r="U4628" i="1"/>
  <c r="T4628" i="1"/>
  <c r="V4628" i="1" s="1"/>
  <c r="R4628" i="1"/>
  <c r="Q4628" i="1"/>
  <c r="S4628" i="1" s="1"/>
  <c r="O4628" i="1"/>
  <c r="N4628" i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U4627" i="1"/>
  <c r="T4627" i="1"/>
  <c r="V4627" i="1" s="1"/>
  <c r="R4627" i="1"/>
  <c r="Q4627" i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 s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R4623" i="1"/>
  <c r="Q4623" i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V4620" i="1" s="1"/>
  <c r="R4620" i="1"/>
  <c r="Q4620" i="1"/>
  <c r="S4620" i="1" s="1"/>
  <c r="O4620" i="1"/>
  <c r="N4620" i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U4619" i="1"/>
  <c r="T4619" i="1"/>
  <c r="V4619" i="1" s="1"/>
  <c r="R4619" i="1"/>
  <c r="Q4619" i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W4616" i="1"/>
  <c r="U4616" i="1"/>
  <c r="T4616" i="1"/>
  <c r="V4616" i="1" s="1"/>
  <c r="R4616" i="1"/>
  <c r="Q4616" i="1"/>
  <c r="S4616" i="1" s="1"/>
  <c r="O4616" i="1"/>
  <c r="N4616" i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 s="1"/>
  <c r="AA4615" i="1"/>
  <c r="Y4615" i="1"/>
  <c r="X4615" i="1"/>
  <c r="Z4615" i="1" s="1"/>
  <c r="W4615" i="1"/>
  <c r="U4615" i="1"/>
  <c r="T4615" i="1"/>
  <c r="V4615" i="1" s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V4612" i="1" s="1"/>
  <c r="R4612" i="1"/>
  <c r="Q4612" i="1"/>
  <c r="S4612" i="1" s="1"/>
  <c r="O4612" i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Y4611" i="1"/>
  <c r="X4611" i="1"/>
  <c r="Z4611" i="1" s="1"/>
  <c r="W4611" i="1"/>
  <c r="U4611" i="1"/>
  <c r="T4611" i="1"/>
  <c r="V4611" i="1" s="1"/>
  <c r="R4611" i="1"/>
  <c r="Q4611" i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V4608" i="1" s="1"/>
  <c r="R4608" i="1"/>
  <c r="Q4608" i="1"/>
  <c r="S4608" i="1" s="1"/>
  <c r="O4608" i="1"/>
  <c r="N4608" i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R4607" i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W4604" i="1"/>
  <c r="U4604" i="1"/>
  <c r="T4604" i="1"/>
  <c r="V4604" i="1" s="1"/>
  <c r="R4604" i="1"/>
  <c r="Q4604" i="1"/>
  <c r="S4604" i="1" s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Q4603" i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G4602" i="1"/>
  <c r="F4602" i="1"/>
  <c r="E4602" i="1"/>
  <c r="D4602" i="1"/>
  <c r="B4602" i="1"/>
  <c r="A4602" i="1" s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R4600" i="1"/>
  <c r="Q4600" i="1"/>
  <c r="S4600" i="1" s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Y4599" i="1"/>
  <c r="X4599" i="1"/>
  <c r="Z4599" i="1" s="1"/>
  <c r="W4599" i="1"/>
  <c r="U4599" i="1"/>
  <c r="T4599" i="1"/>
  <c r="V4599" i="1" s="1"/>
  <c r="R4599" i="1"/>
  <c r="Q4599" i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G4598" i="1"/>
  <c r="F4598" i="1"/>
  <c r="E4598" i="1"/>
  <c r="D4598" i="1"/>
  <c r="B4598" i="1"/>
  <c r="A4598" i="1" s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V4596" i="1" s="1"/>
  <c r="R4596" i="1"/>
  <c r="Q4596" i="1"/>
  <c r="S4596" i="1" s="1"/>
  <c r="O4596" i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Y4595" i="1"/>
  <c r="X4595" i="1"/>
  <c r="Z4595" i="1" s="1"/>
  <c r="W4595" i="1"/>
  <c r="U4595" i="1"/>
  <c r="T4595" i="1"/>
  <c r="V4595" i="1" s="1"/>
  <c r="R4595" i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V4592" i="1" s="1"/>
  <c r="R4592" i="1"/>
  <c r="Q4592" i="1"/>
  <c r="S4592" i="1" s="1"/>
  <c r="O4592" i="1"/>
  <c r="N4592" i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R4591" i="1"/>
  <c r="Q4591" i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W4588" i="1"/>
  <c r="U4588" i="1"/>
  <c r="T4588" i="1"/>
  <c r="V4588" i="1" s="1"/>
  <c r="R4588" i="1"/>
  <c r="Q4588" i="1"/>
  <c r="S4588" i="1" s="1"/>
  <c r="O4588" i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R4587" i="1"/>
  <c r="Q4587" i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W4584" i="1"/>
  <c r="U4584" i="1"/>
  <c r="T4584" i="1"/>
  <c r="V4584" i="1" s="1"/>
  <c r="R4584" i="1"/>
  <c r="Q4584" i="1"/>
  <c r="S4584" i="1" s="1"/>
  <c r="O4584" i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Y4583" i="1"/>
  <c r="X4583" i="1"/>
  <c r="Z4583" i="1" s="1"/>
  <c r="W4583" i="1"/>
  <c r="U4583" i="1"/>
  <c r="T4583" i="1"/>
  <c r="V4583" i="1" s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G4582" i="1"/>
  <c r="F4582" i="1"/>
  <c r="E4582" i="1"/>
  <c r="D4582" i="1"/>
  <c r="B4582" i="1"/>
  <c r="A4582" i="1" s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O4580" i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Y4579" i="1"/>
  <c r="X4579" i="1"/>
  <c r="Z4579" i="1" s="1"/>
  <c r="W4579" i="1"/>
  <c r="U4579" i="1"/>
  <c r="T4579" i="1"/>
  <c r="V4579" i="1" s="1"/>
  <c r="R4579" i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V4576" i="1" s="1"/>
  <c r="R4576" i="1"/>
  <c r="Q4576" i="1"/>
  <c r="S4576" i="1" s="1"/>
  <c r="O4576" i="1"/>
  <c r="N4576" i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 s="1"/>
  <c r="AA4575" i="1"/>
  <c r="Y4575" i="1"/>
  <c r="X4575" i="1"/>
  <c r="Z4575" i="1" s="1"/>
  <c r="W4575" i="1"/>
  <c r="U4575" i="1"/>
  <c r="T4575" i="1"/>
  <c r="V4575" i="1" s="1"/>
  <c r="R4575" i="1"/>
  <c r="Q4575" i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O4572" i="1"/>
  <c r="N4572" i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R4571" i="1"/>
  <c r="Q4571" i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W4568" i="1"/>
  <c r="U4568" i="1"/>
  <c r="T4568" i="1"/>
  <c r="V4568" i="1" s="1"/>
  <c r="R4568" i="1"/>
  <c r="Q4568" i="1"/>
  <c r="S4568" i="1" s="1"/>
  <c r="O4568" i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 s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J4565" i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O4564" i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W4560" i="1"/>
  <c r="U4560" i="1"/>
  <c r="T4560" i="1"/>
  <c r="V4560" i="1" s="1"/>
  <c r="R4560" i="1"/>
  <c r="Q4560" i="1"/>
  <c r="S4560" i="1" s="1"/>
  <c r="O4560" i="1"/>
  <c r="N4560" i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R4559" i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W4556" i="1"/>
  <c r="U4556" i="1"/>
  <c r="T4556" i="1"/>
  <c r="V4556" i="1" s="1"/>
  <c r="R4556" i="1"/>
  <c r="Q4556" i="1"/>
  <c r="S4556" i="1" s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R4555" i="1"/>
  <c r="Q4555" i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W4552" i="1"/>
  <c r="U4552" i="1"/>
  <c r="T4552" i="1"/>
  <c r="V4552" i="1" s="1"/>
  <c r="R4552" i="1"/>
  <c r="Q4552" i="1"/>
  <c r="S4552" i="1" s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R4551" i="1"/>
  <c r="Q4551" i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O4548" i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V4544" i="1" s="1"/>
  <c r="R4544" i="1"/>
  <c r="Q4544" i="1"/>
  <c r="S4544" i="1" s="1"/>
  <c r="O4544" i="1"/>
  <c r="N4544" i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R4543" i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 s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R4539" i="1"/>
  <c r="Q4539" i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V4536" i="1" s="1"/>
  <c r="R4536" i="1"/>
  <c r="Q4536" i="1"/>
  <c r="S4536" i="1" s="1"/>
  <c r="O4536" i="1"/>
  <c r="N4536" i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R4535" i="1"/>
  <c r="Q4535" i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J4533" i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V4532" i="1" s="1"/>
  <c r="R4532" i="1"/>
  <c r="Q4532" i="1"/>
  <c r="S4532" i="1" s="1"/>
  <c r="O4532" i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Y4531" i="1"/>
  <c r="X4531" i="1"/>
  <c r="Z4531" i="1" s="1"/>
  <c r="W4531" i="1"/>
  <c r="U4531" i="1"/>
  <c r="T4531" i="1"/>
  <c r="V4531" i="1" s="1"/>
  <c r="R4531" i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G4530" i="1"/>
  <c r="F4530" i="1"/>
  <c r="E4530" i="1"/>
  <c r="D4530" i="1"/>
  <c r="B4530" i="1"/>
  <c r="A4530" i="1" s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W4528" i="1"/>
  <c r="U4528" i="1"/>
  <c r="T4528" i="1"/>
  <c r="V4528" i="1" s="1"/>
  <c r="R4528" i="1"/>
  <c r="Q4528" i="1"/>
  <c r="S4528" i="1" s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R4527" i="1"/>
  <c r="Q4527" i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 s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N4524" i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R4523" i="1"/>
  <c r="Q4523" i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V4520" i="1" s="1"/>
  <c r="R4520" i="1"/>
  <c r="Q4520" i="1"/>
  <c r="S4520" i="1" s="1"/>
  <c r="O4520" i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U4519" i="1"/>
  <c r="T4519" i="1"/>
  <c r="V4519" i="1" s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G4518" i="1"/>
  <c r="F4518" i="1"/>
  <c r="E4518" i="1"/>
  <c r="D4518" i="1"/>
  <c r="B4518" i="1"/>
  <c r="A4518" i="1" s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W4516" i="1"/>
  <c r="U4516" i="1"/>
  <c r="T4516" i="1"/>
  <c r="V4516" i="1" s="1"/>
  <c r="R4516" i="1"/>
  <c r="Q4516" i="1"/>
  <c r="S4516" i="1" s="1"/>
  <c r="O4516" i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R4515" i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V4512" i="1" s="1"/>
  <c r="R4512" i="1"/>
  <c r="Q4512" i="1"/>
  <c r="S4512" i="1" s="1"/>
  <c r="O4512" i="1"/>
  <c r="N4512" i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U4511" i="1"/>
  <c r="T4511" i="1"/>
  <c r="V4511" i="1" s="1"/>
  <c r="R4511" i="1"/>
  <c r="Q4511" i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V4508" i="1" s="1"/>
  <c r="R4508" i="1"/>
  <c r="Q4508" i="1"/>
  <c r="S4508" i="1" s="1"/>
  <c r="O4508" i="1"/>
  <c r="N4508" i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R4507" i="1"/>
  <c r="Q4507" i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R4504" i="1"/>
  <c r="Q4504" i="1"/>
  <c r="S4504" i="1" s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Q4503" i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 s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Y4499" i="1"/>
  <c r="X4499" i="1"/>
  <c r="Z4499" i="1" s="1"/>
  <c r="W4499" i="1"/>
  <c r="U4499" i="1"/>
  <c r="T4499" i="1"/>
  <c r="V4499" i="1" s="1"/>
  <c r="R4499" i="1"/>
  <c r="Q4499" i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G4498" i="1"/>
  <c r="F4498" i="1"/>
  <c r="E4498" i="1"/>
  <c r="D4498" i="1"/>
  <c r="B4498" i="1"/>
  <c r="A4498" i="1" s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V4496" i="1" s="1"/>
  <c r="R4496" i="1"/>
  <c r="Q4496" i="1"/>
  <c r="S4496" i="1" s="1"/>
  <c r="O4496" i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R4495" i="1"/>
  <c r="Q4495" i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R4492" i="1"/>
  <c r="Q4492" i="1"/>
  <c r="S4492" i="1" s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Y4491" i="1"/>
  <c r="X4491" i="1"/>
  <c r="Z4491" i="1" s="1"/>
  <c r="W4491" i="1"/>
  <c r="U4491" i="1"/>
  <c r="T4491" i="1"/>
  <c r="V4491" i="1" s="1"/>
  <c r="R4491" i="1"/>
  <c r="Q4491" i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W4487" i="1"/>
  <c r="U4487" i="1"/>
  <c r="T4487" i="1"/>
  <c r="V4487" i="1" s="1"/>
  <c r="R4487" i="1"/>
  <c r="Q4487" i="1"/>
  <c r="S4487" i="1" s="1"/>
  <c r="O4487" i="1"/>
  <c r="N4487" i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W4483" i="1"/>
  <c r="U4483" i="1"/>
  <c r="T4483" i="1"/>
  <c r="V4483" i="1" s="1"/>
  <c r="R4483" i="1"/>
  <c r="Q4483" i="1"/>
  <c r="S4483" i="1" s="1"/>
  <c r="O4483" i="1"/>
  <c r="N4483" i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O4482" i="1"/>
  <c r="N4482" i="1"/>
  <c r="P4482" i="1" s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W4479" i="1"/>
  <c r="U4479" i="1"/>
  <c r="T4479" i="1"/>
  <c r="V4479" i="1" s="1"/>
  <c r="R4479" i="1"/>
  <c r="Q4479" i="1"/>
  <c r="S4479" i="1" s="1"/>
  <c r="O4479" i="1"/>
  <c r="N4479" i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W4475" i="1"/>
  <c r="U4475" i="1"/>
  <c r="T4475" i="1"/>
  <c r="V4475" i="1" s="1"/>
  <c r="R4475" i="1"/>
  <c r="Q4475" i="1"/>
  <c r="S4475" i="1" s="1"/>
  <c r="O4475" i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O4474" i="1"/>
  <c r="N4474" i="1"/>
  <c r="P4474" i="1" s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W4471" i="1"/>
  <c r="U4471" i="1"/>
  <c r="T4471" i="1"/>
  <c r="V4471" i="1" s="1"/>
  <c r="R4471" i="1"/>
  <c r="Q4471" i="1"/>
  <c r="S4471" i="1" s="1"/>
  <c r="O4471" i="1"/>
  <c r="N4471" i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O4470" i="1"/>
  <c r="N4470" i="1"/>
  <c r="P4470" i="1" s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W4467" i="1"/>
  <c r="U4467" i="1"/>
  <c r="T4467" i="1"/>
  <c r="V4467" i="1" s="1"/>
  <c r="R4467" i="1"/>
  <c r="Q4467" i="1"/>
  <c r="S4467" i="1" s="1"/>
  <c r="O4467" i="1"/>
  <c r="N4467" i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O4466" i="1"/>
  <c r="N4466" i="1"/>
  <c r="P4466" i="1" s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W4459" i="1"/>
  <c r="U4459" i="1"/>
  <c r="T4459" i="1"/>
  <c r="V4459" i="1" s="1"/>
  <c r="R4459" i="1"/>
  <c r="Q4459" i="1"/>
  <c r="S4459" i="1" s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O4458" i="1"/>
  <c r="N4458" i="1"/>
  <c r="P4458" i="1" s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O4455" i="1"/>
  <c r="N4455" i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O4454" i="1"/>
  <c r="N4454" i="1"/>
  <c r="P4454" i="1" s="1"/>
  <c r="L4454" i="1"/>
  <c r="K4454" i="1"/>
  <c r="M4454" i="1" s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W4451" i="1"/>
  <c r="U4451" i="1"/>
  <c r="T4451" i="1"/>
  <c r="V4451" i="1" s="1"/>
  <c r="R4451" i="1"/>
  <c r="Q4451" i="1"/>
  <c r="S4451" i="1" s="1"/>
  <c r="O4451" i="1"/>
  <c r="N4451" i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O4450" i="1"/>
  <c r="N4450" i="1"/>
  <c r="P4450" i="1" s="1"/>
  <c r="L4450" i="1"/>
  <c r="K4450" i="1"/>
  <c r="M4450" i="1" s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W4447" i="1"/>
  <c r="U4447" i="1"/>
  <c r="T4447" i="1"/>
  <c r="V4447" i="1" s="1"/>
  <c r="R4447" i="1"/>
  <c r="Q4447" i="1"/>
  <c r="S4447" i="1" s="1"/>
  <c r="O4447" i="1"/>
  <c r="N4447" i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O4446" i="1"/>
  <c r="N4446" i="1"/>
  <c r="P4446" i="1" s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W4443" i="1"/>
  <c r="U4443" i="1"/>
  <c r="T4443" i="1"/>
  <c r="V4443" i="1" s="1"/>
  <c r="R4443" i="1"/>
  <c r="Q4443" i="1"/>
  <c r="S4443" i="1" s="1"/>
  <c r="O4443" i="1"/>
  <c r="N4443" i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O4442" i="1"/>
  <c r="N4442" i="1"/>
  <c r="P4442" i="1" s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O4439" i="1"/>
  <c r="N4439" i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O4438" i="1"/>
  <c r="N4438" i="1"/>
  <c r="P4438" i="1" s="1"/>
  <c r="L4438" i="1"/>
  <c r="K4438" i="1"/>
  <c r="M4438" i="1" s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W4435" i="1"/>
  <c r="U4435" i="1"/>
  <c r="T4435" i="1"/>
  <c r="V4435" i="1" s="1"/>
  <c r="R4435" i="1"/>
  <c r="Q4435" i="1"/>
  <c r="S4435" i="1" s="1"/>
  <c r="O4435" i="1"/>
  <c r="N4435" i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O4434" i="1"/>
  <c r="N4434" i="1"/>
  <c r="P4434" i="1" s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O4430" i="1"/>
  <c r="N4430" i="1"/>
  <c r="P4430" i="1" s="1"/>
  <c r="L4430" i="1"/>
  <c r="K4430" i="1"/>
  <c r="M4430" i="1" s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W4427" i="1"/>
  <c r="U4427" i="1"/>
  <c r="T4427" i="1"/>
  <c r="V4427" i="1" s="1"/>
  <c r="R4427" i="1"/>
  <c r="Q4427" i="1"/>
  <c r="S4427" i="1" s="1"/>
  <c r="O4427" i="1"/>
  <c r="N4427" i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O4426" i="1"/>
  <c r="N4426" i="1"/>
  <c r="P4426" i="1" s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W4423" i="1"/>
  <c r="U4423" i="1"/>
  <c r="T4423" i="1"/>
  <c r="V4423" i="1" s="1"/>
  <c r="R4423" i="1"/>
  <c r="Q4423" i="1"/>
  <c r="S4423" i="1" s="1"/>
  <c r="O4423" i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O4422" i="1"/>
  <c r="N4422" i="1"/>
  <c r="P4422" i="1" s="1"/>
  <c r="L4422" i="1"/>
  <c r="K4422" i="1"/>
  <c r="M4422" i="1" s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W4419" i="1"/>
  <c r="U4419" i="1"/>
  <c r="T4419" i="1"/>
  <c r="V4419" i="1" s="1"/>
  <c r="R4419" i="1"/>
  <c r="Q4419" i="1"/>
  <c r="S4419" i="1" s="1"/>
  <c r="O4419" i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O4418" i="1"/>
  <c r="N4418" i="1"/>
  <c r="P4418" i="1" s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O4415" i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O4414" i="1"/>
  <c r="N4414" i="1"/>
  <c r="P4414" i="1" s="1"/>
  <c r="L4414" i="1"/>
  <c r="K4414" i="1"/>
  <c r="M4414" i="1" s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W4411" i="1"/>
  <c r="U4411" i="1"/>
  <c r="T4411" i="1"/>
  <c r="V4411" i="1" s="1"/>
  <c r="R4411" i="1"/>
  <c r="Q4411" i="1"/>
  <c r="S4411" i="1" s="1"/>
  <c r="O4411" i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O4410" i="1"/>
  <c r="N4410" i="1"/>
  <c r="P4410" i="1" s="1"/>
  <c r="L4410" i="1"/>
  <c r="K4410" i="1"/>
  <c r="M4410" i="1" s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W4407" i="1"/>
  <c r="U4407" i="1"/>
  <c r="T4407" i="1"/>
  <c r="V4407" i="1" s="1"/>
  <c r="R4407" i="1"/>
  <c r="Q4407" i="1"/>
  <c r="S4407" i="1" s="1"/>
  <c r="O4407" i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O4406" i="1"/>
  <c r="N4406" i="1"/>
  <c r="P4406" i="1" s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W4403" i="1"/>
  <c r="U4403" i="1"/>
  <c r="T4403" i="1"/>
  <c r="V4403" i="1" s="1"/>
  <c r="R4403" i="1"/>
  <c r="Q4403" i="1"/>
  <c r="S4403" i="1" s="1"/>
  <c r="O4403" i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O4402" i="1"/>
  <c r="N4402" i="1"/>
  <c r="P4402" i="1" s="1"/>
  <c r="L4402" i="1"/>
  <c r="K4402" i="1"/>
  <c r="M4402" i="1" s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V4399" i="1" s="1"/>
  <c r="R4399" i="1"/>
  <c r="Q4399" i="1"/>
  <c r="S4399" i="1" s="1"/>
  <c r="O4399" i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O4398" i="1"/>
  <c r="N4398" i="1"/>
  <c r="P4398" i="1" s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O4395" i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O4394" i="1"/>
  <c r="N4394" i="1"/>
  <c r="P4394" i="1" s="1"/>
  <c r="L4394" i="1"/>
  <c r="K4394" i="1"/>
  <c r="M4394" i="1" s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V4391" i="1" s="1"/>
  <c r="R4391" i="1"/>
  <c r="Q4391" i="1"/>
  <c r="S4391" i="1" s="1"/>
  <c r="O4391" i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O4390" i="1"/>
  <c r="N4390" i="1"/>
  <c r="P4390" i="1" s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W4387" i="1"/>
  <c r="U4387" i="1"/>
  <c r="T4387" i="1"/>
  <c r="V4387" i="1" s="1"/>
  <c r="R4387" i="1"/>
  <c r="Q4387" i="1"/>
  <c r="S4387" i="1" s="1"/>
  <c r="O4387" i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V4383" i="1" s="1"/>
  <c r="R4383" i="1"/>
  <c r="Q4383" i="1"/>
  <c r="S4383" i="1" s="1"/>
  <c r="O4383" i="1"/>
  <c r="N4383" i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O4379" i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V4375" i="1" s="1"/>
  <c r="R4375" i="1"/>
  <c r="Q4375" i="1"/>
  <c r="S4375" i="1" s="1"/>
  <c r="O4375" i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O4374" i="1"/>
  <c r="N4374" i="1"/>
  <c r="P4374" i="1" s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W4371" i="1"/>
  <c r="U4371" i="1"/>
  <c r="T4371" i="1"/>
  <c r="V4371" i="1" s="1"/>
  <c r="R4371" i="1"/>
  <c r="Q4371" i="1"/>
  <c r="S4371" i="1" s="1"/>
  <c r="O4371" i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W4367" i="1"/>
  <c r="U4367" i="1"/>
  <c r="T4367" i="1"/>
  <c r="V4367" i="1" s="1"/>
  <c r="R4367" i="1"/>
  <c r="Q4367" i="1"/>
  <c r="S4367" i="1" s="1"/>
  <c r="O4367" i="1"/>
  <c r="N4367" i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O4366" i="1"/>
  <c r="N4366" i="1"/>
  <c r="P4366" i="1" s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O4363" i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V4359" i="1" s="1"/>
  <c r="R4359" i="1"/>
  <c r="Q4359" i="1"/>
  <c r="S4359" i="1" s="1"/>
  <c r="O4359" i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Y4358" i="1"/>
  <c r="X4358" i="1"/>
  <c r="Z4358" i="1" s="1"/>
  <c r="W4358" i="1"/>
  <c r="U4358" i="1"/>
  <c r="T4358" i="1"/>
  <c r="V4358" i="1" s="1"/>
  <c r="R4358" i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G4357" i="1"/>
  <c r="F4357" i="1"/>
  <c r="E4357" i="1"/>
  <c r="D4357" i="1"/>
  <c r="B4357" i="1"/>
  <c r="A4357" i="1" s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W4355" i="1"/>
  <c r="U4355" i="1"/>
  <c r="T4355" i="1"/>
  <c r="V4355" i="1" s="1"/>
  <c r="R4355" i="1"/>
  <c r="Q4355" i="1"/>
  <c r="S4355" i="1" s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R4354" i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 s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V4351" i="1" s="1"/>
  <c r="R4351" i="1"/>
  <c r="Q4351" i="1"/>
  <c r="S4351" i="1" s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R4350" i="1"/>
  <c r="Q4350" i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W4347" i="1"/>
  <c r="U4347" i="1"/>
  <c r="T4347" i="1"/>
  <c r="V4347" i="1" s="1"/>
  <c r="R4347" i="1"/>
  <c r="Q4347" i="1"/>
  <c r="S4347" i="1" s="1"/>
  <c r="O4347" i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W4343" i="1"/>
  <c r="U4343" i="1"/>
  <c r="T4343" i="1"/>
  <c r="V4343" i="1" s="1"/>
  <c r="R4343" i="1"/>
  <c r="Q4343" i="1"/>
  <c r="S4343" i="1" s="1"/>
  <c r="O4343" i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Y4342" i="1"/>
  <c r="X4342" i="1"/>
  <c r="Z4342" i="1" s="1"/>
  <c r="W4342" i="1"/>
  <c r="U4342" i="1"/>
  <c r="T4342" i="1"/>
  <c r="V4342" i="1" s="1"/>
  <c r="R4342" i="1"/>
  <c r="Q4342" i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G4341" i="1"/>
  <c r="F4341" i="1"/>
  <c r="E4341" i="1"/>
  <c r="D4341" i="1"/>
  <c r="B4341" i="1"/>
  <c r="A4341" i="1" s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O4339" i="1"/>
  <c r="N4339" i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 s="1"/>
  <c r="AA4338" i="1"/>
  <c r="Y4338" i="1"/>
  <c r="X4338" i="1"/>
  <c r="Z4338" i="1" s="1"/>
  <c r="W4338" i="1"/>
  <c r="U4338" i="1"/>
  <c r="T4338" i="1"/>
  <c r="V4338" i="1" s="1"/>
  <c r="R4338" i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V4335" i="1" s="1"/>
  <c r="R4335" i="1"/>
  <c r="Q4335" i="1"/>
  <c r="S4335" i="1" s="1"/>
  <c r="O4335" i="1"/>
  <c r="N4335" i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R4334" i="1"/>
  <c r="Q4334" i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J4332" i="1"/>
  <c r="I4332" i="1"/>
  <c r="H4332" i="1"/>
  <c r="G4332" i="1"/>
  <c r="F4332" i="1"/>
  <c r="E4332" i="1"/>
  <c r="D4332" i="1"/>
  <c r="B4332" i="1"/>
  <c r="A4332" i="1"/>
  <c r="AA4331" i="1"/>
  <c r="Y4331" i="1"/>
  <c r="X4331" i="1"/>
  <c r="W4331" i="1"/>
  <c r="U4331" i="1"/>
  <c r="T4331" i="1"/>
  <c r="V4331" i="1" s="1"/>
  <c r="R4331" i="1"/>
  <c r="Q4331" i="1"/>
  <c r="S4331" i="1" s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Y4330" i="1"/>
  <c r="X4330" i="1"/>
  <c r="Z4330" i="1" s="1"/>
  <c r="W4330" i="1"/>
  <c r="U4330" i="1"/>
  <c r="T4330" i="1"/>
  <c r="V4330" i="1" s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J4328" i="1"/>
  <c r="I4328" i="1"/>
  <c r="H4328" i="1"/>
  <c r="G4328" i="1"/>
  <c r="F4328" i="1"/>
  <c r="E4328" i="1"/>
  <c r="D4328" i="1"/>
  <c r="B4328" i="1"/>
  <c r="A4328" i="1"/>
  <c r="AA4327" i="1"/>
  <c r="Y4327" i="1"/>
  <c r="X4327" i="1"/>
  <c r="W4327" i="1"/>
  <c r="U4327" i="1"/>
  <c r="T4327" i="1"/>
  <c r="V4327" i="1" s="1"/>
  <c r="R4327" i="1"/>
  <c r="Q4327" i="1"/>
  <c r="S4327" i="1" s="1"/>
  <c r="O4327" i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X4326" i="1"/>
  <c r="Z4326" i="1" s="1"/>
  <c r="W4326" i="1"/>
  <c r="U4326" i="1"/>
  <c r="T4326" i="1"/>
  <c r="V4326" i="1" s="1"/>
  <c r="R4326" i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W4323" i="1"/>
  <c r="U4323" i="1"/>
  <c r="T4323" i="1"/>
  <c r="V4323" i="1" s="1"/>
  <c r="R4323" i="1"/>
  <c r="Q4323" i="1"/>
  <c r="S4323" i="1" s="1"/>
  <c r="O4323" i="1"/>
  <c r="N4323" i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 s="1"/>
  <c r="AA4322" i="1"/>
  <c r="Y4322" i="1"/>
  <c r="X4322" i="1"/>
  <c r="Z4322" i="1" s="1"/>
  <c r="W4322" i="1"/>
  <c r="U4322" i="1"/>
  <c r="T4322" i="1"/>
  <c r="V4322" i="1" s="1"/>
  <c r="R4322" i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W4319" i="1"/>
  <c r="U4319" i="1"/>
  <c r="T4319" i="1"/>
  <c r="V4319" i="1" s="1"/>
  <c r="R4319" i="1"/>
  <c r="Q4319" i="1"/>
  <c r="S4319" i="1" s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Y4318" i="1"/>
  <c r="X4318" i="1"/>
  <c r="Z4318" i="1" s="1"/>
  <c r="W4318" i="1"/>
  <c r="U4318" i="1"/>
  <c r="T4318" i="1"/>
  <c r="V4318" i="1" s="1"/>
  <c r="R4318" i="1"/>
  <c r="Q4318" i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W4315" i="1"/>
  <c r="U4315" i="1"/>
  <c r="T4315" i="1"/>
  <c r="V4315" i="1" s="1"/>
  <c r="R4315" i="1"/>
  <c r="Q4315" i="1"/>
  <c r="S4315" i="1" s="1"/>
  <c r="O4315" i="1"/>
  <c r="N4315" i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 s="1"/>
  <c r="AA4314" i="1"/>
  <c r="Y4314" i="1"/>
  <c r="X4314" i="1"/>
  <c r="Z4314" i="1" s="1"/>
  <c r="W4314" i="1"/>
  <c r="U4314" i="1"/>
  <c r="T4314" i="1"/>
  <c r="V4314" i="1" s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J4312" i="1"/>
  <c r="I4312" i="1"/>
  <c r="H4312" i="1"/>
  <c r="G4312" i="1"/>
  <c r="F4312" i="1"/>
  <c r="E4312" i="1"/>
  <c r="D4312" i="1"/>
  <c r="B4312" i="1"/>
  <c r="A4312" i="1"/>
  <c r="AA4311" i="1"/>
  <c r="Y4311" i="1"/>
  <c r="X4311" i="1"/>
  <c r="W4311" i="1"/>
  <c r="U4311" i="1"/>
  <c r="T4311" i="1"/>
  <c r="V4311" i="1" s="1"/>
  <c r="R4311" i="1"/>
  <c r="Q4311" i="1"/>
  <c r="S4311" i="1" s="1"/>
  <c r="O4311" i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Y4310" i="1"/>
  <c r="X4310" i="1"/>
  <c r="Z4310" i="1" s="1"/>
  <c r="W4310" i="1"/>
  <c r="U4310" i="1"/>
  <c r="T4310" i="1"/>
  <c r="V4310" i="1" s="1"/>
  <c r="R4310" i="1"/>
  <c r="Q4310" i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W4307" i="1"/>
  <c r="U4307" i="1"/>
  <c r="T4307" i="1"/>
  <c r="V4307" i="1" s="1"/>
  <c r="R4307" i="1"/>
  <c r="Q4307" i="1"/>
  <c r="S4307" i="1" s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 s="1"/>
  <c r="AA4306" i="1"/>
  <c r="Y4306" i="1"/>
  <c r="X4306" i="1"/>
  <c r="Z4306" i="1" s="1"/>
  <c r="W4306" i="1"/>
  <c r="U4306" i="1"/>
  <c r="T4306" i="1"/>
  <c r="V4306" i="1" s="1"/>
  <c r="R4306" i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W4303" i="1"/>
  <c r="U4303" i="1"/>
  <c r="T4303" i="1"/>
  <c r="V4303" i="1" s="1"/>
  <c r="R4303" i="1"/>
  <c r="Q4303" i="1"/>
  <c r="S4303" i="1" s="1"/>
  <c r="O4303" i="1"/>
  <c r="N4303" i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 s="1"/>
  <c r="AA4302" i="1"/>
  <c r="Y4302" i="1"/>
  <c r="X4302" i="1"/>
  <c r="Z4302" i="1" s="1"/>
  <c r="W4302" i="1"/>
  <c r="U4302" i="1"/>
  <c r="T4302" i="1"/>
  <c r="V4302" i="1" s="1"/>
  <c r="R4302" i="1"/>
  <c r="Q4302" i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J4300" i="1"/>
  <c r="I4300" i="1"/>
  <c r="H4300" i="1"/>
  <c r="G4300" i="1"/>
  <c r="F4300" i="1"/>
  <c r="E4300" i="1"/>
  <c r="D4300" i="1"/>
  <c r="B4300" i="1"/>
  <c r="A4300" i="1"/>
  <c r="AA4299" i="1"/>
  <c r="Y4299" i="1"/>
  <c r="X4299" i="1"/>
  <c r="W4299" i="1"/>
  <c r="U4299" i="1"/>
  <c r="T4299" i="1"/>
  <c r="V4299" i="1" s="1"/>
  <c r="R4299" i="1"/>
  <c r="Q4299" i="1"/>
  <c r="S4299" i="1" s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Y4298" i="1"/>
  <c r="X4298" i="1"/>
  <c r="Z4298" i="1" s="1"/>
  <c r="W4298" i="1"/>
  <c r="U4298" i="1"/>
  <c r="T4298" i="1"/>
  <c r="V4298" i="1" s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J4296" i="1"/>
  <c r="I4296" i="1"/>
  <c r="H4296" i="1"/>
  <c r="G4296" i="1"/>
  <c r="F4296" i="1"/>
  <c r="E4296" i="1"/>
  <c r="D4296" i="1"/>
  <c r="B4296" i="1"/>
  <c r="A4296" i="1"/>
  <c r="AA4295" i="1"/>
  <c r="Y4295" i="1"/>
  <c r="X4295" i="1"/>
  <c r="W4295" i="1"/>
  <c r="U4295" i="1"/>
  <c r="T4295" i="1"/>
  <c r="V4295" i="1" s="1"/>
  <c r="R4295" i="1"/>
  <c r="Q4295" i="1"/>
  <c r="S4295" i="1" s="1"/>
  <c r="O4295" i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X4294" i="1"/>
  <c r="Z4294" i="1" s="1"/>
  <c r="W4294" i="1"/>
  <c r="U4294" i="1"/>
  <c r="T4294" i="1"/>
  <c r="V4294" i="1" s="1"/>
  <c r="R4294" i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W4291" i="1"/>
  <c r="U4291" i="1"/>
  <c r="T4291" i="1"/>
  <c r="V4291" i="1" s="1"/>
  <c r="R4291" i="1"/>
  <c r="Q4291" i="1"/>
  <c r="S4291" i="1" s="1"/>
  <c r="O4291" i="1"/>
  <c r="N4291" i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 s="1"/>
  <c r="AA4290" i="1"/>
  <c r="Y4290" i="1"/>
  <c r="X4290" i="1"/>
  <c r="Z4290" i="1" s="1"/>
  <c r="W4290" i="1"/>
  <c r="U4290" i="1"/>
  <c r="T4290" i="1"/>
  <c r="V4290" i="1" s="1"/>
  <c r="R4290" i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W4287" i="1"/>
  <c r="U4287" i="1"/>
  <c r="T4287" i="1"/>
  <c r="V4287" i="1" s="1"/>
  <c r="R4287" i="1"/>
  <c r="Q4287" i="1"/>
  <c r="S4287" i="1" s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Y4286" i="1"/>
  <c r="X4286" i="1"/>
  <c r="Z4286" i="1" s="1"/>
  <c r="W4286" i="1"/>
  <c r="U4286" i="1"/>
  <c r="T4286" i="1"/>
  <c r="V4286" i="1" s="1"/>
  <c r="R4286" i="1"/>
  <c r="Q4286" i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W4283" i="1"/>
  <c r="U4283" i="1"/>
  <c r="T4283" i="1"/>
  <c r="V4283" i="1" s="1"/>
  <c r="R4283" i="1"/>
  <c r="Q4283" i="1"/>
  <c r="S4283" i="1" s="1"/>
  <c r="O4283" i="1"/>
  <c r="N4283" i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 s="1"/>
  <c r="AA4282" i="1"/>
  <c r="Y4282" i="1"/>
  <c r="X4282" i="1"/>
  <c r="Z4282" i="1" s="1"/>
  <c r="W4282" i="1"/>
  <c r="U4282" i="1"/>
  <c r="T4282" i="1"/>
  <c r="V4282" i="1" s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J4280" i="1"/>
  <c r="I4280" i="1"/>
  <c r="H4280" i="1"/>
  <c r="G4280" i="1"/>
  <c r="F4280" i="1"/>
  <c r="E4280" i="1"/>
  <c r="D4280" i="1"/>
  <c r="B4280" i="1"/>
  <c r="A4280" i="1"/>
  <c r="AA4279" i="1"/>
  <c r="Y4279" i="1"/>
  <c r="X4279" i="1"/>
  <c r="W4279" i="1"/>
  <c r="U4279" i="1"/>
  <c r="T4279" i="1"/>
  <c r="V4279" i="1" s="1"/>
  <c r="R4279" i="1"/>
  <c r="Q4279" i="1"/>
  <c r="S4279" i="1" s="1"/>
  <c r="O4279" i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Y4278" i="1"/>
  <c r="X4278" i="1"/>
  <c r="Z4278" i="1" s="1"/>
  <c r="W4278" i="1"/>
  <c r="U4278" i="1"/>
  <c r="T4278" i="1"/>
  <c r="V4278" i="1" s="1"/>
  <c r="R4278" i="1"/>
  <c r="Q4278" i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W4275" i="1"/>
  <c r="U4275" i="1"/>
  <c r="T4275" i="1"/>
  <c r="V4275" i="1" s="1"/>
  <c r="R4275" i="1"/>
  <c r="Q4275" i="1"/>
  <c r="S4275" i="1" s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 s="1"/>
  <c r="AA4274" i="1"/>
  <c r="Y4274" i="1"/>
  <c r="X4274" i="1"/>
  <c r="Z4274" i="1" s="1"/>
  <c r="W4274" i="1"/>
  <c r="U4274" i="1"/>
  <c r="T4274" i="1"/>
  <c r="V4274" i="1" s="1"/>
  <c r="R4274" i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W4271" i="1"/>
  <c r="U4271" i="1"/>
  <c r="T4271" i="1"/>
  <c r="V4271" i="1" s="1"/>
  <c r="R4271" i="1"/>
  <c r="Q4271" i="1"/>
  <c r="S4271" i="1" s="1"/>
  <c r="O4271" i="1"/>
  <c r="N4271" i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 s="1"/>
  <c r="AA4270" i="1"/>
  <c r="Y4270" i="1"/>
  <c r="X4270" i="1"/>
  <c r="Z4270" i="1" s="1"/>
  <c r="W4270" i="1"/>
  <c r="U4270" i="1"/>
  <c r="T4270" i="1"/>
  <c r="V4270" i="1" s="1"/>
  <c r="R4270" i="1"/>
  <c r="Q4270" i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J4268" i="1"/>
  <c r="I4268" i="1"/>
  <c r="H4268" i="1"/>
  <c r="G4268" i="1"/>
  <c r="F4268" i="1"/>
  <c r="E4268" i="1"/>
  <c r="D4268" i="1"/>
  <c r="B4268" i="1"/>
  <c r="A4268" i="1"/>
  <c r="AA4267" i="1"/>
  <c r="Y4267" i="1"/>
  <c r="X4267" i="1"/>
  <c r="W4267" i="1"/>
  <c r="U4267" i="1"/>
  <c r="T4267" i="1"/>
  <c r="V4267" i="1" s="1"/>
  <c r="R4267" i="1"/>
  <c r="Q4267" i="1"/>
  <c r="S4267" i="1" s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Y4266" i="1"/>
  <c r="X4266" i="1"/>
  <c r="Z4266" i="1" s="1"/>
  <c r="W4266" i="1"/>
  <c r="U4266" i="1"/>
  <c r="T4266" i="1"/>
  <c r="V4266" i="1" s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J4264" i="1"/>
  <c r="I4264" i="1"/>
  <c r="H4264" i="1"/>
  <c r="G4264" i="1"/>
  <c r="F4264" i="1"/>
  <c r="E4264" i="1"/>
  <c r="D4264" i="1"/>
  <c r="B4264" i="1"/>
  <c r="A4264" i="1"/>
  <c r="AA4263" i="1"/>
  <c r="Y4263" i="1"/>
  <c r="X4263" i="1"/>
  <c r="W4263" i="1"/>
  <c r="U4263" i="1"/>
  <c r="T4263" i="1"/>
  <c r="V4263" i="1" s="1"/>
  <c r="R4263" i="1"/>
  <c r="Q4263" i="1"/>
  <c r="S4263" i="1" s="1"/>
  <c r="O4263" i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X4262" i="1"/>
  <c r="Z4262" i="1" s="1"/>
  <c r="W4262" i="1"/>
  <c r="U4262" i="1"/>
  <c r="T4262" i="1"/>
  <c r="V4262" i="1" s="1"/>
  <c r="R4262" i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W4259" i="1"/>
  <c r="U4259" i="1"/>
  <c r="T4259" i="1"/>
  <c r="V4259" i="1" s="1"/>
  <c r="R4259" i="1"/>
  <c r="Q4259" i="1"/>
  <c r="S4259" i="1" s="1"/>
  <c r="O4259" i="1"/>
  <c r="N4259" i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 s="1"/>
  <c r="AA4258" i="1"/>
  <c r="Y4258" i="1"/>
  <c r="X4258" i="1"/>
  <c r="Z4258" i="1" s="1"/>
  <c r="W4258" i="1"/>
  <c r="U4258" i="1"/>
  <c r="T4258" i="1"/>
  <c r="V4258" i="1" s="1"/>
  <c r="R4258" i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W4255" i="1"/>
  <c r="U4255" i="1"/>
  <c r="T4255" i="1"/>
  <c r="V4255" i="1" s="1"/>
  <c r="R4255" i="1"/>
  <c r="Q4255" i="1"/>
  <c r="S4255" i="1" s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Y4254" i="1"/>
  <c r="X4254" i="1"/>
  <c r="Z4254" i="1" s="1"/>
  <c r="W4254" i="1"/>
  <c r="U4254" i="1"/>
  <c r="T4254" i="1"/>
  <c r="V4254" i="1" s="1"/>
  <c r="R4254" i="1"/>
  <c r="Q4254" i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W4251" i="1"/>
  <c r="U4251" i="1"/>
  <c r="T4251" i="1"/>
  <c r="V4251" i="1" s="1"/>
  <c r="R4251" i="1"/>
  <c r="Q4251" i="1"/>
  <c r="S4251" i="1" s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 s="1"/>
  <c r="AA4250" i="1"/>
  <c r="Y4250" i="1"/>
  <c r="X4250" i="1"/>
  <c r="Z4250" i="1" s="1"/>
  <c r="W4250" i="1"/>
  <c r="U4250" i="1"/>
  <c r="T4250" i="1"/>
  <c r="V4250" i="1" s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J4248" i="1"/>
  <c r="I4248" i="1"/>
  <c r="H4248" i="1"/>
  <c r="G4248" i="1"/>
  <c r="F4248" i="1"/>
  <c r="E4248" i="1"/>
  <c r="D4248" i="1"/>
  <c r="B4248" i="1"/>
  <c r="A4248" i="1"/>
  <c r="AA4247" i="1"/>
  <c r="Y4247" i="1"/>
  <c r="X4247" i="1"/>
  <c r="W4247" i="1"/>
  <c r="U4247" i="1"/>
  <c r="T4247" i="1"/>
  <c r="V4247" i="1" s="1"/>
  <c r="R4247" i="1"/>
  <c r="Q4247" i="1"/>
  <c r="S4247" i="1" s="1"/>
  <c r="O4247" i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X4246" i="1"/>
  <c r="Z4246" i="1" s="1"/>
  <c r="W4246" i="1"/>
  <c r="U4246" i="1"/>
  <c r="T4246" i="1"/>
  <c r="V4246" i="1" s="1"/>
  <c r="R4246" i="1"/>
  <c r="Q4246" i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W4243" i="1"/>
  <c r="U4243" i="1"/>
  <c r="T4243" i="1"/>
  <c r="V4243" i="1" s="1"/>
  <c r="R4243" i="1"/>
  <c r="Q4243" i="1"/>
  <c r="S4243" i="1" s="1"/>
  <c r="O4243" i="1"/>
  <c r="N4243" i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 s="1"/>
  <c r="AA4242" i="1"/>
  <c r="Y4242" i="1"/>
  <c r="X4242" i="1"/>
  <c r="Z4242" i="1" s="1"/>
  <c r="W4242" i="1"/>
  <c r="U4242" i="1"/>
  <c r="T4242" i="1"/>
  <c r="V4242" i="1" s="1"/>
  <c r="R4242" i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W4239" i="1"/>
  <c r="U4239" i="1"/>
  <c r="T4239" i="1"/>
  <c r="V4239" i="1" s="1"/>
  <c r="R4239" i="1"/>
  <c r="Q4239" i="1"/>
  <c r="S4239" i="1" s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 s="1"/>
  <c r="AA4238" i="1"/>
  <c r="Y4238" i="1"/>
  <c r="X4238" i="1"/>
  <c r="Z4238" i="1" s="1"/>
  <c r="W4238" i="1"/>
  <c r="U4238" i="1"/>
  <c r="T4238" i="1"/>
  <c r="V4238" i="1" s="1"/>
  <c r="R4238" i="1"/>
  <c r="Q4238" i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J4236" i="1"/>
  <c r="I4236" i="1"/>
  <c r="H4236" i="1"/>
  <c r="G4236" i="1"/>
  <c r="F4236" i="1"/>
  <c r="E4236" i="1"/>
  <c r="D4236" i="1"/>
  <c r="B4236" i="1"/>
  <c r="A4236" i="1"/>
  <c r="AA4235" i="1"/>
  <c r="Y4235" i="1"/>
  <c r="X4235" i="1"/>
  <c r="W4235" i="1"/>
  <c r="U4235" i="1"/>
  <c r="T4235" i="1"/>
  <c r="V4235" i="1" s="1"/>
  <c r="R4235" i="1"/>
  <c r="Q4235" i="1"/>
  <c r="S4235" i="1" s="1"/>
  <c r="O4235" i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Y4234" i="1"/>
  <c r="X4234" i="1"/>
  <c r="Z4234" i="1" s="1"/>
  <c r="W4234" i="1"/>
  <c r="U4234" i="1"/>
  <c r="T4234" i="1"/>
  <c r="V4234" i="1" s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J4232" i="1"/>
  <c r="I4232" i="1"/>
  <c r="H4232" i="1"/>
  <c r="G4232" i="1"/>
  <c r="F4232" i="1"/>
  <c r="E4232" i="1"/>
  <c r="D4232" i="1"/>
  <c r="B4232" i="1"/>
  <c r="A4232" i="1"/>
  <c r="AA4231" i="1"/>
  <c r="Y4231" i="1"/>
  <c r="X4231" i="1"/>
  <c r="W4231" i="1"/>
  <c r="U4231" i="1"/>
  <c r="T4231" i="1"/>
  <c r="V4231" i="1" s="1"/>
  <c r="R4231" i="1"/>
  <c r="Q4231" i="1"/>
  <c r="S4231" i="1" s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Y4230" i="1"/>
  <c r="X4230" i="1"/>
  <c r="Z4230" i="1" s="1"/>
  <c r="W4230" i="1"/>
  <c r="U4230" i="1"/>
  <c r="T4230" i="1"/>
  <c r="V4230" i="1" s="1"/>
  <c r="R4230" i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W4227" i="1"/>
  <c r="U4227" i="1"/>
  <c r="T4227" i="1"/>
  <c r="V4227" i="1" s="1"/>
  <c r="R4227" i="1"/>
  <c r="Q4227" i="1"/>
  <c r="S4227" i="1" s="1"/>
  <c r="O4227" i="1"/>
  <c r="N4227" i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Y4226" i="1"/>
  <c r="X4226" i="1"/>
  <c r="Z4226" i="1" s="1"/>
  <c r="W4226" i="1"/>
  <c r="U4226" i="1"/>
  <c r="T4226" i="1"/>
  <c r="V4226" i="1" s="1"/>
  <c r="R4226" i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W4223" i="1"/>
  <c r="U4223" i="1"/>
  <c r="T4223" i="1"/>
  <c r="V4223" i="1" s="1"/>
  <c r="R4223" i="1"/>
  <c r="Q4223" i="1"/>
  <c r="S4223" i="1" s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Y4222" i="1"/>
  <c r="X4222" i="1"/>
  <c r="Z4222" i="1" s="1"/>
  <c r="W4222" i="1"/>
  <c r="U4222" i="1"/>
  <c r="T4222" i="1"/>
  <c r="V4222" i="1" s="1"/>
  <c r="R4222" i="1"/>
  <c r="Q4222" i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W4219" i="1"/>
  <c r="U4219" i="1"/>
  <c r="T4219" i="1"/>
  <c r="V4219" i="1" s="1"/>
  <c r="R4219" i="1"/>
  <c r="Q4219" i="1"/>
  <c r="S4219" i="1" s="1"/>
  <c r="O4219" i="1"/>
  <c r="N4219" i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 s="1"/>
  <c r="AA4218" i="1"/>
  <c r="Y4218" i="1"/>
  <c r="X4218" i="1"/>
  <c r="Z4218" i="1" s="1"/>
  <c r="W4218" i="1"/>
  <c r="U4218" i="1"/>
  <c r="T4218" i="1"/>
  <c r="V4218" i="1" s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J4216" i="1"/>
  <c r="I4216" i="1"/>
  <c r="H4216" i="1"/>
  <c r="G4216" i="1"/>
  <c r="F4216" i="1"/>
  <c r="E4216" i="1"/>
  <c r="D4216" i="1"/>
  <c r="B4216" i="1"/>
  <c r="A4216" i="1"/>
  <c r="AA4215" i="1"/>
  <c r="Y4215" i="1"/>
  <c r="X4215" i="1"/>
  <c r="W4215" i="1"/>
  <c r="U4215" i="1"/>
  <c r="T4215" i="1"/>
  <c r="V4215" i="1" s="1"/>
  <c r="R4215" i="1"/>
  <c r="Q4215" i="1"/>
  <c r="S4215" i="1" s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Y4214" i="1"/>
  <c r="X4214" i="1"/>
  <c r="Z4214" i="1" s="1"/>
  <c r="W4214" i="1"/>
  <c r="U4214" i="1"/>
  <c r="T4214" i="1"/>
  <c r="V4214" i="1" s="1"/>
  <c r="R4214" i="1"/>
  <c r="Q4214" i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W4211" i="1"/>
  <c r="U4211" i="1"/>
  <c r="T4211" i="1"/>
  <c r="V4211" i="1" s="1"/>
  <c r="R4211" i="1"/>
  <c r="Q4211" i="1"/>
  <c r="S4211" i="1" s="1"/>
  <c r="O4211" i="1"/>
  <c r="N4211" i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Y4210" i="1"/>
  <c r="X4210" i="1"/>
  <c r="Z4210" i="1" s="1"/>
  <c r="W4210" i="1"/>
  <c r="U4210" i="1"/>
  <c r="T4210" i="1"/>
  <c r="V4210" i="1" s="1"/>
  <c r="R4210" i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W4207" i="1"/>
  <c r="U4207" i="1"/>
  <c r="T4207" i="1"/>
  <c r="V4207" i="1" s="1"/>
  <c r="R4207" i="1"/>
  <c r="Q4207" i="1"/>
  <c r="S4207" i="1" s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Q4206" i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W4203" i="1"/>
  <c r="U4203" i="1"/>
  <c r="T4203" i="1"/>
  <c r="V4203" i="1" s="1"/>
  <c r="R4203" i="1"/>
  <c r="Q4203" i="1"/>
  <c r="S4203" i="1" s="1"/>
  <c r="O4203" i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Y4202" i="1"/>
  <c r="X4202" i="1"/>
  <c r="Z4202" i="1" s="1"/>
  <c r="W4202" i="1"/>
  <c r="U4202" i="1"/>
  <c r="T4202" i="1"/>
  <c r="V4202" i="1" s="1"/>
  <c r="R4202" i="1"/>
  <c r="Q4202" i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O4199" i="1"/>
  <c r="N4199" i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 s="1"/>
  <c r="AA4198" i="1"/>
  <c r="Y4198" i="1"/>
  <c r="X4198" i="1"/>
  <c r="Z4198" i="1" s="1"/>
  <c r="W4198" i="1"/>
  <c r="U4198" i="1"/>
  <c r="T4198" i="1"/>
  <c r="V4198" i="1" s="1"/>
  <c r="R4198" i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 s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W4195" i="1"/>
  <c r="U4195" i="1"/>
  <c r="T4195" i="1"/>
  <c r="V4195" i="1" s="1"/>
  <c r="R4195" i="1"/>
  <c r="Q4195" i="1"/>
  <c r="S4195" i="1" s="1"/>
  <c r="O4195" i="1"/>
  <c r="N4195" i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R4194" i="1"/>
  <c r="Q4194" i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W4191" i="1"/>
  <c r="U4191" i="1"/>
  <c r="T4191" i="1"/>
  <c r="V4191" i="1" s="1"/>
  <c r="R4191" i="1"/>
  <c r="Q4191" i="1"/>
  <c r="S4191" i="1" s="1"/>
  <c r="O4191" i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Q4190" i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W4187" i="1"/>
  <c r="U4187" i="1"/>
  <c r="T4187" i="1"/>
  <c r="V4187" i="1" s="1"/>
  <c r="R4187" i="1"/>
  <c r="Q4187" i="1"/>
  <c r="S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Y4186" i="1"/>
  <c r="X4186" i="1"/>
  <c r="Z4186" i="1" s="1"/>
  <c r="W4186" i="1"/>
  <c r="U4186" i="1"/>
  <c r="T4186" i="1"/>
  <c r="V4186" i="1" s="1"/>
  <c r="R4186" i="1"/>
  <c r="Q4186" i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O4183" i="1"/>
  <c r="N4183" i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J4180" i="1"/>
  <c r="I4180" i="1"/>
  <c r="H4180" i="1"/>
  <c r="G4180" i="1"/>
  <c r="F4180" i="1"/>
  <c r="E4180" i="1"/>
  <c r="D4180" i="1"/>
  <c r="B4180" i="1"/>
  <c r="A4180" i="1"/>
  <c r="AA4179" i="1"/>
  <c r="Y4179" i="1"/>
  <c r="X4179" i="1"/>
  <c r="W4179" i="1"/>
  <c r="U4179" i="1"/>
  <c r="T4179" i="1"/>
  <c r="V4179" i="1" s="1"/>
  <c r="R4179" i="1"/>
  <c r="Q4179" i="1"/>
  <c r="S4179" i="1" s="1"/>
  <c r="O4179" i="1"/>
  <c r="N4179" i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 s="1"/>
  <c r="AA4178" i="1"/>
  <c r="Y4178" i="1"/>
  <c r="X4178" i="1"/>
  <c r="Z4178" i="1" s="1"/>
  <c r="W4178" i="1"/>
  <c r="U4178" i="1"/>
  <c r="T4178" i="1"/>
  <c r="V4178" i="1" s="1"/>
  <c r="R4178" i="1"/>
  <c r="Q4178" i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G4177" i="1"/>
  <c r="F4177" i="1"/>
  <c r="E4177" i="1"/>
  <c r="D4177" i="1"/>
  <c r="B4177" i="1"/>
  <c r="A4177" i="1" s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Y4175" i="1"/>
  <c r="X4175" i="1"/>
  <c r="W4175" i="1"/>
  <c r="U4175" i="1"/>
  <c r="T4175" i="1"/>
  <c r="V4175" i="1" s="1"/>
  <c r="R4175" i="1"/>
  <c r="Q4175" i="1"/>
  <c r="S4175" i="1" s="1"/>
  <c r="O4175" i="1"/>
  <c r="N4175" i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 s="1"/>
  <c r="AA4174" i="1"/>
  <c r="Y4174" i="1"/>
  <c r="X4174" i="1"/>
  <c r="Z4174" i="1" s="1"/>
  <c r="W4174" i="1"/>
  <c r="U4174" i="1"/>
  <c r="T4174" i="1"/>
  <c r="V4174" i="1" s="1"/>
  <c r="R4174" i="1"/>
  <c r="Q4174" i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J4172" i="1"/>
  <c r="I4172" i="1"/>
  <c r="H4172" i="1"/>
  <c r="G4172" i="1"/>
  <c r="F4172" i="1"/>
  <c r="E4172" i="1"/>
  <c r="D4172" i="1"/>
  <c r="B4172" i="1"/>
  <c r="A4172" i="1"/>
  <c r="AA4171" i="1"/>
  <c r="Y4171" i="1"/>
  <c r="X4171" i="1"/>
  <c r="W4171" i="1"/>
  <c r="U4171" i="1"/>
  <c r="T4171" i="1"/>
  <c r="V4171" i="1" s="1"/>
  <c r="R4171" i="1"/>
  <c r="Q4171" i="1"/>
  <c r="S4171" i="1" s="1"/>
  <c r="O4171" i="1"/>
  <c r="N4171" i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 s="1"/>
  <c r="AA4170" i="1"/>
  <c r="Y4170" i="1"/>
  <c r="X4170" i="1"/>
  <c r="Z4170" i="1" s="1"/>
  <c r="W4170" i="1"/>
  <c r="U4170" i="1"/>
  <c r="T4170" i="1"/>
  <c r="V4170" i="1" s="1"/>
  <c r="R4170" i="1"/>
  <c r="Q4170" i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J4168" i="1"/>
  <c r="I4168" i="1"/>
  <c r="H4168" i="1"/>
  <c r="G4168" i="1"/>
  <c r="F4168" i="1"/>
  <c r="E4168" i="1"/>
  <c r="D4168" i="1"/>
  <c r="B4168" i="1"/>
  <c r="A4168" i="1"/>
  <c r="AA4167" i="1"/>
  <c r="Y4167" i="1"/>
  <c r="X4167" i="1"/>
  <c r="W4167" i="1"/>
  <c r="U4167" i="1"/>
  <c r="T4167" i="1"/>
  <c r="V4167" i="1" s="1"/>
  <c r="R4167" i="1"/>
  <c r="Q4167" i="1"/>
  <c r="S4167" i="1" s="1"/>
  <c r="O4167" i="1"/>
  <c r="N4167" i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 s="1"/>
  <c r="AA4166" i="1"/>
  <c r="Y4166" i="1"/>
  <c r="X4166" i="1"/>
  <c r="Z4166" i="1" s="1"/>
  <c r="W4166" i="1"/>
  <c r="U4166" i="1"/>
  <c r="T4166" i="1"/>
  <c r="V4166" i="1" s="1"/>
  <c r="R4166" i="1"/>
  <c r="Q4166" i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J4164" i="1"/>
  <c r="I4164" i="1"/>
  <c r="H4164" i="1"/>
  <c r="G4164" i="1"/>
  <c r="F4164" i="1"/>
  <c r="E4164" i="1"/>
  <c r="D4164" i="1"/>
  <c r="B4164" i="1"/>
  <c r="A4164" i="1"/>
  <c r="AA4163" i="1"/>
  <c r="Y4163" i="1"/>
  <c r="X4163" i="1"/>
  <c r="W4163" i="1"/>
  <c r="U4163" i="1"/>
  <c r="T4163" i="1"/>
  <c r="V4163" i="1" s="1"/>
  <c r="R4163" i="1"/>
  <c r="Q4163" i="1"/>
  <c r="S4163" i="1" s="1"/>
  <c r="O4163" i="1"/>
  <c r="N4163" i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X4162" i="1"/>
  <c r="Z4162" i="1" s="1"/>
  <c r="W4162" i="1"/>
  <c r="U4162" i="1"/>
  <c r="T4162" i="1"/>
  <c r="V4162" i="1" s="1"/>
  <c r="R4162" i="1"/>
  <c r="Q4162" i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J4160" i="1"/>
  <c r="I4160" i="1"/>
  <c r="H4160" i="1"/>
  <c r="G4160" i="1"/>
  <c r="F4160" i="1"/>
  <c r="E4160" i="1"/>
  <c r="D4160" i="1"/>
  <c r="B4160" i="1"/>
  <c r="A4160" i="1"/>
  <c r="AA4159" i="1"/>
  <c r="Y4159" i="1"/>
  <c r="X4159" i="1"/>
  <c r="W4159" i="1"/>
  <c r="U4159" i="1"/>
  <c r="T4159" i="1"/>
  <c r="V4159" i="1" s="1"/>
  <c r="R4159" i="1"/>
  <c r="Q4159" i="1"/>
  <c r="S4159" i="1" s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 s="1"/>
  <c r="AA4158" i="1"/>
  <c r="Y4158" i="1"/>
  <c r="X4158" i="1"/>
  <c r="Z4158" i="1" s="1"/>
  <c r="W4158" i="1"/>
  <c r="U4158" i="1"/>
  <c r="T4158" i="1"/>
  <c r="V4158" i="1" s="1"/>
  <c r="R4158" i="1"/>
  <c r="Q4158" i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J4156" i="1"/>
  <c r="I4156" i="1"/>
  <c r="H4156" i="1"/>
  <c r="G4156" i="1"/>
  <c r="F4156" i="1"/>
  <c r="E4156" i="1"/>
  <c r="D4156" i="1"/>
  <c r="B4156" i="1"/>
  <c r="A4156" i="1"/>
  <c r="AA4155" i="1"/>
  <c r="Y4155" i="1"/>
  <c r="X4155" i="1"/>
  <c r="W4155" i="1"/>
  <c r="U4155" i="1"/>
  <c r="T4155" i="1"/>
  <c r="V4155" i="1" s="1"/>
  <c r="R4155" i="1"/>
  <c r="Q4155" i="1"/>
  <c r="S4155" i="1" s="1"/>
  <c r="O4155" i="1"/>
  <c r="N4155" i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X4154" i="1"/>
  <c r="Z4154" i="1" s="1"/>
  <c r="W4154" i="1"/>
  <c r="U4154" i="1"/>
  <c r="T4154" i="1"/>
  <c r="V4154" i="1" s="1"/>
  <c r="R4154" i="1"/>
  <c r="Q4154" i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G4153" i="1"/>
  <c r="F4153" i="1"/>
  <c r="E4153" i="1"/>
  <c r="D4153" i="1"/>
  <c r="B4153" i="1"/>
  <c r="A4153" i="1" s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J4152" i="1"/>
  <c r="I4152" i="1"/>
  <c r="H4152" i="1"/>
  <c r="G4152" i="1"/>
  <c r="F4152" i="1"/>
  <c r="E4152" i="1"/>
  <c r="D4152" i="1"/>
  <c r="B4152" i="1"/>
  <c r="A4152" i="1"/>
  <c r="AA4151" i="1"/>
  <c r="Y4151" i="1"/>
  <c r="X4151" i="1"/>
  <c r="W4151" i="1"/>
  <c r="U4151" i="1"/>
  <c r="T4151" i="1"/>
  <c r="V4151" i="1" s="1"/>
  <c r="R4151" i="1"/>
  <c r="Q4151" i="1"/>
  <c r="S4151" i="1" s="1"/>
  <c r="O4151" i="1"/>
  <c r="N4151" i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 s="1"/>
  <c r="AA4150" i="1"/>
  <c r="Y4150" i="1"/>
  <c r="X4150" i="1"/>
  <c r="Z4150" i="1" s="1"/>
  <c r="W4150" i="1"/>
  <c r="U4150" i="1"/>
  <c r="T4150" i="1"/>
  <c r="V4150" i="1" s="1"/>
  <c r="R4150" i="1"/>
  <c r="Q4150" i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J4148" i="1"/>
  <c r="I4148" i="1"/>
  <c r="H4148" i="1"/>
  <c r="G4148" i="1"/>
  <c r="F4148" i="1"/>
  <c r="E4148" i="1"/>
  <c r="D4148" i="1"/>
  <c r="B4148" i="1"/>
  <c r="A4148" i="1"/>
  <c r="AA4147" i="1"/>
  <c r="Y4147" i="1"/>
  <c r="X4147" i="1"/>
  <c r="W4147" i="1"/>
  <c r="U4147" i="1"/>
  <c r="T4147" i="1"/>
  <c r="V4147" i="1" s="1"/>
  <c r="R4147" i="1"/>
  <c r="Q4147" i="1"/>
  <c r="S4147" i="1" s="1"/>
  <c r="O4147" i="1"/>
  <c r="N4147" i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 s="1"/>
  <c r="AA4146" i="1"/>
  <c r="Y4146" i="1"/>
  <c r="X4146" i="1"/>
  <c r="Z4146" i="1" s="1"/>
  <c r="W4146" i="1"/>
  <c r="U4146" i="1"/>
  <c r="T4146" i="1"/>
  <c r="V4146" i="1" s="1"/>
  <c r="R4146" i="1"/>
  <c r="Q4146" i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J4144" i="1"/>
  <c r="I4144" i="1"/>
  <c r="H4144" i="1"/>
  <c r="G4144" i="1"/>
  <c r="F4144" i="1"/>
  <c r="E4144" i="1"/>
  <c r="D4144" i="1"/>
  <c r="B4144" i="1"/>
  <c r="A4144" i="1"/>
  <c r="AA4143" i="1"/>
  <c r="Y4143" i="1"/>
  <c r="X4143" i="1"/>
  <c r="W4143" i="1"/>
  <c r="U4143" i="1"/>
  <c r="T4143" i="1"/>
  <c r="V4143" i="1" s="1"/>
  <c r="R4143" i="1"/>
  <c r="Q4143" i="1"/>
  <c r="S4143" i="1" s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 s="1"/>
  <c r="AA4142" i="1"/>
  <c r="Y4142" i="1"/>
  <c r="X4142" i="1"/>
  <c r="Z4142" i="1" s="1"/>
  <c r="W4142" i="1"/>
  <c r="U4142" i="1"/>
  <c r="T4142" i="1"/>
  <c r="V4142" i="1" s="1"/>
  <c r="R4142" i="1"/>
  <c r="Q4142" i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J4140" i="1"/>
  <c r="I4140" i="1"/>
  <c r="H4140" i="1"/>
  <c r="G4140" i="1"/>
  <c r="F4140" i="1"/>
  <c r="E4140" i="1"/>
  <c r="D4140" i="1"/>
  <c r="B4140" i="1"/>
  <c r="A4140" i="1"/>
  <c r="AA4139" i="1"/>
  <c r="Y4139" i="1"/>
  <c r="X4139" i="1"/>
  <c r="W4139" i="1"/>
  <c r="U4139" i="1"/>
  <c r="T4139" i="1"/>
  <c r="V4139" i="1" s="1"/>
  <c r="R4139" i="1"/>
  <c r="Q4139" i="1"/>
  <c r="S4139" i="1" s="1"/>
  <c r="O4139" i="1"/>
  <c r="N4139" i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 s="1"/>
  <c r="AA4138" i="1"/>
  <c r="Y4138" i="1"/>
  <c r="X4138" i="1"/>
  <c r="Z4138" i="1" s="1"/>
  <c r="W4138" i="1"/>
  <c r="U4138" i="1"/>
  <c r="T4138" i="1"/>
  <c r="V4138" i="1" s="1"/>
  <c r="R4138" i="1"/>
  <c r="Q4138" i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J4136" i="1"/>
  <c r="I4136" i="1"/>
  <c r="H4136" i="1"/>
  <c r="G4136" i="1"/>
  <c r="F4136" i="1"/>
  <c r="E4136" i="1"/>
  <c r="D4136" i="1"/>
  <c r="B4136" i="1"/>
  <c r="A4136" i="1"/>
  <c r="AA4135" i="1"/>
  <c r="Y4135" i="1"/>
  <c r="X4135" i="1"/>
  <c r="W4135" i="1"/>
  <c r="U4135" i="1"/>
  <c r="T4135" i="1"/>
  <c r="V4135" i="1" s="1"/>
  <c r="R4135" i="1"/>
  <c r="Q4135" i="1"/>
  <c r="S4135" i="1" s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 s="1"/>
  <c r="AA4134" i="1"/>
  <c r="Y4134" i="1"/>
  <c r="X4134" i="1"/>
  <c r="Z4134" i="1" s="1"/>
  <c r="W4134" i="1"/>
  <c r="U4134" i="1"/>
  <c r="T4134" i="1"/>
  <c r="V4134" i="1" s="1"/>
  <c r="R4134" i="1"/>
  <c r="Q4134" i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J4132" i="1"/>
  <c r="I4132" i="1"/>
  <c r="H4132" i="1"/>
  <c r="G4132" i="1"/>
  <c r="F4132" i="1"/>
  <c r="E4132" i="1"/>
  <c r="D4132" i="1"/>
  <c r="B4132" i="1"/>
  <c r="A4132" i="1"/>
  <c r="AA4131" i="1"/>
  <c r="Y4131" i="1"/>
  <c r="X4131" i="1"/>
  <c r="W4131" i="1"/>
  <c r="U4131" i="1"/>
  <c r="T4131" i="1"/>
  <c r="V4131" i="1" s="1"/>
  <c r="R4131" i="1"/>
  <c r="Q4131" i="1"/>
  <c r="S4131" i="1" s="1"/>
  <c r="O4131" i="1"/>
  <c r="N4131" i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X4130" i="1"/>
  <c r="Z4130" i="1" s="1"/>
  <c r="W4130" i="1"/>
  <c r="U4130" i="1"/>
  <c r="T4130" i="1"/>
  <c r="V4130" i="1" s="1"/>
  <c r="R4130" i="1"/>
  <c r="Q4130" i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J4128" i="1"/>
  <c r="I4128" i="1"/>
  <c r="H4128" i="1"/>
  <c r="G4128" i="1"/>
  <c r="F4128" i="1"/>
  <c r="E4128" i="1"/>
  <c r="D4128" i="1"/>
  <c r="B4128" i="1"/>
  <c r="A4128" i="1"/>
  <c r="AA4127" i="1"/>
  <c r="Y4127" i="1"/>
  <c r="X4127" i="1"/>
  <c r="W4127" i="1"/>
  <c r="U4127" i="1"/>
  <c r="T4127" i="1"/>
  <c r="V4127" i="1" s="1"/>
  <c r="R4127" i="1"/>
  <c r="Q4127" i="1"/>
  <c r="S4127" i="1" s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 s="1"/>
  <c r="AA4126" i="1"/>
  <c r="Y4126" i="1"/>
  <c r="X4126" i="1"/>
  <c r="Z4126" i="1" s="1"/>
  <c r="W4126" i="1"/>
  <c r="U4126" i="1"/>
  <c r="T4126" i="1"/>
  <c r="V4126" i="1" s="1"/>
  <c r="R4126" i="1"/>
  <c r="Q4126" i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J4124" i="1"/>
  <c r="I4124" i="1"/>
  <c r="H4124" i="1"/>
  <c r="G4124" i="1"/>
  <c r="F4124" i="1"/>
  <c r="E4124" i="1"/>
  <c r="D4124" i="1"/>
  <c r="B4124" i="1"/>
  <c r="A4124" i="1"/>
  <c r="AA4123" i="1"/>
  <c r="Y4123" i="1"/>
  <c r="X4123" i="1"/>
  <c r="W4123" i="1"/>
  <c r="U4123" i="1"/>
  <c r="T4123" i="1"/>
  <c r="V4123" i="1" s="1"/>
  <c r="R4123" i="1"/>
  <c r="Q4123" i="1"/>
  <c r="S4123" i="1" s="1"/>
  <c r="O4123" i="1"/>
  <c r="N4123" i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 s="1"/>
  <c r="AA4122" i="1"/>
  <c r="Y4122" i="1"/>
  <c r="X4122" i="1"/>
  <c r="Z4122" i="1" s="1"/>
  <c r="W4122" i="1"/>
  <c r="U4122" i="1"/>
  <c r="T4122" i="1"/>
  <c r="V4122" i="1" s="1"/>
  <c r="R4122" i="1"/>
  <c r="Q4122" i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J4120" i="1"/>
  <c r="I4120" i="1"/>
  <c r="H4120" i="1"/>
  <c r="G4120" i="1"/>
  <c r="F4120" i="1"/>
  <c r="E4120" i="1"/>
  <c r="D4120" i="1"/>
  <c r="B4120" i="1"/>
  <c r="A4120" i="1"/>
  <c r="AA4119" i="1"/>
  <c r="Y4119" i="1"/>
  <c r="X4119" i="1"/>
  <c r="W4119" i="1"/>
  <c r="U4119" i="1"/>
  <c r="T4119" i="1"/>
  <c r="V4119" i="1" s="1"/>
  <c r="R4119" i="1"/>
  <c r="Q4119" i="1"/>
  <c r="S4119" i="1" s="1"/>
  <c r="O4119" i="1"/>
  <c r="N4119" i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 s="1"/>
  <c r="AA4118" i="1"/>
  <c r="Y4118" i="1"/>
  <c r="X4118" i="1"/>
  <c r="Z4118" i="1" s="1"/>
  <c r="W4118" i="1"/>
  <c r="U4118" i="1"/>
  <c r="T4118" i="1"/>
  <c r="V4118" i="1" s="1"/>
  <c r="R4118" i="1"/>
  <c r="Q4118" i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J4116" i="1"/>
  <c r="I4116" i="1"/>
  <c r="H4116" i="1"/>
  <c r="G4116" i="1"/>
  <c r="F4116" i="1"/>
  <c r="E4116" i="1"/>
  <c r="D4116" i="1"/>
  <c r="B4116" i="1"/>
  <c r="A4116" i="1"/>
  <c r="AA4115" i="1"/>
  <c r="Y4115" i="1"/>
  <c r="X4115" i="1"/>
  <c r="W4115" i="1"/>
  <c r="U4115" i="1"/>
  <c r="T4115" i="1"/>
  <c r="V4115" i="1" s="1"/>
  <c r="R4115" i="1"/>
  <c r="Q4115" i="1"/>
  <c r="S4115" i="1" s="1"/>
  <c r="O4115" i="1"/>
  <c r="N4115" i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X4114" i="1"/>
  <c r="Z4114" i="1" s="1"/>
  <c r="W4114" i="1"/>
  <c r="U4114" i="1"/>
  <c r="T4114" i="1"/>
  <c r="V4114" i="1" s="1"/>
  <c r="R4114" i="1"/>
  <c r="Q4114" i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J4112" i="1"/>
  <c r="I4112" i="1"/>
  <c r="H4112" i="1"/>
  <c r="G4112" i="1"/>
  <c r="F4112" i="1"/>
  <c r="E4112" i="1"/>
  <c r="D4112" i="1"/>
  <c r="B4112" i="1"/>
  <c r="A4112" i="1"/>
  <c r="AA4111" i="1"/>
  <c r="Y4111" i="1"/>
  <c r="X4111" i="1"/>
  <c r="W4111" i="1"/>
  <c r="U4111" i="1"/>
  <c r="T4111" i="1"/>
  <c r="V4111" i="1" s="1"/>
  <c r="R4111" i="1"/>
  <c r="Q4111" i="1"/>
  <c r="S4111" i="1" s="1"/>
  <c r="O4111" i="1"/>
  <c r="N4111" i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 s="1"/>
  <c r="AA4110" i="1"/>
  <c r="Y4110" i="1"/>
  <c r="X4110" i="1"/>
  <c r="Z4110" i="1" s="1"/>
  <c r="W4110" i="1"/>
  <c r="U4110" i="1"/>
  <c r="T4110" i="1"/>
  <c r="V4110" i="1" s="1"/>
  <c r="R4110" i="1"/>
  <c r="Q4110" i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J4108" i="1"/>
  <c r="I4108" i="1"/>
  <c r="H4108" i="1"/>
  <c r="G4108" i="1"/>
  <c r="F4108" i="1"/>
  <c r="E4108" i="1"/>
  <c r="D4108" i="1"/>
  <c r="B4108" i="1"/>
  <c r="A4108" i="1"/>
  <c r="AA4107" i="1"/>
  <c r="Y4107" i="1"/>
  <c r="X4107" i="1"/>
  <c r="W4107" i="1"/>
  <c r="U4107" i="1"/>
  <c r="T4107" i="1"/>
  <c r="V4107" i="1" s="1"/>
  <c r="R4107" i="1"/>
  <c r="Q4107" i="1"/>
  <c r="S4107" i="1" s="1"/>
  <c r="O4107" i="1"/>
  <c r="N4107" i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 s="1"/>
  <c r="AA4106" i="1"/>
  <c r="Y4106" i="1"/>
  <c r="X4106" i="1"/>
  <c r="Z4106" i="1" s="1"/>
  <c r="W4106" i="1"/>
  <c r="U4106" i="1"/>
  <c r="T4106" i="1"/>
  <c r="V4106" i="1" s="1"/>
  <c r="R4106" i="1"/>
  <c r="Q4106" i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J4104" i="1"/>
  <c r="I4104" i="1"/>
  <c r="H4104" i="1"/>
  <c r="G4104" i="1"/>
  <c r="F4104" i="1"/>
  <c r="E4104" i="1"/>
  <c r="D4104" i="1"/>
  <c r="B4104" i="1"/>
  <c r="A4104" i="1"/>
  <c r="AA4103" i="1"/>
  <c r="Y4103" i="1"/>
  <c r="X4103" i="1"/>
  <c r="W4103" i="1"/>
  <c r="U4103" i="1"/>
  <c r="T4103" i="1"/>
  <c r="V4103" i="1" s="1"/>
  <c r="R4103" i="1"/>
  <c r="Q4103" i="1"/>
  <c r="S4103" i="1" s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 s="1"/>
  <c r="AA4102" i="1"/>
  <c r="Y4102" i="1"/>
  <c r="X4102" i="1"/>
  <c r="Z4102" i="1" s="1"/>
  <c r="W4102" i="1"/>
  <c r="U4102" i="1"/>
  <c r="T4102" i="1"/>
  <c r="V4102" i="1" s="1"/>
  <c r="R4102" i="1"/>
  <c r="Q4102" i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J4100" i="1"/>
  <c r="I4100" i="1"/>
  <c r="H4100" i="1"/>
  <c r="G4100" i="1"/>
  <c r="F4100" i="1"/>
  <c r="E4100" i="1"/>
  <c r="D4100" i="1"/>
  <c r="B4100" i="1"/>
  <c r="A4100" i="1"/>
  <c r="AA4099" i="1"/>
  <c r="Y4099" i="1"/>
  <c r="X4099" i="1"/>
  <c r="W4099" i="1"/>
  <c r="U4099" i="1"/>
  <c r="T4099" i="1"/>
  <c r="V4099" i="1" s="1"/>
  <c r="R4099" i="1"/>
  <c r="Q4099" i="1"/>
  <c r="S4099" i="1" s="1"/>
  <c r="O4099" i="1"/>
  <c r="N4099" i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X4098" i="1"/>
  <c r="Z4098" i="1" s="1"/>
  <c r="W4098" i="1"/>
  <c r="U4098" i="1"/>
  <c r="T4098" i="1"/>
  <c r="V4098" i="1" s="1"/>
  <c r="R4098" i="1"/>
  <c r="Q4098" i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J4096" i="1"/>
  <c r="I4096" i="1"/>
  <c r="H4096" i="1"/>
  <c r="G4096" i="1"/>
  <c r="F4096" i="1"/>
  <c r="E4096" i="1"/>
  <c r="D4096" i="1"/>
  <c r="B4096" i="1"/>
  <c r="A4096" i="1"/>
  <c r="AA4095" i="1"/>
  <c r="Y4095" i="1"/>
  <c r="X4095" i="1"/>
  <c r="W4095" i="1"/>
  <c r="U4095" i="1"/>
  <c r="T4095" i="1"/>
  <c r="V4095" i="1" s="1"/>
  <c r="R4095" i="1"/>
  <c r="Q4095" i="1"/>
  <c r="S4095" i="1" s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 s="1"/>
  <c r="AA4094" i="1"/>
  <c r="Y4094" i="1"/>
  <c r="X4094" i="1"/>
  <c r="Z4094" i="1" s="1"/>
  <c r="W4094" i="1"/>
  <c r="U4094" i="1"/>
  <c r="T4094" i="1"/>
  <c r="V4094" i="1" s="1"/>
  <c r="R4094" i="1"/>
  <c r="Q4094" i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J4092" i="1"/>
  <c r="I4092" i="1"/>
  <c r="H4092" i="1"/>
  <c r="G4092" i="1"/>
  <c r="F4092" i="1"/>
  <c r="E4092" i="1"/>
  <c r="D4092" i="1"/>
  <c r="B4092" i="1"/>
  <c r="A4092" i="1"/>
  <c r="AA4091" i="1"/>
  <c r="Y4091" i="1"/>
  <c r="X4091" i="1"/>
  <c r="W4091" i="1"/>
  <c r="U4091" i="1"/>
  <c r="T4091" i="1"/>
  <c r="V4091" i="1" s="1"/>
  <c r="R4091" i="1"/>
  <c r="Q4091" i="1"/>
  <c r="S4091" i="1" s="1"/>
  <c r="O4091" i="1"/>
  <c r="N4091" i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 s="1"/>
  <c r="AA4090" i="1"/>
  <c r="Y4090" i="1"/>
  <c r="X4090" i="1"/>
  <c r="Z4090" i="1" s="1"/>
  <c r="W4090" i="1"/>
  <c r="U4090" i="1"/>
  <c r="T4090" i="1"/>
  <c r="V4090" i="1" s="1"/>
  <c r="R4090" i="1"/>
  <c r="Q4090" i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J4088" i="1"/>
  <c r="I4088" i="1"/>
  <c r="H4088" i="1"/>
  <c r="G4088" i="1"/>
  <c r="F4088" i="1"/>
  <c r="E4088" i="1"/>
  <c r="D4088" i="1"/>
  <c r="B4088" i="1"/>
  <c r="A4088" i="1"/>
  <c r="AA4087" i="1"/>
  <c r="Y4087" i="1"/>
  <c r="X4087" i="1"/>
  <c r="W4087" i="1"/>
  <c r="U4087" i="1"/>
  <c r="T4087" i="1"/>
  <c r="V4087" i="1" s="1"/>
  <c r="R4087" i="1"/>
  <c r="Q4087" i="1"/>
  <c r="S4087" i="1" s="1"/>
  <c r="O4087" i="1"/>
  <c r="N4087" i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 s="1"/>
  <c r="AA4086" i="1"/>
  <c r="Y4086" i="1"/>
  <c r="X4086" i="1"/>
  <c r="Z4086" i="1" s="1"/>
  <c r="W4086" i="1"/>
  <c r="U4086" i="1"/>
  <c r="T4086" i="1"/>
  <c r="V4086" i="1" s="1"/>
  <c r="R4086" i="1"/>
  <c r="Q4086" i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J4084" i="1"/>
  <c r="I4084" i="1"/>
  <c r="H4084" i="1"/>
  <c r="G4084" i="1"/>
  <c r="F4084" i="1"/>
  <c r="E4084" i="1"/>
  <c r="D4084" i="1"/>
  <c r="B4084" i="1"/>
  <c r="A4084" i="1"/>
  <c r="AA4083" i="1"/>
  <c r="Y4083" i="1"/>
  <c r="X4083" i="1"/>
  <c r="W4083" i="1"/>
  <c r="U4083" i="1"/>
  <c r="T4083" i="1"/>
  <c r="V4083" i="1" s="1"/>
  <c r="R4083" i="1"/>
  <c r="Q4083" i="1"/>
  <c r="S4083" i="1" s="1"/>
  <c r="O4083" i="1"/>
  <c r="N4083" i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X4082" i="1"/>
  <c r="Z4082" i="1" s="1"/>
  <c r="W4082" i="1"/>
  <c r="U4082" i="1"/>
  <c r="T4082" i="1"/>
  <c r="V4082" i="1" s="1"/>
  <c r="R4082" i="1"/>
  <c r="Q4082" i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J4080" i="1"/>
  <c r="I4080" i="1"/>
  <c r="H4080" i="1"/>
  <c r="G4080" i="1"/>
  <c r="F4080" i="1"/>
  <c r="E4080" i="1"/>
  <c r="D4080" i="1"/>
  <c r="B4080" i="1"/>
  <c r="A4080" i="1"/>
  <c r="AA4079" i="1"/>
  <c r="Y4079" i="1"/>
  <c r="X4079" i="1"/>
  <c r="W4079" i="1"/>
  <c r="U4079" i="1"/>
  <c r="T4079" i="1"/>
  <c r="V4079" i="1" s="1"/>
  <c r="R4079" i="1"/>
  <c r="Q4079" i="1"/>
  <c r="S4079" i="1" s="1"/>
  <c r="O4079" i="1"/>
  <c r="N4079" i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 s="1"/>
  <c r="AA4078" i="1"/>
  <c r="Y4078" i="1"/>
  <c r="X4078" i="1"/>
  <c r="Z4078" i="1" s="1"/>
  <c r="W4078" i="1"/>
  <c r="U4078" i="1"/>
  <c r="T4078" i="1"/>
  <c r="V4078" i="1" s="1"/>
  <c r="R4078" i="1"/>
  <c r="Q4078" i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J4076" i="1"/>
  <c r="I4076" i="1"/>
  <c r="H4076" i="1"/>
  <c r="G4076" i="1"/>
  <c r="F4076" i="1"/>
  <c r="E4076" i="1"/>
  <c r="D4076" i="1"/>
  <c r="B4076" i="1"/>
  <c r="A4076" i="1"/>
  <c r="AA4075" i="1"/>
  <c r="Y4075" i="1"/>
  <c r="X4075" i="1"/>
  <c r="W4075" i="1"/>
  <c r="U4075" i="1"/>
  <c r="T4075" i="1"/>
  <c r="V4075" i="1" s="1"/>
  <c r="R4075" i="1"/>
  <c r="Q4075" i="1"/>
  <c r="S4075" i="1" s="1"/>
  <c r="O4075" i="1"/>
  <c r="N4075" i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 s="1"/>
  <c r="AA4074" i="1"/>
  <c r="Y4074" i="1"/>
  <c r="X4074" i="1"/>
  <c r="Z4074" i="1" s="1"/>
  <c r="W4074" i="1"/>
  <c r="U4074" i="1"/>
  <c r="T4074" i="1"/>
  <c r="V4074" i="1" s="1"/>
  <c r="R4074" i="1"/>
  <c r="Q4074" i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J4072" i="1"/>
  <c r="I4072" i="1"/>
  <c r="H4072" i="1"/>
  <c r="G4072" i="1"/>
  <c r="F4072" i="1"/>
  <c r="E4072" i="1"/>
  <c r="D4072" i="1"/>
  <c r="B4072" i="1"/>
  <c r="A4072" i="1"/>
  <c r="AA4071" i="1"/>
  <c r="Y4071" i="1"/>
  <c r="X4071" i="1"/>
  <c r="W4071" i="1"/>
  <c r="U4071" i="1"/>
  <c r="T4071" i="1"/>
  <c r="V4071" i="1" s="1"/>
  <c r="R4071" i="1"/>
  <c r="Q4071" i="1"/>
  <c r="S4071" i="1" s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 s="1"/>
  <c r="AA4070" i="1"/>
  <c r="Y4070" i="1"/>
  <c r="X4070" i="1"/>
  <c r="Z4070" i="1" s="1"/>
  <c r="W4070" i="1"/>
  <c r="U4070" i="1"/>
  <c r="T4070" i="1"/>
  <c r="V4070" i="1" s="1"/>
  <c r="R4070" i="1"/>
  <c r="Q4070" i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J4068" i="1"/>
  <c r="I4068" i="1"/>
  <c r="H4068" i="1"/>
  <c r="G4068" i="1"/>
  <c r="F4068" i="1"/>
  <c r="E4068" i="1"/>
  <c r="D4068" i="1"/>
  <c r="B4068" i="1"/>
  <c r="A4068" i="1"/>
  <c r="AA4067" i="1"/>
  <c r="Y4067" i="1"/>
  <c r="X4067" i="1"/>
  <c r="W4067" i="1"/>
  <c r="U4067" i="1"/>
  <c r="T4067" i="1"/>
  <c r="V4067" i="1" s="1"/>
  <c r="R4067" i="1"/>
  <c r="Q4067" i="1"/>
  <c r="S4067" i="1" s="1"/>
  <c r="O4067" i="1"/>
  <c r="N4067" i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X4066" i="1"/>
  <c r="Z4066" i="1" s="1"/>
  <c r="W4066" i="1"/>
  <c r="U4066" i="1"/>
  <c r="T4066" i="1"/>
  <c r="V4066" i="1" s="1"/>
  <c r="R4066" i="1"/>
  <c r="Q4066" i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J4064" i="1"/>
  <c r="I4064" i="1"/>
  <c r="H4064" i="1"/>
  <c r="G4064" i="1"/>
  <c r="F4064" i="1"/>
  <c r="E4064" i="1"/>
  <c r="D4064" i="1"/>
  <c r="B4064" i="1"/>
  <c r="A4064" i="1"/>
  <c r="AA4063" i="1"/>
  <c r="Y4063" i="1"/>
  <c r="X4063" i="1"/>
  <c r="W4063" i="1"/>
  <c r="U4063" i="1"/>
  <c r="T4063" i="1"/>
  <c r="V4063" i="1" s="1"/>
  <c r="R4063" i="1"/>
  <c r="Q4063" i="1"/>
  <c r="S4063" i="1" s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 s="1"/>
  <c r="AA4062" i="1"/>
  <c r="Y4062" i="1"/>
  <c r="X4062" i="1"/>
  <c r="Z4062" i="1" s="1"/>
  <c r="W4062" i="1"/>
  <c r="U4062" i="1"/>
  <c r="T4062" i="1"/>
  <c r="V4062" i="1" s="1"/>
  <c r="R4062" i="1"/>
  <c r="Q4062" i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J4060" i="1"/>
  <c r="I4060" i="1"/>
  <c r="H4060" i="1"/>
  <c r="G4060" i="1"/>
  <c r="F4060" i="1"/>
  <c r="E4060" i="1"/>
  <c r="D4060" i="1"/>
  <c r="B4060" i="1"/>
  <c r="A4060" i="1"/>
  <c r="AA4059" i="1"/>
  <c r="Y4059" i="1"/>
  <c r="X4059" i="1"/>
  <c r="W4059" i="1"/>
  <c r="U4059" i="1"/>
  <c r="T4059" i="1"/>
  <c r="V4059" i="1" s="1"/>
  <c r="R4059" i="1"/>
  <c r="Q4059" i="1"/>
  <c r="S4059" i="1" s="1"/>
  <c r="O4059" i="1"/>
  <c r="N4059" i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X4058" i="1"/>
  <c r="Z4058" i="1" s="1"/>
  <c r="W4058" i="1"/>
  <c r="U4058" i="1"/>
  <c r="T4058" i="1"/>
  <c r="V4058" i="1" s="1"/>
  <c r="R4058" i="1"/>
  <c r="Q4058" i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J4056" i="1"/>
  <c r="I4056" i="1"/>
  <c r="H4056" i="1"/>
  <c r="G4056" i="1"/>
  <c r="F4056" i="1"/>
  <c r="E4056" i="1"/>
  <c r="D4056" i="1"/>
  <c r="B4056" i="1"/>
  <c r="A4056" i="1"/>
  <c r="AA4055" i="1"/>
  <c r="Y4055" i="1"/>
  <c r="X4055" i="1"/>
  <c r="W4055" i="1"/>
  <c r="U4055" i="1"/>
  <c r="T4055" i="1"/>
  <c r="V4055" i="1" s="1"/>
  <c r="R4055" i="1"/>
  <c r="Q4055" i="1"/>
  <c r="S4055" i="1" s="1"/>
  <c r="O4055" i="1"/>
  <c r="N4055" i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 s="1"/>
  <c r="AA4054" i="1"/>
  <c r="Y4054" i="1"/>
  <c r="X4054" i="1"/>
  <c r="Z4054" i="1" s="1"/>
  <c r="W4054" i="1"/>
  <c r="U4054" i="1"/>
  <c r="T4054" i="1"/>
  <c r="V4054" i="1" s="1"/>
  <c r="R4054" i="1"/>
  <c r="Q4054" i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J4052" i="1"/>
  <c r="I4052" i="1"/>
  <c r="H4052" i="1"/>
  <c r="G4052" i="1"/>
  <c r="F4052" i="1"/>
  <c r="E4052" i="1"/>
  <c r="D4052" i="1"/>
  <c r="B4052" i="1"/>
  <c r="A4052" i="1"/>
  <c r="AA4051" i="1"/>
  <c r="Y4051" i="1"/>
  <c r="X4051" i="1"/>
  <c r="W4051" i="1"/>
  <c r="U4051" i="1"/>
  <c r="T4051" i="1"/>
  <c r="V4051" i="1" s="1"/>
  <c r="R4051" i="1"/>
  <c r="Q4051" i="1"/>
  <c r="S4051" i="1" s="1"/>
  <c r="O4051" i="1"/>
  <c r="N4051" i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X4050" i="1"/>
  <c r="Z4050" i="1" s="1"/>
  <c r="W4050" i="1"/>
  <c r="U4050" i="1"/>
  <c r="T4050" i="1"/>
  <c r="V4050" i="1" s="1"/>
  <c r="R4050" i="1"/>
  <c r="Q4050" i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J4048" i="1"/>
  <c r="I4048" i="1"/>
  <c r="H4048" i="1"/>
  <c r="G4048" i="1"/>
  <c r="F4048" i="1"/>
  <c r="E4048" i="1"/>
  <c r="D4048" i="1"/>
  <c r="B4048" i="1"/>
  <c r="A4048" i="1"/>
  <c r="AA4047" i="1"/>
  <c r="Y4047" i="1"/>
  <c r="X4047" i="1"/>
  <c r="W4047" i="1"/>
  <c r="U4047" i="1"/>
  <c r="T4047" i="1"/>
  <c r="V4047" i="1" s="1"/>
  <c r="R4047" i="1"/>
  <c r="Q4047" i="1"/>
  <c r="S4047" i="1" s="1"/>
  <c r="O4047" i="1"/>
  <c r="N4047" i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 s="1"/>
  <c r="AA4046" i="1"/>
  <c r="Y4046" i="1"/>
  <c r="X4046" i="1"/>
  <c r="Z4046" i="1" s="1"/>
  <c r="W4046" i="1"/>
  <c r="U4046" i="1"/>
  <c r="T4046" i="1"/>
  <c r="V4046" i="1" s="1"/>
  <c r="R4046" i="1"/>
  <c r="Q4046" i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J4044" i="1"/>
  <c r="I4044" i="1"/>
  <c r="H4044" i="1"/>
  <c r="G4044" i="1"/>
  <c r="F4044" i="1"/>
  <c r="E4044" i="1"/>
  <c r="D4044" i="1"/>
  <c r="B4044" i="1"/>
  <c r="A4044" i="1"/>
  <c r="AA4043" i="1"/>
  <c r="Y4043" i="1"/>
  <c r="X4043" i="1"/>
  <c r="W4043" i="1"/>
  <c r="U4043" i="1"/>
  <c r="T4043" i="1"/>
  <c r="V4043" i="1" s="1"/>
  <c r="R4043" i="1"/>
  <c r="Q4043" i="1"/>
  <c r="S4043" i="1" s="1"/>
  <c r="O4043" i="1"/>
  <c r="N4043" i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J4040" i="1"/>
  <c r="I4040" i="1"/>
  <c r="H4040" i="1"/>
  <c r="G4040" i="1"/>
  <c r="F4040" i="1"/>
  <c r="E4040" i="1"/>
  <c r="D4040" i="1"/>
  <c r="B4040" i="1"/>
  <c r="A4040" i="1"/>
  <c r="AA4039" i="1"/>
  <c r="Y4039" i="1"/>
  <c r="X4039" i="1"/>
  <c r="W4039" i="1"/>
  <c r="U4039" i="1"/>
  <c r="T4039" i="1"/>
  <c r="V4039" i="1" s="1"/>
  <c r="R4039" i="1"/>
  <c r="Q4039" i="1"/>
  <c r="S4039" i="1" s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 s="1"/>
  <c r="AA4038" i="1"/>
  <c r="Y4038" i="1"/>
  <c r="X4038" i="1"/>
  <c r="Z4038" i="1" s="1"/>
  <c r="W4038" i="1"/>
  <c r="U4038" i="1"/>
  <c r="T4038" i="1"/>
  <c r="V4038" i="1" s="1"/>
  <c r="R4038" i="1"/>
  <c r="Q4038" i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Y4035" i="1"/>
  <c r="X4035" i="1"/>
  <c r="W4035" i="1"/>
  <c r="U4035" i="1"/>
  <c r="T4035" i="1"/>
  <c r="V4035" i="1" s="1"/>
  <c r="R4035" i="1"/>
  <c r="Q4035" i="1"/>
  <c r="S4035" i="1" s="1"/>
  <c r="O4035" i="1"/>
  <c r="N4035" i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X4034" i="1"/>
  <c r="Z4034" i="1" s="1"/>
  <c r="W4034" i="1"/>
  <c r="U4034" i="1"/>
  <c r="T4034" i="1"/>
  <c r="V4034" i="1" s="1"/>
  <c r="R4034" i="1"/>
  <c r="Q4034" i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J4032" i="1"/>
  <c r="I4032" i="1"/>
  <c r="H4032" i="1"/>
  <c r="G4032" i="1"/>
  <c r="F4032" i="1"/>
  <c r="E4032" i="1"/>
  <c r="D4032" i="1"/>
  <c r="B4032" i="1"/>
  <c r="A4032" i="1"/>
  <c r="AA4031" i="1"/>
  <c r="Y4031" i="1"/>
  <c r="X4031" i="1"/>
  <c r="W4031" i="1"/>
  <c r="U4031" i="1"/>
  <c r="T4031" i="1"/>
  <c r="V4031" i="1" s="1"/>
  <c r="R4031" i="1"/>
  <c r="Q4031" i="1"/>
  <c r="S4031" i="1" s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Y4030" i="1"/>
  <c r="X4030" i="1"/>
  <c r="Z4030" i="1" s="1"/>
  <c r="W4030" i="1"/>
  <c r="U4030" i="1"/>
  <c r="T4030" i="1"/>
  <c r="V4030" i="1" s="1"/>
  <c r="R4030" i="1"/>
  <c r="Q4030" i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J4028" i="1"/>
  <c r="I4028" i="1"/>
  <c r="H4028" i="1"/>
  <c r="G4028" i="1"/>
  <c r="F4028" i="1"/>
  <c r="E4028" i="1"/>
  <c r="D4028" i="1"/>
  <c r="B4028" i="1"/>
  <c r="A4028" i="1"/>
  <c r="AA4027" i="1"/>
  <c r="Y4027" i="1"/>
  <c r="X4027" i="1"/>
  <c r="W4027" i="1"/>
  <c r="U4027" i="1"/>
  <c r="T4027" i="1"/>
  <c r="V4027" i="1" s="1"/>
  <c r="R4027" i="1"/>
  <c r="Q4027" i="1"/>
  <c r="S4027" i="1" s="1"/>
  <c r="O4027" i="1"/>
  <c r="N4027" i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J4024" i="1"/>
  <c r="I4024" i="1"/>
  <c r="H4024" i="1"/>
  <c r="G4024" i="1"/>
  <c r="F4024" i="1"/>
  <c r="E4024" i="1"/>
  <c r="D4024" i="1"/>
  <c r="B4024" i="1"/>
  <c r="A4024" i="1"/>
  <c r="AA4023" i="1"/>
  <c r="Y4023" i="1"/>
  <c r="X4023" i="1"/>
  <c r="W4023" i="1"/>
  <c r="U4023" i="1"/>
  <c r="T4023" i="1"/>
  <c r="V4023" i="1" s="1"/>
  <c r="R4023" i="1"/>
  <c r="Q4023" i="1"/>
  <c r="S4023" i="1" s="1"/>
  <c r="O4023" i="1"/>
  <c r="N4023" i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 s="1"/>
  <c r="AA4022" i="1"/>
  <c r="Y4022" i="1"/>
  <c r="X4022" i="1"/>
  <c r="Z4022" i="1" s="1"/>
  <c r="W4022" i="1"/>
  <c r="U4022" i="1"/>
  <c r="T4022" i="1"/>
  <c r="V4022" i="1" s="1"/>
  <c r="R4022" i="1"/>
  <c r="Q4022" i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Y4019" i="1"/>
  <c r="X4019" i="1"/>
  <c r="W4019" i="1"/>
  <c r="U4019" i="1"/>
  <c r="T4019" i="1"/>
  <c r="V4019" i="1" s="1"/>
  <c r="R4019" i="1"/>
  <c r="Q4019" i="1"/>
  <c r="S4019" i="1" s="1"/>
  <c r="O4019" i="1"/>
  <c r="N4019" i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X4018" i="1"/>
  <c r="Z4018" i="1" s="1"/>
  <c r="W4018" i="1"/>
  <c r="U4018" i="1"/>
  <c r="T4018" i="1"/>
  <c r="V4018" i="1" s="1"/>
  <c r="R4018" i="1"/>
  <c r="Q4018" i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J4016" i="1"/>
  <c r="I4016" i="1"/>
  <c r="H4016" i="1"/>
  <c r="G4016" i="1"/>
  <c r="F4016" i="1"/>
  <c r="E4016" i="1"/>
  <c r="D4016" i="1"/>
  <c r="B4016" i="1"/>
  <c r="A4016" i="1"/>
  <c r="AA4015" i="1"/>
  <c r="Y4015" i="1"/>
  <c r="X4015" i="1"/>
  <c r="W4015" i="1"/>
  <c r="U4015" i="1"/>
  <c r="T4015" i="1"/>
  <c r="V4015" i="1" s="1"/>
  <c r="R4015" i="1"/>
  <c r="Q4015" i="1"/>
  <c r="S4015" i="1" s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Y4014" i="1"/>
  <c r="X4014" i="1"/>
  <c r="Z4014" i="1" s="1"/>
  <c r="W4014" i="1"/>
  <c r="U4014" i="1"/>
  <c r="T4014" i="1"/>
  <c r="V4014" i="1" s="1"/>
  <c r="R4014" i="1"/>
  <c r="Q4014" i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J4012" i="1"/>
  <c r="I4012" i="1"/>
  <c r="H4012" i="1"/>
  <c r="G4012" i="1"/>
  <c r="F4012" i="1"/>
  <c r="E4012" i="1"/>
  <c r="D4012" i="1"/>
  <c r="B4012" i="1"/>
  <c r="A4012" i="1"/>
  <c r="AA4011" i="1"/>
  <c r="Y4011" i="1"/>
  <c r="X4011" i="1"/>
  <c r="W4011" i="1"/>
  <c r="U4011" i="1"/>
  <c r="T4011" i="1"/>
  <c r="V4011" i="1" s="1"/>
  <c r="R4011" i="1"/>
  <c r="Q4011" i="1"/>
  <c r="S4011" i="1" s="1"/>
  <c r="O4011" i="1"/>
  <c r="N4011" i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/>
  <c r="AA4007" i="1"/>
  <c r="Y4007" i="1"/>
  <c r="X4007" i="1"/>
  <c r="W4007" i="1"/>
  <c r="U4007" i="1"/>
  <c r="T4007" i="1"/>
  <c r="V4007" i="1" s="1"/>
  <c r="R4007" i="1"/>
  <c r="Q4007" i="1"/>
  <c r="S4007" i="1" s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 s="1"/>
  <c r="AA4006" i="1"/>
  <c r="Y4006" i="1"/>
  <c r="X4006" i="1"/>
  <c r="Z4006" i="1" s="1"/>
  <c r="W4006" i="1"/>
  <c r="U4006" i="1"/>
  <c r="T4006" i="1"/>
  <c r="V4006" i="1" s="1"/>
  <c r="R4006" i="1"/>
  <c r="Q4006" i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Y4003" i="1"/>
  <c r="X4003" i="1"/>
  <c r="W4003" i="1"/>
  <c r="U4003" i="1"/>
  <c r="T4003" i="1"/>
  <c r="V4003" i="1" s="1"/>
  <c r="R4003" i="1"/>
  <c r="Q4003" i="1"/>
  <c r="S4003" i="1" s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X4002" i="1"/>
  <c r="Z4002" i="1" s="1"/>
  <c r="W4002" i="1"/>
  <c r="U4002" i="1"/>
  <c r="T4002" i="1"/>
  <c r="V4002" i="1" s="1"/>
  <c r="R4002" i="1"/>
  <c r="Q4002" i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J4000" i="1"/>
  <c r="I4000" i="1"/>
  <c r="H4000" i="1"/>
  <c r="G4000" i="1"/>
  <c r="F4000" i="1"/>
  <c r="E4000" i="1"/>
  <c r="D4000" i="1"/>
  <c r="B4000" i="1"/>
  <c r="A4000" i="1"/>
  <c r="AA3999" i="1"/>
  <c r="Y3999" i="1"/>
  <c r="X3999" i="1"/>
  <c r="W3999" i="1"/>
  <c r="U3999" i="1"/>
  <c r="T3999" i="1"/>
  <c r="V3999" i="1" s="1"/>
  <c r="R3999" i="1"/>
  <c r="Q3999" i="1"/>
  <c r="S3999" i="1" s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Y3998" i="1"/>
  <c r="X3998" i="1"/>
  <c r="Z3998" i="1" s="1"/>
  <c r="W3998" i="1"/>
  <c r="U3998" i="1"/>
  <c r="T3998" i="1"/>
  <c r="V3998" i="1" s="1"/>
  <c r="R3998" i="1"/>
  <c r="Q3998" i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O3997" i="1"/>
  <c r="N3997" i="1"/>
  <c r="P3997" i="1" s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W3994" i="1"/>
  <c r="U3994" i="1"/>
  <c r="T3994" i="1"/>
  <c r="V3994" i="1" s="1"/>
  <c r="R3994" i="1"/>
  <c r="Q3994" i="1"/>
  <c r="S3994" i="1" s="1"/>
  <c r="O3994" i="1"/>
  <c r="N3994" i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O3993" i="1"/>
  <c r="N3993" i="1"/>
  <c r="P3993" i="1" s="1"/>
  <c r="L3993" i="1"/>
  <c r="K3993" i="1"/>
  <c r="M3993" i="1" s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W3990" i="1"/>
  <c r="U3990" i="1"/>
  <c r="T3990" i="1"/>
  <c r="V3990" i="1" s="1"/>
  <c r="R3990" i="1"/>
  <c r="Q3990" i="1"/>
  <c r="S3990" i="1" s="1"/>
  <c r="O3990" i="1"/>
  <c r="N3990" i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O3989" i="1"/>
  <c r="N3989" i="1"/>
  <c r="P3989" i="1" s="1"/>
  <c r="L3989" i="1"/>
  <c r="K3989" i="1"/>
  <c r="M3989" i="1" s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O3985" i="1"/>
  <c r="N3985" i="1"/>
  <c r="P3985" i="1" s="1"/>
  <c r="L3985" i="1"/>
  <c r="K3985" i="1"/>
  <c r="M3985" i="1" s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W3982" i="1"/>
  <c r="U3982" i="1"/>
  <c r="T3982" i="1"/>
  <c r="V3982" i="1" s="1"/>
  <c r="R3982" i="1"/>
  <c r="Q3982" i="1"/>
  <c r="S3982" i="1" s="1"/>
  <c r="O3982" i="1"/>
  <c r="N3982" i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O3981" i="1"/>
  <c r="N3981" i="1"/>
  <c r="P3981" i="1" s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O3977" i="1"/>
  <c r="N3977" i="1"/>
  <c r="P3977" i="1" s="1"/>
  <c r="L3977" i="1"/>
  <c r="K3977" i="1"/>
  <c r="M3977" i="1" s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W3974" i="1"/>
  <c r="U3974" i="1"/>
  <c r="T3974" i="1"/>
  <c r="V3974" i="1" s="1"/>
  <c r="R3974" i="1"/>
  <c r="Q3974" i="1"/>
  <c r="S3974" i="1" s="1"/>
  <c r="O3974" i="1"/>
  <c r="N3974" i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O3973" i="1"/>
  <c r="N3973" i="1"/>
  <c r="P3973" i="1" s="1"/>
  <c r="L3973" i="1"/>
  <c r="K3973" i="1"/>
  <c r="M3973" i="1" s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W3970" i="1"/>
  <c r="U3970" i="1"/>
  <c r="T3970" i="1"/>
  <c r="V3970" i="1" s="1"/>
  <c r="R3970" i="1"/>
  <c r="Q3970" i="1"/>
  <c r="S3970" i="1" s="1"/>
  <c r="O3970" i="1"/>
  <c r="N3970" i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O3969" i="1"/>
  <c r="N3969" i="1"/>
  <c r="P3969" i="1" s="1"/>
  <c r="L3969" i="1"/>
  <c r="K3969" i="1"/>
  <c r="M3969" i="1" s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O3965" i="1"/>
  <c r="N3965" i="1"/>
  <c r="P3965" i="1" s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O3961" i="1"/>
  <c r="N3961" i="1"/>
  <c r="P3961" i="1" s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V3958" i="1" s="1"/>
  <c r="R3958" i="1"/>
  <c r="Q3958" i="1"/>
  <c r="S3958" i="1" s="1"/>
  <c r="O3958" i="1"/>
  <c r="N3958" i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O3957" i="1"/>
  <c r="N3957" i="1"/>
  <c r="P3957" i="1" s="1"/>
  <c r="L3957" i="1"/>
  <c r="K3957" i="1"/>
  <c r="M3957" i="1" s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W3954" i="1"/>
  <c r="U3954" i="1"/>
  <c r="T3954" i="1"/>
  <c r="V3954" i="1" s="1"/>
  <c r="R3954" i="1"/>
  <c r="Q3954" i="1"/>
  <c r="S3954" i="1" s="1"/>
  <c r="O3954" i="1"/>
  <c r="N3954" i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O3953" i="1"/>
  <c r="N3953" i="1"/>
  <c r="P3953" i="1" s="1"/>
  <c r="L3953" i="1"/>
  <c r="K3953" i="1"/>
  <c r="M3953" i="1" s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W3950" i="1"/>
  <c r="U3950" i="1"/>
  <c r="T3950" i="1"/>
  <c r="V3950" i="1" s="1"/>
  <c r="R3950" i="1"/>
  <c r="Q3950" i="1"/>
  <c r="S3950" i="1" s="1"/>
  <c r="O3950" i="1"/>
  <c r="N3950" i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O3949" i="1"/>
  <c r="N3949" i="1"/>
  <c r="P3949" i="1" s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W3946" i="1"/>
  <c r="U3946" i="1"/>
  <c r="T3946" i="1"/>
  <c r="V3946" i="1" s="1"/>
  <c r="R3946" i="1"/>
  <c r="Q3946" i="1"/>
  <c r="S3946" i="1" s="1"/>
  <c r="O3946" i="1"/>
  <c r="N3946" i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O3945" i="1"/>
  <c r="N3945" i="1"/>
  <c r="P3945" i="1" s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W3942" i="1"/>
  <c r="U3942" i="1"/>
  <c r="T3942" i="1"/>
  <c r="V3942" i="1" s="1"/>
  <c r="R3942" i="1"/>
  <c r="Q3942" i="1"/>
  <c r="S3942" i="1" s="1"/>
  <c r="O3942" i="1"/>
  <c r="N3942" i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O3941" i="1"/>
  <c r="N3941" i="1"/>
  <c r="P3941" i="1" s="1"/>
  <c r="L3941" i="1"/>
  <c r="K3941" i="1"/>
  <c r="M3941" i="1" s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W3938" i="1"/>
  <c r="U3938" i="1"/>
  <c r="T3938" i="1"/>
  <c r="V3938" i="1" s="1"/>
  <c r="R3938" i="1"/>
  <c r="Q3938" i="1"/>
  <c r="S3938" i="1" s="1"/>
  <c r="O3938" i="1"/>
  <c r="N3938" i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O3937" i="1"/>
  <c r="N3937" i="1"/>
  <c r="P3937" i="1" s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W3934" i="1"/>
  <c r="U3934" i="1"/>
  <c r="T3934" i="1"/>
  <c r="V3934" i="1" s="1"/>
  <c r="R3934" i="1"/>
  <c r="Q3934" i="1"/>
  <c r="S3934" i="1" s="1"/>
  <c r="O3934" i="1"/>
  <c r="N3934" i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O3933" i="1"/>
  <c r="N3933" i="1"/>
  <c r="P3933" i="1" s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W3930" i="1"/>
  <c r="U3930" i="1"/>
  <c r="T3930" i="1"/>
  <c r="V3930" i="1" s="1"/>
  <c r="R3930" i="1"/>
  <c r="Q3930" i="1"/>
  <c r="S3930" i="1" s="1"/>
  <c r="O3930" i="1"/>
  <c r="N3930" i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O3929" i="1"/>
  <c r="N3929" i="1"/>
  <c r="P3929" i="1" s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W3926" i="1"/>
  <c r="U3926" i="1"/>
  <c r="T3926" i="1"/>
  <c r="V3926" i="1" s="1"/>
  <c r="R3926" i="1"/>
  <c r="Q3926" i="1"/>
  <c r="S3926" i="1" s="1"/>
  <c r="O3926" i="1"/>
  <c r="N3926" i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O3925" i="1"/>
  <c r="N3925" i="1"/>
  <c r="P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W3922" i="1"/>
  <c r="U3922" i="1"/>
  <c r="T3922" i="1"/>
  <c r="V3922" i="1" s="1"/>
  <c r="R3922" i="1"/>
  <c r="Q3922" i="1"/>
  <c r="S3922" i="1" s="1"/>
  <c r="O3922" i="1"/>
  <c r="N3922" i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O3921" i="1"/>
  <c r="N3921" i="1"/>
  <c r="P3921" i="1" s="1"/>
  <c r="L3921" i="1"/>
  <c r="K3921" i="1"/>
  <c r="M3921" i="1" s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W3918" i="1"/>
  <c r="U3918" i="1"/>
  <c r="T3918" i="1"/>
  <c r="V3918" i="1" s="1"/>
  <c r="R3918" i="1"/>
  <c r="Q3918" i="1"/>
  <c r="S3918" i="1" s="1"/>
  <c r="O3918" i="1"/>
  <c r="N3918" i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O3917" i="1"/>
  <c r="N3917" i="1"/>
  <c r="P3917" i="1" s="1"/>
  <c r="L3917" i="1"/>
  <c r="K3917" i="1"/>
  <c r="M3917" i="1" s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W3914" i="1"/>
  <c r="U3914" i="1"/>
  <c r="T3914" i="1"/>
  <c r="V3914" i="1" s="1"/>
  <c r="R3914" i="1"/>
  <c r="Q3914" i="1"/>
  <c r="S3914" i="1" s="1"/>
  <c r="O3914" i="1"/>
  <c r="N3914" i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O3913" i="1"/>
  <c r="N3913" i="1"/>
  <c r="P3913" i="1" s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W3910" i="1"/>
  <c r="U3910" i="1"/>
  <c r="T3910" i="1"/>
  <c r="V3910" i="1" s="1"/>
  <c r="R3910" i="1"/>
  <c r="Q3910" i="1"/>
  <c r="S3910" i="1" s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O3909" i="1"/>
  <c r="N3909" i="1"/>
  <c r="P3909" i="1" s="1"/>
  <c r="L3909" i="1"/>
  <c r="K3909" i="1"/>
  <c r="M3909" i="1" s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W3906" i="1"/>
  <c r="U3906" i="1"/>
  <c r="T3906" i="1"/>
  <c r="V3906" i="1" s="1"/>
  <c r="R3906" i="1"/>
  <c r="Q3906" i="1"/>
  <c r="S3906" i="1" s="1"/>
  <c r="O3906" i="1"/>
  <c r="N3906" i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O3905" i="1"/>
  <c r="N3905" i="1"/>
  <c r="P3905" i="1" s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W3902" i="1"/>
  <c r="U3902" i="1"/>
  <c r="T3902" i="1"/>
  <c r="V3902" i="1" s="1"/>
  <c r="R3902" i="1"/>
  <c r="Q3902" i="1"/>
  <c r="S3902" i="1" s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O3901" i="1"/>
  <c r="N3901" i="1"/>
  <c r="P3901" i="1" s="1"/>
  <c r="L3901" i="1"/>
  <c r="K3901" i="1"/>
  <c r="M3901" i="1" s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W3898" i="1"/>
  <c r="U3898" i="1"/>
  <c r="T3898" i="1"/>
  <c r="V3898" i="1" s="1"/>
  <c r="R3898" i="1"/>
  <c r="Q3898" i="1"/>
  <c r="S3898" i="1" s="1"/>
  <c r="O3898" i="1"/>
  <c r="N3898" i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O3897" i="1"/>
  <c r="N3897" i="1"/>
  <c r="P3897" i="1" s="1"/>
  <c r="L3897" i="1"/>
  <c r="K3897" i="1"/>
  <c r="M3897" i="1" s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W3894" i="1"/>
  <c r="U3894" i="1"/>
  <c r="T3894" i="1"/>
  <c r="V3894" i="1" s="1"/>
  <c r="R3894" i="1"/>
  <c r="Q3894" i="1"/>
  <c r="S3894" i="1" s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O3893" i="1"/>
  <c r="N3893" i="1"/>
  <c r="P3893" i="1" s="1"/>
  <c r="L3893" i="1"/>
  <c r="K3893" i="1"/>
  <c r="M3893" i="1" s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W3890" i="1"/>
  <c r="U3890" i="1"/>
  <c r="T3890" i="1"/>
  <c r="V3890" i="1" s="1"/>
  <c r="R3890" i="1"/>
  <c r="Q3890" i="1"/>
  <c r="S3890" i="1" s="1"/>
  <c r="O3890" i="1"/>
  <c r="N3890" i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O3889" i="1"/>
  <c r="N3889" i="1"/>
  <c r="P3889" i="1" s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W3886" i="1"/>
  <c r="U3886" i="1"/>
  <c r="T3886" i="1"/>
  <c r="V3886" i="1" s="1"/>
  <c r="R3886" i="1"/>
  <c r="Q3886" i="1"/>
  <c r="S3886" i="1" s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O3885" i="1"/>
  <c r="N3885" i="1"/>
  <c r="P3885" i="1" s="1"/>
  <c r="L3885" i="1"/>
  <c r="K3885" i="1"/>
  <c r="M3885" i="1" s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W3882" i="1"/>
  <c r="U3882" i="1"/>
  <c r="T3882" i="1"/>
  <c r="V3882" i="1" s="1"/>
  <c r="R3882" i="1"/>
  <c r="Q3882" i="1"/>
  <c r="S3882" i="1" s="1"/>
  <c r="O3882" i="1"/>
  <c r="N3882" i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O3881" i="1"/>
  <c r="N3881" i="1"/>
  <c r="P3881" i="1" s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W3878" i="1"/>
  <c r="U3878" i="1"/>
  <c r="T3878" i="1"/>
  <c r="V3878" i="1" s="1"/>
  <c r="R3878" i="1"/>
  <c r="Q3878" i="1"/>
  <c r="S3878" i="1" s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O3877" i="1"/>
  <c r="N3877" i="1"/>
  <c r="P3877" i="1" s="1"/>
  <c r="L3877" i="1"/>
  <c r="K3877" i="1"/>
  <c r="M3877" i="1" s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W3874" i="1"/>
  <c r="U3874" i="1"/>
  <c r="T3874" i="1"/>
  <c r="V3874" i="1" s="1"/>
  <c r="R3874" i="1"/>
  <c r="Q3874" i="1"/>
  <c r="S3874" i="1" s="1"/>
  <c r="O3874" i="1"/>
  <c r="N3874" i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O3873" i="1"/>
  <c r="N3873" i="1"/>
  <c r="P3873" i="1" s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W3870" i="1"/>
  <c r="U3870" i="1"/>
  <c r="T3870" i="1"/>
  <c r="V3870" i="1" s="1"/>
  <c r="R3870" i="1"/>
  <c r="Q3870" i="1"/>
  <c r="S3870" i="1" s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O3869" i="1"/>
  <c r="N3869" i="1"/>
  <c r="P3869" i="1" s="1"/>
  <c r="L3869" i="1"/>
  <c r="K3869" i="1"/>
  <c r="M3869" i="1" s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W3866" i="1"/>
  <c r="U3866" i="1"/>
  <c r="T3866" i="1"/>
  <c r="V3866" i="1" s="1"/>
  <c r="R3866" i="1"/>
  <c r="Q3866" i="1"/>
  <c r="S3866" i="1" s="1"/>
  <c r="O3866" i="1"/>
  <c r="N3866" i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O3865" i="1"/>
  <c r="N3865" i="1"/>
  <c r="P3865" i="1" s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W3862" i="1"/>
  <c r="U3862" i="1"/>
  <c r="T3862" i="1"/>
  <c r="V3862" i="1" s="1"/>
  <c r="R3862" i="1"/>
  <c r="Q3862" i="1"/>
  <c r="S3862" i="1" s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O3861" i="1"/>
  <c r="N3861" i="1"/>
  <c r="P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W3858" i="1"/>
  <c r="U3858" i="1"/>
  <c r="T3858" i="1"/>
  <c r="V3858" i="1" s="1"/>
  <c r="R3858" i="1"/>
  <c r="Q3858" i="1"/>
  <c r="S3858" i="1" s="1"/>
  <c r="O3858" i="1"/>
  <c r="N3858" i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O3857" i="1"/>
  <c r="N3857" i="1"/>
  <c r="P3857" i="1" s="1"/>
  <c r="L3857" i="1"/>
  <c r="K3857" i="1"/>
  <c r="M3857" i="1" s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W3854" i="1"/>
  <c r="U3854" i="1"/>
  <c r="T3854" i="1"/>
  <c r="V3854" i="1" s="1"/>
  <c r="R3854" i="1"/>
  <c r="Q3854" i="1"/>
  <c r="S3854" i="1" s="1"/>
  <c r="O3854" i="1"/>
  <c r="N3854" i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O3853" i="1"/>
  <c r="N3853" i="1"/>
  <c r="P3853" i="1" s="1"/>
  <c r="L3853" i="1"/>
  <c r="K3853" i="1"/>
  <c r="M3853" i="1" s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W3850" i="1"/>
  <c r="U3850" i="1"/>
  <c r="T3850" i="1"/>
  <c r="V3850" i="1" s="1"/>
  <c r="R3850" i="1"/>
  <c r="Q3850" i="1"/>
  <c r="S3850" i="1" s="1"/>
  <c r="O3850" i="1"/>
  <c r="N3850" i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O3849" i="1"/>
  <c r="N3849" i="1"/>
  <c r="P3849" i="1" s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W3846" i="1"/>
  <c r="U3846" i="1"/>
  <c r="T3846" i="1"/>
  <c r="V3846" i="1" s="1"/>
  <c r="R3846" i="1"/>
  <c r="Q3846" i="1"/>
  <c r="S3846" i="1" s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O3845" i="1"/>
  <c r="N3845" i="1"/>
  <c r="P3845" i="1" s="1"/>
  <c r="L3845" i="1"/>
  <c r="K3845" i="1"/>
  <c r="M3845" i="1" s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W3842" i="1"/>
  <c r="U3842" i="1"/>
  <c r="T3842" i="1"/>
  <c r="V3842" i="1" s="1"/>
  <c r="R3842" i="1"/>
  <c r="Q3842" i="1"/>
  <c r="S3842" i="1" s="1"/>
  <c r="O3842" i="1"/>
  <c r="N3842" i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O3841" i="1"/>
  <c r="N3841" i="1"/>
  <c r="P3841" i="1" s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W3838" i="1"/>
  <c r="U3838" i="1"/>
  <c r="T3838" i="1"/>
  <c r="V3838" i="1" s="1"/>
  <c r="R3838" i="1"/>
  <c r="Q3838" i="1"/>
  <c r="S3838" i="1" s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O3837" i="1"/>
  <c r="N3837" i="1"/>
  <c r="P3837" i="1" s="1"/>
  <c r="L3837" i="1"/>
  <c r="K3837" i="1"/>
  <c r="M3837" i="1" s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W3834" i="1"/>
  <c r="U3834" i="1"/>
  <c r="T3834" i="1"/>
  <c r="V3834" i="1" s="1"/>
  <c r="R3834" i="1"/>
  <c r="Q3834" i="1"/>
  <c r="S3834" i="1" s="1"/>
  <c r="O3834" i="1"/>
  <c r="N3834" i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O3833" i="1"/>
  <c r="N3833" i="1"/>
  <c r="P3833" i="1" s="1"/>
  <c r="L3833" i="1"/>
  <c r="K3833" i="1"/>
  <c r="M3833" i="1" s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W3830" i="1"/>
  <c r="U3830" i="1"/>
  <c r="T3830" i="1"/>
  <c r="V3830" i="1" s="1"/>
  <c r="R3830" i="1"/>
  <c r="Q3830" i="1"/>
  <c r="S3830" i="1" s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O3829" i="1"/>
  <c r="N3829" i="1"/>
  <c r="P3829" i="1" s="1"/>
  <c r="L3829" i="1"/>
  <c r="K3829" i="1"/>
  <c r="M3829" i="1" s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W3826" i="1"/>
  <c r="U3826" i="1"/>
  <c r="T3826" i="1"/>
  <c r="V3826" i="1" s="1"/>
  <c r="R3826" i="1"/>
  <c r="Q3826" i="1"/>
  <c r="S3826" i="1" s="1"/>
  <c r="O3826" i="1"/>
  <c r="N3826" i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O3825" i="1"/>
  <c r="N3825" i="1"/>
  <c r="P3825" i="1" s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W3822" i="1"/>
  <c r="U3822" i="1"/>
  <c r="T3822" i="1"/>
  <c r="V3822" i="1" s="1"/>
  <c r="R3822" i="1"/>
  <c r="Q3822" i="1"/>
  <c r="S3822" i="1" s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O3821" i="1"/>
  <c r="N3821" i="1"/>
  <c r="P3821" i="1" s="1"/>
  <c r="L3821" i="1"/>
  <c r="K3821" i="1"/>
  <c r="M3821" i="1" s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W3818" i="1"/>
  <c r="U3818" i="1"/>
  <c r="T3818" i="1"/>
  <c r="V3818" i="1" s="1"/>
  <c r="R3818" i="1"/>
  <c r="Q3818" i="1"/>
  <c r="S3818" i="1" s="1"/>
  <c r="O3818" i="1"/>
  <c r="N3818" i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O3817" i="1"/>
  <c r="N3817" i="1"/>
  <c r="P3817" i="1" s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J3815" i="1"/>
  <c r="I3815" i="1"/>
  <c r="H3815" i="1"/>
  <c r="G3815" i="1"/>
  <c r="F3815" i="1"/>
  <c r="E3815" i="1"/>
  <c r="D3815" i="1"/>
  <c r="B3815" i="1"/>
  <c r="A3815" i="1"/>
  <c r="AA3814" i="1"/>
  <c r="Y3814" i="1"/>
  <c r="X3814" i="1"/>
  <c r="W3814" i="1"/>
  <c r="U3814" i="1"/>
  <c r="T3814" i="1"/>
  <c r="V3814" i="1" s="1"/>
  <c r="R3814" i="1"/>
  <c r="Q3814" i="1"/>
  <c r="S3814" i="1" s="1"/>
  <c r="O3814" i="1"/>
  <c r="N3814" i="1"/>
  <c r="L3814" i="1"/>
  <c r="K3814" i="1"/>
  <c r="M3814" i="1" s="1"/>
  <c r="J3814" i="1"/>
  <c r="I3814" i="1"/>
  <c r="H3814" i="1"/>
  <c r="G3814" i="1"/>
  <c r="F3814" i="1"/>
  <c r="E3814" i="1"/>
  <c r="D3814" i="1"/>
  <c r="B3814" i="1"/>
  <c r="A3814" i="1" s="1"/>
  <c r="AA3813" i="1"/>
  <c r="Y3813" i="1"/>
  <c r="X3813" i="1"/>
  <c r="Z3813" i="1" s="1"/>
  <c r="W3813" i="1"/>
  <c r="U3813" i="1"/>
  <c r="T3813" i="1"/>
  <c r="V3813" i="1" s="1"/>
  <c r="R3813" i="1"/>
  <c r="Q3813" i="1"/>
  <c r="O3813" i="1"/>
  <c r="N3813" i="1"/>
  <c r="P3813" i="1" s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W3810" i="1"/>
  <c r="U3810" i="1"/>
  <c r="T3810" i="1"/>
  <c r="V3810" i="1" s="1"/>
  <c r="R3810" i="1"/>
  <c r="Q3810" i="1"/>
  <c r="S3810" i="1" s="1"/>
  <c r="O3810" i="1"/>
  <c r="N3810" i="1"/>
  <c r="L3810" i="1"/>
  <c r="K3810" i="1"/>
  <c r="M3810" i="1" s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U3809" i="1"/>
  <c r="T3809" i="1"/>
  <c r="V3809" i="1" s="1"/>
  <c r="R3809" i="1"/>
  <c r="Q3809" i="1"/>
  <c r="O3809" i="1"/>
  <c r="N3809" i="1"/>
  <c r="P3809" i="1" s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 s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J3807" i="1"/>
  <c r="I3807" i="1"/>
  <c r="H3807" i="1"/>
  <c r="G3807" i="1"/>
  <c r="F3807" i="1"/>
  <c r="E3807" i="1"/>
  <c r="D3807" i="1"/>
  <c r="B3807" i="1"/>
  <c r="A3807" i="1"/>
  <c r="AA3806" i="1"/>
  <c r="Y3806" i="1"/>
  <c r="X3806" i="1"/>
  <c r="W3806" i="1"/>
  <c r="U3806" i="1"/>
  <c r="T3806" i="1"/>
  <c r="V3806" i="1" s="1"/>
  <c r="R3806" i="1"/>
  <c r="Q3806" i="1"/>
  <c r="S3806" i="1" s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Y3805" i="1"/>
  <c r="X3805" i="1"/>
  <c r="Z3805" i="1" s="1"/>
  <c r="W3805" i="1"/>
  <c r="U3805" i="1"/>
  <c r="T3805" i="1"/>
  <c r="V3805" i="1" s="1"/>
  <c r="R3805" i="1"/>
  <c r="Q3805" i="1"/>
  <c r="O3805" i="1"/>
  <c r="N3805" i="1"/>
  <c r="P3805" i="1" s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W3802" i="1"/>
  <c r="U3802" i="1"/>
  <c r="T3802" i="1"/>
  <c r="V3802" i="1" s="1"/>
  <c r="R3802" i="1"/>
  <c r="Q3802" i="1"/>
  <c r="S3802" i="1" s="1"/>
  <c r="O3802" i="1"/>
  <c r="N3802" i="1"/>
  <c r="L3802" i="1"/>
  <c r="K3802" i="1"/>
  <c r="M3802" i="1" s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U3801" i="1"/>
  <c r="T3801" i="1"/>
  <c r="V3801" i="1" s="1"/>
  <c r="R3801" i="1"/>
  <c r="Q3801" i="1"/>
  <c r="O3801" i="1"/>
  <c r="N3801" i="1"/>
  <c r="P3801" i="1" s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J3799" i="1"/>
  <c r="I3799" i="1"/>
  <c r="H3799" i="1"/>
  <c r="G3799" i="1"/>
  <c r="F3799" i="1"/>
  <c r="E3799" i="1"/>
  <c r="D3799" i="1"/>
  <c r="B3799" i="1"/>
  <c r="A3799" i="1"/>
  <c r="AA3798" i="1"/>
  <c r="Y3798" i="1"/>
  <c r="X3798" i="1"/>
  <c r="W3798" i="1"/>
  <c r="U3798" i="1"/>
  <c r="T3798" i="1"/>
  <c r="V3798" i="1" s="1"/>
  <c r="R3798" i="1"/>
  <c r="Q3798" i="1"/>
  <c r="S3798" i="1" s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Y3797" i="1"/>
  <c r="X3797" i="1"/>
  <c r="Z3797" i="1" s="1"/>
  <c r="W3797" i="1"/>
  <c r="U3797" i="1"/>
  <c r="T3797" i="1"/>
  <c r="V3797" i="1" s="1"/>
  <c r="R3797" i="1"/>
  <c r="Q3797" i="1"/>
  <c r="O3797" i="1"/>
  <c r="N3797" i="1"/>
  <c r="P3797" i="1" s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W3794" i="1"/>
  <c r="U3794" i="1"/>
  <c r="T3794" i="1"/>
  <c r="V3794" i="1" s="1"/>
  <c r="R3794" i="1"/>
  <c r="Q3794" i="1"/>
  <c r="S3794" i="1" s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U3793" i="1"/>
  <c r="T3793" i="1"/>
  <c r="V3793" i="1" s="1"/>
  <c r="R3793" i="1"/>
  <c r="Q3793" i="1"/>
  <c r="O3793" i="1"/>
  <c r="N3793" i="1"/>
  <c r="P3793" i="1" s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T3791" i="1"/>
  <c r="V3791" i="1" s="1"/>
  <c r="R3791" i="1"/>
  <c r="Q3791" i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/>
  <c r="AA3790" i="1"/>
  <c r="Y3790" i="1"/>
  <c r="X3790" i="1"/>
  <c r="W3790" i="1"/>
  <c r="U3790" i="1"/>
  <c r="T3790" i="1"/>
  <c r="V3790" i="1" s="1"/>
  <c r="R3790" i="1"/>
  <c r="Q3790" i="1"/>
  <c r="S3790" i="1" s="1"/>
  <c r="O3790" i="1"/>
  <c r="N3790" i="1"/>
  <c r="L3790" i="1"/>
  <c r="K3790" i="1"/>
  <c r="M3790" i="1" s="1"/>
  <c r="J3790" i="1"/>
  <c r="I3790" i="1"/>
  <c r="H3790" i="1"/>
  <c r="G3790" i="1"/>
  <c r="F3790" i="1"/>
  <c r="E3790" i="1"/>
  <c r="D3790" i="1"/>
  <c r="B3790" i="1"/>
  <c r="A3790" i="1" s="1"/>
  <c r="AA3789" i="1"/>
  <c r="Y3789" i="1"/>
  <c r="X3789" i="1"/>
  <c r="Z3789" i="1" s="1"/>
  <c r="W3789" i="1"/>
  <c r="U3789" i="1"/>
  <c r="T3789" i="1"/>
  <c r="V3789" i="1" s="1"/>
  <c r="R3789" i="1"/>
  <c r="Q3789" i="1"/>
  <c r="O3789" i="1"/>
  <c r="N3789" i="1"/>
  <c r="P3789" i="1" s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Y3787" i="1"/>
  <c r="X3787" i="1"/>
  <c r="Z3787" i="1" s="1"/>
  <c r="W3787" i="1"/>
  <c r="U3787" i="1"/>
  <c r="T3787" i="1"/>
  <c r="V3787" i="1" s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W3786" i="1"/>
  <c r="U3786" i="1"/>
  <c r="T3786" i="1"/>
  <c r="V3786" i="1" s="1"/>
  <c r="R3786" i="1"/>
  <c r="Q3786" i="1"/>
  <c r="S3786" i="1" s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U3785" i="1"/>
  <c r="T3785" i="1"/>
  <c r="V3785" i="1" s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Y3783" i="1"/>
  <c r="X3783" i="1"/>
  <c r="Z3783" i="1" s="1"/>
  <c r="W3783" i="1"/>
  <c r="U3783" i="1"/>
  <c r="T3783" i="1"/>
  <c r="V3783" i="1" s="1"/>
  <c r="R3783" i="1"/>
  <c r="Q3783" i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X3782" i="1"/>
  <c r="W3782" i="1"/>
  <c r="U3782" i="1"/>
  <c r="T3782" i="1"/>
  <c r="V3782" i="1" s="1"/>
  <c r="R3782" i="1"/>
  <c r="Q3782" i="1"/>
  <c r="S3782" i="1" s="1"/>
  <c r="O3782" i="1"/>
  <c r="N3782" i="1"/>
  <c r="L3782" i="1"/>
  <c r="K3782" i="1"/>
  <c r="M3782" i="1" s="1"/>
  <c r="J3782" i="1"/>
  <c r="I3782" i="1"/>
  <c r="H3782" i="1"/>
  <c r="G3782" i="1"/>
  <c r="F3782" i="1"/>
  <c r="E3782" i="1"/>
  <c r="D3782" i="1"/>
  <c r="B3782" i="1"/>
  <c r="A3782" i="1" s="1"/>
  <c r="AA3781" i="1"/>
  <c r="Y3781" i="1"/>
  <c r="X3781" i="1"/>
  <c r="Z3781" i="1" s="1"/>
  <c r="W3781" i="1"/>
  <c r="U3781" i="1"/>
  <c r="T3781" i="1"/>
  <c r="V3781" i="1" s="1"/>
  <c r="R3781" i="1"/>
  <c r="Q3781" i="1"/>
  <c r="O3781" i="1"/>
  <c r="N3781" i="1"/>
  <c r="P3781" i="1" s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Y3779" i="1"/>
  <c r="X3779" i="1"/>
  <c r="Z3779" i="1" s="1"/>
  <c r="W3779" i="1"/>
  <c r="U3779" i="1"/>
  <c r="T3779" i="1"/>
  <c r="V3779" i="1" s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W3778" i="1"/>
  <c r="U3778" i="1"/>
  <c r="T3778" i="1"/>
  <c r="V3778" i="1" s="1"/>
  <c r="R3778" i="1"/>
  <c r="Q3778" i="1"/>
  <c r="S3778" i="1" s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U3777" i="1"/>
  <c r="T3777" i="1"/>
  <c r="V3777" i="1" s="1"/>
  <c r="R3777" i="1"/>
  <c r="Q3777" i="1"/>
  <c r="O3777" i="1"/>
  <c r="N3777" i="1"/>
  <c r="P3777" i="1" s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T3775" i="1"/>
  <c r="V3775" i="1" s="1"/>
  <c r="R3775" i="1"/>
  <c r="Q3775" i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Y3773" i="1"/>
  <c r="X3773" i="1"/>
  <c r="Z3773" i="1" s="1"/>
  <c r="W3773" i="1"/>
  <c r="U3773" i="1"/>
  <c r="T3773" i="1"/>
  <c r="V3773" i="1" s="1"/>
  <c r="R3773" i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Y3771" i="1"/>
  <c r="X3771" i="1"/>
  <c r="Z3771" i="1" s="1"/>
  <c r="W3771" i="1"/>
  <c r="U3771" i="1"/>
  <c r="T3771" i="1"/>
  <c r="V3771" i="1" s="1"/>
  <c r="R3771" i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L3770" i="1"/>
  <c r="K3770" i="1"/>
  <c r="M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U3769" i="1"/>
  <c r="T3769" i="1"/>
  <c r="V3769" i="1" s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 s="1"/>
  <c r="AA3767" i="1"/>
  <c r="Y3767" i="1"/>
  <c r="X3767" i="1"/>
  <c r="Z3767" i="1" s="1"/>
  <c r="W3767" i="1"/>
  <c r="U3767" i="1"/>
  <c r="T3767" i="1"/>
  <c r="V3767" i="1" s="1"/>
  <c r="R3767" i="1"/>
  <c r="Q3767" i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/>
  <c r="AA3766" i="1"/>
  <c r="Y3766" i="1"/>
  <c r="X3766" i="1"/>
  <c r="W3766" i="1"/>
  <c r="U3766" i="1"/>
  <c r="T3766" i="1"/>
  <c r="V3766" i="1" s="1"/>
  <c r="R3766" i="1"/>
  <c r="Q3766" i="1"/>
  <c r="S3766" i="1" s="1"/>
  <c r="O3766" i="1"/>
  <c r="N3766" i="1"/>
  <c r="L3766" i="1"/>
  <c r="K3766" i="1"/>
  <c r="M3766" i="1" s="1"/>
  <c r="J3766" i="1"/>
  <c r="I3766" i="1"/>
  <c r="H3766" i="1"/>
  <c r="G3766" i="1"/>
  <c r="F3766" i="1"/>
  <c r="E3766" i="1"/>
  <c r="D3766" i="1"/>
  <c r="B3766" i="1"/>
  <c r="A3766" i="1" s="1"/>
  <c r="AA3765" i="1"/>
  <c r="Y3765" i="1"/>
  <c r="X3765" i="1"/>
  <c r="Z3765" i="1" s="1"/>
  <c r="W3765" i="1"/>
  <c r="U3765" i="1"/>
  <c r="T3765" i="1"/>
  <c r="V3765" i="1" s="1"/>
  <c r="R3765" i="1"/>
  <c r="Q3765" i="1"/>
  <c r="O3765" i="1"/>
  <c r="N3765" i="1"/>
  <c r="P3765" i="1" s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Y3763" i="1"/>
  <c r="X3763" i="1"/>
  <c r="Z3763" i="1" s="1"/>
  <c r="W3763" i="1"/>
  <c r="U3763" i="1"/>
  <c r="T3763" i="1"/>
  <c r="V3763" i="1" s="1"/>
  <c r="R3763" i="1"/>
  <c r="Q3763" i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W3762" i="1"/>
  <c r="U3762" i="1"/>
  <c r="T3762" i="1"/>
  <c r="V3762" i="1" s="1"/>
  <c r="R3762" i="1"/>
  <c r="Q3762" i="1"/>
  <c r="S3762" i="1" s="1"/>
  <c r="O3762" i="1"/>
  <c r="N3762" i="1"/>
  <c r="L3762" i="1"/>
  <c r="K3762" i="1"/>
  <c r="M3762" i="1" s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U3761" i="1"/>
  <c r="T3761" i="1"/>
  <c r="V3761" i="1" s="1"/>
  <c r="R3761" i="1"/>
  <c r="Q3761" i="1"/>
  <c r="O3761" i="1"/>
  <c r="N3761" i="1"/>
  <c r="P3761" i="1" s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T3759" i="1"/>
  <c r="V3759" i="1" s="1"/>
  <c r="R3759" i="1"/>
  <c r="Q3759" i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/>
  <c r="AA3758" i="1"/>
  <c r="Y3758" i="1"/>
  <c r="X3758" i="1"/>
  <c r="W3758" i="1"/>
  <c r="U3758" i="1"/>
  <c r="T3758" i="1"/>
  <c r="V3758" i="1" s="1"/>
  <c r="R3758" i="1"/>
  <c r="Q3758" i="1"/>
  <c r="S3758" i="1" s="1"/>
  <c r="O3758" i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Y3757" i="1"/>
  <c r="X3757" i="1"/>
  <c r="Z3757" i="1" s="1"/>
  <c r="W3757" i="1"/>
  <c r="U3757" i="1"/>
  <c r="T3757" i="1"/>
  <c r="V3757" i="1" s="1"/>
  <c r="R3757" i="1"/>
  <c r="Q3757" i="1"/>
  <c r="O3757" i="1"/>
  <c r="N3757" i="1"/>
  <c r="P3757" i="1" s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Y3755" i="1"/>
  <c r="X3755" i="1"/>
  <c r="Z3755" i="1" s="1"/>
  <c r="W3755" i="1"/>
  <c r="U3755" i="1"/>
  <c r="T3755" i="1"/>
  <c r="V3755" i="1" s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W3754" i="1"/>
  <c r="U3754" i="1"/>
  <c r="T3754" i="1"/>
  <c r="V3754" i="1" s="1"/>
  <c r="R3754" i="1"/>
  <c r="Q3754" i="1"/>
  <c r="S3754" i="1" s="1"/>
  <c r="O3754" i="1"/>
  <c r="N3754" i="1"/>
  <c r="L3754" i="1"/>
  <c r="K3754" i="1"/>
  <c r="M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U3753" i="1"/>
  <c r="T3753" i="1"/>
  <c r="V3753" i="1" s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Z3751" i="1" s="1"/>
  <c r="W3751" i="1"/>
  <c r="U3751" i="1"/>
  <c r="T3751" i="1"/>
  <c r="V3751" i="1" s="1"/>
  <c r="R3751" i="1"/>
  <c r="Q3751" i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L3750" i="1"/>
  <c r="K3750" i="1"/>
  <c r="M3750" i="1" s="1"/>
  <c r="J3750" i="1"/>
  <c r="I3750" i="1"/>
  <c r="H3750" i="1"/>
  <c r="G3750" i="1"/>
  <c r="F3750" i="1"/>
  <c r="E3750" i="1"/>
  <c r="D3750" i="1"/>
  <c r="B3750" i="1"/>
  <c r="A3750" i="1" s="1"/>
  <c r="AA3749" i="1"/>
  <c r="Y3749" i="1"/>
  <c r="X3749" i="1"/>
  <c r="Z3749" i="1" s="1"/>
  <c r="W3749" i="1"/>
  <c r="U3749" i="1"/>
  <c r="T3749" i="1"/>
  <c r="V3749" i="1" s="1"/>
  <c r="R3749" i="1"/>
  <c r="Q3749" i="1"/>
  <c r="O3749" i="1"/>
  <c r="N3749" i="1"/>
  <c r="P3749" i="1" s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 s="1"/>
  <c r="AA3747" i="1"/>
  <c r="Y3747" i="1"/>
  <c r="X3747" i="1"/>
  <c r="Z3747" i="1" s="1"/>
  <c r="W3747" i="1"/>
  <c r="U3747" i="1"/>
  <c r="T3747" i="1"/>
  <c r="V3747" i="1" s="1"/>
  <c r="R3747" i="1"/>
  <c r="Q3747" i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L3746" i="1"/>
  <c r="K3746" i="1"/>
  <c r="M3746" i="1" s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U3745" i="1"/>
  <c r="T3745" i="1"/>
  <c r="V3745" i="1" s="1"/>
  <c r="R3745" i="1"/>
  <c r="Q3745" i="1"/>
  <c r="O3745" i="1"/>
  <c r="N3745" i="1"/>
  <c r="P3745" i="1" s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Z3743" i="1" s="1"/>
  <c r="W3743" i="1"/>
  <c r="U3743" i="1"/>
  <c r="T3743" i="1"/>
  <c r="V3743" i="1" s="1"/>
  <c r="R3743" i="1"/>
  <c r="Q3743" i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L3742" i="1"/>
  <c r="K3742" i="1"/>
  <c r="M3742" i="1" s="1"/>
  <c r="J3742" i="1"/>
  <c r="I3742" i="1"/>
  <c r="H3742" i="1"/>
  <c r="G3742" i="1"/>
  <c r="F3742" i="1"/>
  <c r="E3742" i="1"/>
  <c r="D3742" i="1"/>
  <c r="B3742" i="1"/>
  <c r="A3742" i="1" s="1"/>
  <c r="AA3741" i="1"/>
  <c r="Y3741" i="1"/>
  <c r="X3741" i="1"/>
  <c r="Z3741" i="1" s="1"/>
  <c r="W3741" i="1"/>
  <c r="U3741" i="1"/>
  <c r="T3741" i="1"/>
  <c r="V3741" i="1" s="1"/>
  <c r="R3741" i="1"/>
  <c r="Q3741" i="1"/>
  <c r="O3741" i="1"/>
  <c r="N3741" i="1"/>
  <c r="P3741" i="1" s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 s="1"/>
  <c r="AA3739" i="1"/>
  <c r="Y3739" i="1"/>
  <c r="X3739" i="1"/>
  <c r="Z3739" i="1" s="1"/>
  <c r="W3739" i="1"/>
  <c r="U3739" i="1"/>
  <c r="T3739" i="1"/>
  <c r="V3739" i="1" s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W3738" i="1"/>
  <c r="U3738" i="1"/>
  <c r="T3738" i="1"/>
  <c r="V3738" i="1" s="1"/>
  <c r="R3738" i="1"/>
  <c r="Q3738" i="1"/>
  <c r="S3738" i="1" s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U3737" i="1"/>
  <c r="T3737" i="1"/>
  <c r="V3737" i="1" s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Z3735" i="1" s="1"/>
  <c r="W3735" i="1"/>
  <c r="U3735" i="1"/>
  <c r="T3735" i="1"/>
  <c r="V3735" i="1" s="1"/>
  <c r="R3735" i="1"/>
  <c r="Q3735" i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/>
  <c r="AA3734" i="1"/>
  <c r="Y3734" i="1"/>
  <c r="X3734" i="1"/>
  <c r="W3734" i="1"/>
  <c r="U3734" i="1"/>
  <c r="T3734" i="1"/>
  <c r="V3734" i="1" s="1"/>
  <c r="R3734" i="1"/>
  <c r="Q3734" i="1"/>
  <c r="S3734" i="1" s="1"/>
  <c r="O3734" i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Y3733" i="1"/>
  <c r="X3733" i="1"/>
  <c r="Z3733" i="1" s="1"/>
  <c r="W3733" i="1"/>
  <c r="U3733" i="1"/>
  <c r="T3733" i="1"/>
  <c r="V3733" i="1" s="1"/>
  <c r="R3733" i="1"/>
  <c r="Q3733" i="1"/>
  <c r="O3733" i="1"/>
  <c r="N3733" i="1"/>
  <c r="P3733" i="1" s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 s="1"/>
  <c r="AA3731" i="1"/>
  <c r="Y3731" i="1"/>
  <c r="X3731" i="1"/>
  <c r="Z3731" i="1" s="1"/>
  <c r="W3731" i="1"/>
  <c r="U3731" i="1"/>
  <c r="T3731" i="1"/>
  <c r="V3731" i="1" s="1"/>
  <c r="R3731" i="1"/>
  <c r="Q3731" i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W3730" i="1"/>
  <c r="U3730" i="1"/>
  <c r="T3730" i="1"/>
  <c r="V3730" i="1" s="1"/>
  <c r="R3730" i="1"/>
  <c r="Q3730" i="1"/>
  <c r="S3730" i="1" s="1"/>
  <c r="O3730" i="1"/>
  <c r="N3730" i="1"/>
  <c r="L3730" i="1"/>
  <c r="K3730" i="1"/>
  <c r="M3730" i="1" s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U3729" i="1"/>
  <c r="T3729" i="1"/>
  <c r="V3729" i="1" s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Z3727" i="1" s="1"/>
  <c r="W3727" i="1"/>
  <c r="U3727" i="1"/>
  <c r="T3727" i="1"/>
  <c r="V3727" i="1" s="1"/>
  <c r="R3727" i="1"/>
  <c r="Q3727" i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W3726" i="1"/>
  <c r="U3726" i="1"/>
  <c r="T3726" i="1"/>
  <c r="V3726" i="1" s="1"/>
  <c r="R3726" i="1"/>
  <c r="Q3726" i="1"/>
  <c r="S3726" i="1" s="1"/>
  <c r="O3726" i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Y3725" i="1"/>
  <c r="X3725" i="1"/>
  <c r="Z3725" i="1" s="1"/>
  <c r="W3725" i="1"/>
  <c r="U3725" i="1"/>
  <c r="T3725" i="1"/>
  <c r="V3725" i="1" s="1"/>
  <c r="R3725" i="1"/>
  <c r="Q3725" i="1"/>
  <c r="O3725" i="1"/>
  <c r="N3725" i="1"/>
  <c r="P3725" i="1" s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 s="1"/>
  <c r="AA3723" i="1"/>
  <c r="Y3723" i="1"/>
  <c r="X3723" i="1"/>
  <c r="Z3723" i="1" s="1"/>
  <c r="W3723" i="1"/>
  <c r="U3723" i="1"/>
  <c r="T3723" i="1"/>
  <c r="V3723" i="1" s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G3722" i="1"/>
  <c r="F3722" i="1"/>
  <c r="E3722" i="1"/>
  <c r="D3722" i="1"/>
  <c r="B3722" i="1"/>
  <c r="A3722" i="1" s="1"/>
  <c r="AA3721" i="1"/>
  <c r="Y3721" i="1"/>
  <c r="X3721" i="1"/>
  <c r="Z3721" i="1" s="1"/>
  <c r="W3721" i="1"/>
  <c r="U3721" i="1"/>
  <c r="T3721" i="1"/>
  <c r="V3721" i="1" s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 s="1"/>
  <c r="AA3719" i="1"/>
  <c r="Y3719" i="1"/>
  <c r="X3719" i="1"/>
  <c r="Z3719" i="1" s="1"/>
  <c r="W3719" i="1"/>
  <c r="U3719" i="1"/>
  <c r="T3719" i="1"/>
  <c r="V3719" i="1" s="1"/>
  <c r="R3719" i="1"/>
  <c r="Q3719" i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/>
  <c r="AA3718" i="1"/>
  <c r="Y3718" i="1"/>
  <c r="X3718" i="1"/>
  <c r="W3718" i="1"/>
  <c r="U3718" i="1"/>
  <c r="T3718" i="1"/>
  <c r="V3718" i="1" s="1"/>
  <c r="R3718" i="1"/>
  <c r="Q3718" i="1"/>
  <c r="S3718" i="1" s="1"/>
  <c r="O3718" i="1"/>
  <c r="N3718" i="1"/>
  <c r="L3718" i="1"/>
  <c r="K3718" i="1"/>
  <c r="M3718" i="1" s="1"/>
  <c r="J3718" i="1"/>
  <c r="I3718" i="1"/>
  <c r="H3718" i="1"/>
  <c r="G3718" i="1"/>
  <c r="F3718" i="1"/>
  <c r="E3718" i="1"/>
  <c r="D3718" i="1"/>
  <c r="B3718" i="1"/>
  <c r="A3718" i="1" s="1"/>
  <c r="AA3717" i="1"/>
  <c r="Y3717" i="1"/>
  <c r="X3717" i="1"/>
  <c r="Z3717" i="1" s="1"/>
  <c r="W3717" i="1"/>
  <c r="U3717" i="1"/>
  <c r="T3717" i="1"/>
  <c r="V3717" i="1" s="1"/>
  <c r="R3717" i="1"/>
  <c r="Q3717" i="1"/>
  <c r="O3717" i="1"/>
  <c r="N3717" i="1"/>
  <c r="P3717" i="1" s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 s="1"/>
  <c r="AA3715" i="1"/>
  <c r="Y3715" i="1"/>
  <c r="X3715" i="1"/>
  <c r="Z3715" i="1" s="1"/>
  <c r="W3715" i="1"/>
  <c r="U3715" i="1"/>
  <c r="T3715" i="1"/>
  <c r="V3715" i="1" s="1"/>
  <c r="R3715" i="1"/>
  <c r="Q3715" i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W3714" i="1"/>
  <c r="U3714" i="1"/>
  <c r="T3714" i="1"/>
  <c r="V3714" i="1" s="1"/>
  <c r="R3714" i="1"/>
  <c r="Q3714" i="1"/>
  <c r="S3714" i="1" s="1"/>
  <c r="O3714" i="1"/>
  <c r="N3714" i="1"/>
  <c r="L3714" i="1"/>
  <c r="K3714" i="1"/>
  <c r="M3714" i="1" s="1"/>
  <c r="J3714" i="1"/>
  <c r="I3714" i="1"/>
  <c r="H3714" i="1"/>
  <c r="G3714" i="1"/>
  <c r="F3714" i="1"/>
  <c r="E3714" i="1"/>
  <c r="D3714" i="1"/>
  <c r="B3714" i="1"/>
  <c r="A3714" i="1" s="1"/>
  <c r="AA3713" i="1"/>
  <c r="Y3713" i="1"/>
  <c r="X3713" i="1"/>
  <c r="Z3713" i="1" s="1"/>
  <c r="W3713" i="1"/>
  <c r="U3713" i="1"/>
  <c r="T3713" i="1"/>
  <c r="V3713" i="1" s="1"/>
  <c r="R3713" i="1"/>
  <c r="Q3713" i="1"/>
  <c r="O3713" i="1"/>
  <c r="N3713" i="1"/>
  <c r="P3713" i="1" s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 s="1"/>
  <c r="AA3711" i="1"/>
  <c r="Y3711" i="1"/>
  <c r="X3711" i="1"/>
  <c r="Z3711" i="1" s="1"/>
  <c r="W3711" i="1"/>
  <c r="U3711" i="1"/>
  <c r="T3711" i="1"/>
  <c r="V3711" i="1" s="1"/>
  <c r="R3711" i="1"/>
  <c r="Q3711" i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W3710" i="1"/>
  <c r="U3710" i="1"/>
  <c r="T3710" i="1"/>
  <c r="V3710" i="1" s="1"/>
  <c r="R3710" i="1"/>
  <c r="Q3710" i="1"/>
  <c r="S3710" i="1" s="1"/>
  <c r="O3710" i="1"/>
  <c r="N3710" i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 s="1"/>
  <c r="AA3709" i="1"/>
  <c r="Y3709" i="1"/>
  <c r="X3709" i="1"/>
  <c r="Z3709" i="1" s="1"/>
  <c r="W3709" i="1"/>
  <c r="U3709" i="1"/>
  <c r="T3709" i="1"/>
  <c r="V3709" i="1" s="1"/>
  <c r="R3709" i="1"/>
  <c r="Q3709" i="1"/>
  <c r="O3709" i="1"/>
  <c r="N3709" i="1"/>
  <c r="P3709" i="1" s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 s="1"/>
  <c r="AA3707" i="1"/>
  <c r="Y3707" i="1"/>
  <c r="X3707" i="1"/>
  <c r="Z3707" i="1" s="1"/>
  <c r="W3707" i="1"/>
  <c r="U3707" i="1"/>
  <c r="T3707" i="1"/>
  <c r="V3707" i="1" s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W3706" i="1"/>
  <c r="U3706" i="1"/>
  <c r="T3706" i="1"/>
  <c r="V3706" i="1" s="1"/>
  <c r="R3706" i="1"/>
  <c r="Q3706" i="1"/>
  <c r="S3706" i="1" s="1"/>
  <c r="O3706" i="1"/>
  <c r="N3706" i="1"/>
  <c r="L3706" i="1"/>
  <c r="K3706" i="1"/>
  <c r="M3706" i="1" s="1"/>
  <c r="J3706" i="1"/>
  <c r="I3706" i="1"/>
  <c r="H3706" i="1"/>
  <c r="G3706" i="1"/>
  <c r="F3706" i="1"/>
  <c r="E3706" i="1"/>
  <c r="D3706" i="1"/>
  <c r="B3706" i="1"/>
  <c r="A3706" i="1" s="1"/>
  <c r="AA3705" i="1"/>
  <c r="Y3705" i="1"/>
  <c r="X3705" i="1"/>
  <c r="Z3705" i="1" s="1"/>
  <c r="W3705" i="1"/>
  <c r="U3705" i="1"/>
  <c r="T3705" i="1"/>
  <c r="V3705" i="1" s="1"/>
  <c r="R3705" i="1"/>
  <c r="Q3705" i="1"/>
  <c r="O3705" i="1"/>
  <c r="N3705" i="1"/>
  <c r="P3705" i="1" s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Y3703" i="1"/>
  <c r="X3703" i="1"/>
  <c r="Z3703" i="1" s="1"/>
  <c r="W3703" i="1"/>
  <c r="U3703" i="1"/>
  <c r="T3703" i="1"/>
  <c r="V3703" i="1" s="1"/>
  <c r="R3703" i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/>
  <c r="AA3702" i="1"/>
  <c r="Y3702" i="1"/>
  <c r="X3702" i="1"/>
  <c r="W3702" i="1"/>
  <c r="U3702" i="1"/>
  <c r="T3702" i="1"/>
  <c r="V3702" i="1" s="1"/>
  <c r="R3702" i="1"/>
  <c r="Q3702" i="1"/>
  <c r="S3702" i="1" s="1"/>
  <c r="O3702" i="1"/>
  <c r="N3702" i="1"/>
  <c r="L3702" i="1"/>
  <c r="K3702" i="1"/>
  <c r="M3702" i="1" s="1"/>
  <c r="J3702" i="1"/>
  <c r="I3702" i="1"/>
  <c r="H3702" i="1"/>
  <c r="G3702" i="1"/>
  <c r="F3702" i="1"/>
  <c r="E3702" i="1"/>
  <c r="D3702" i="1"/>
  <c r="B3702" i="1"/>
  <c r="A3702" i="1" s="1"/>
  <c r="AA3701" i="1"/>
  <c r="Y3701" i="1"/>
  <c r="X3701" i="1"/>
  <c r="Z3701" i="1" s="1"/>
  <c r="W3701" i="1"/>
  <c r="U3701" i="1"/>
  <c r="T3701" i="1"/>
  <c r="V3701" i="1" s="1"/>
  <c r="R3701" i="1"/>
  <c r="Q3701" i="1"/>
  <c r="O3701" i="1"/>
  <c r="N3701" i="1"/>
  <c r="P3701" i="1" s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Y3699" i="1"/>
  <c r="X3699" i="1"/>
  <c r="Z3699" i="1" s="1"/>
  <c r="W3699" i="1"/>
  <c r="U3699" i="1"/>
  <c r="T3699" i="1"/>
  <c r="V3699" i="1" s="1"/>
  <c r="R3699" i="1"/>
  <c r="Q3699" i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W3698" i="1"/>
  <c r="U3698" i="1"/>
  <c r="T3698" i="1"/>
  <c r="V3698" i="1" s="1"/>
  <c r="R3698" i="1"/>
  <c r="Q3698" i="1"/>
  <c r="S3698" i="1" s="1"/>
  <c r="O3698" i="1"/>
  <c r="N3698" i="1"/>
  <c r="L3698" i="1"/>
  <c r="K3698" i="1"/>
  <c r="M3698" i="1" s="1"/>
  <c r="J3698" i="1"/>
  <c r="I3698" i="1"/>
  <c r="H3698" i="1"/>
  <c r="G3698" i="1"/>
  <c r="F3698" i="1"/>
  <c r="E3698" i="1"/>
  <c r="D3698" i="1"/>
  <c r="B3698" i="1"/>
  <c r="A3698" i="1" s="1"/>
  <c r="AA3697" i="1"/>
  <c r="Y3697" i="1"/>
  <c r="X3697" i="1"/>
  <c r="Z3697" i="1" s="1"/>
  <c r="W3697" i="1"/>
  <c r="U3697" i="1"/>
  <c r="T3697" i="1"/>
  <c r="V3697" i="1" s="1"/>
  <c r="R3697" i="1"/>
  <c r="Q3697" i="1"/>
  <c r="O3697" i="1"/>
  <c r="N3697" i="1"/>
  <c r="P3697" i="1" s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Y3695" i="1"/>
  <c r="X3695" i="1"/>
  <c r="Z3695" i="1" s="1"/>
  <c r="W3695" i="1"/>
  <c r="U3695" i="1"/>
  <c r="T3695" i="1"/>
  <c r="V3695" i="1" s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L3694" i="1"/>
  <c r="K3694" i="1"/>
  <c r="M3694" i="1" s="1"/>
  <c r="J3694" i="1"/>
  <c r="I3694" i="1"/>
  <c r="H3694" i="1"/>
  <c r="G3694" i="1"/>
  <c r="F3694" i="1"/>
  <c r="E3694" i="1"/>
  <c r="D3694" i="1"/>
  <c r="B3694" i="1"/>
  <c r="A3694" i="1" s="1"/>
  <c r="AA3693" i="1"/>
  <c r="Y3693" i="1"/>
  <c r="X3693" i="1"/>
  <c r="Z3693" i="1" s="1"/>
  <c r="W3693" i="1"/>
  <c r="U3693" i="1"/>
  <c r="T3693" i="1"/>
  <c r="V3693" i="1" s="1"/>
  <c r="R3693" i="1"/>
  <c r="Q3693" i="1"/>
  <c r="O3693" i="1"/>
  <c r="N3693" i="1"/>
  <c r="P3693" i="1" s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 s="1"/>
  <c r="AA3691" i="1"/>
  <c r="Y3691" i="1"/>
  <c r="X3691" i="1"/>
  <c r="Z3691" i="1" s="1"/>
  <c r="W3691" i="1"/>
  <c r="U3691" i="1"/>
  <c r="T3691" i="1"/>
  <c r="V3691" i="1" s="1"/>
  <c r="R3691" i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L3690" i="1"/>
  <c r="K3690" i="1"/>
  <c r="M3690" i="1" s="1"/>
  <c r="J3690" i="1"/>
  <c r="I3690" i="1"/>
  <c r="H3690" i="1"/>
  <c r="G3690" i="1"/>
  <c r="F3690" i="1"/>
  <c r="E3690" i="1"/>
  <c r="D3690" i="1"/>
  <c r="B3690" i="1"/>
  <c r="A3690" i="1" s="1"/>
  <c r="AA3689" i="1"/>
  <c r="Y3689" i="1"/>
  <c r="X3689" i="1"/>
  <c r="Z3689" i="1" s="1"/>
  <c r="W3689" i="1"/>
  <c r="U3689" i="1"/>
  <c r="T3689" i="1"/>
  <c r="V3689" i="1" s="1"/>
  <c r="R3689" i="1"/>
  <c r="Q3689" i="1"/>
  <c r="O3689" i="1"/>
  <c r="N3689" i="1"/>
  <c r="P3689" i="1" s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Y3687" i="1"/>
  <c r="X3687" i="1"/>
  <c r="Z3687" i="1" s="1"/>
  <c r="W3687" i="1"/>
  <c r="U3687" i="1"/>
  <c r="T3687" i="1"/>
  <c r="V3687" i="1" s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W3686" i="1"/>
  <c r="U3686" i="1"/>
  <c r="T3686" i="1"/>
  <c r="V3686" i="1" s="1"/>
  <c r="R3686" i="1"/>
  <c r="Q3686" i="1"/>
  <c r="S3686" i="1" s="1"/>
  <c r="O3686" i="1"/>
  <c r="N3686" i="1"/>
  <c r="L3686" i="1"/>
  <c r="K3686" i="1"/>
  <c r="M3686" i="1" s="1"/>
  <c r="J3686" i="1"/>
  <c r="I3686" i="1"/>
  <c r="H3686" i="1"/>
  <c r="G3686" i="1"/>
  <c r="F3686" i="1"/>
  <c r="E3686" i="1"/>
  <c r="D3686" i="1"/>
  <c r="B3686" i="1"/>
  <c r="A3686" i="1" s="1"/>
  <c r="AA3685" i="1"/>
  <c r="Y3685" i="1"/>
  <c r="X3685" i="1"/>
  <c r="Z3685" i="1" s="1"/>
  <c r="W3685" i="1"/>
  <c r="U3685" i="1"/>
  <c r="T3685" i="1"/>
  <c r="V3685" i="1" s="1"/>
  <c r="R3685" i="1"/>
  <c r="Q3685" i="1"/>
  <c r="O3685" i="1"/>
  <c r="N3685" i="1"/>
  <c r="P3685" i="1" s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Y3683" i="1"/>
  <c r="X3683" i="1"/>
  <c r="Z3683" i="1" s="1"/>
  <c r="W3683" i="1"/>
  <c r="U3683" i="1"/>
  <c r="T3683" i="1"/>
  <c r="V3683" i="1" s="1"/>
  <c r="R3683" i="1"/>
  <c r="Q3683" i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L3682" i="1"/>
  <c r="K3682" i="1"/>
  <c r="M3682" i="1" s="1"/>
  <c r="J3682" i="1"/>
  <c r="I3682" i="1"/>
  <c r="H3682" i="1"/>
  <c r="G3682" i="1"/>
  <c r="F3682" i="1"/>
  <c r="E3682" i="1"/>
  <c r="D3682" i="1"/>
  <c r="B3682" i="1"/>
  <c r="A3682" i="1" s="1"/>
  <c r="AA3681" i="1"/>
  <c r="Y3681" i="1"/>
  <c r="X3681" i="1"/>
  <c r="Z3681" i="1" s="1"/>
  <c r="W3681" i="1"/>
  <c r="U3681" i="1"/>
  <c r="T3681" i="1"/>
  <c r="V3681" i="1" s="1"/>
  <c r="R3681" i="1"/>
  <c r="Q3681" i="1"/>
  <c r="O3681" i="1"/>
  <c r="N3681" i="1"/>
  <c r="P3681" i="1" s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X3679" i="1"/>
  <c r="Z3679" i="1" s="1"/>
  <c r="W3679" i="1"/>
  <c r="U3679" i="1"/>
  <c r="T3679" i="1"/>
  <c r="V3679" i="1" s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G3678" i="1"/>
  <c r="F3678" i="1"/>
  <c r="E3678" i="1"/>
  <c r="D3678" i="1"/>
  <c r="B3678" i="1"/>
  <c r="A3678" i="1" s="1"/>
  <c r="AA3677" i="1"/>
  <c r="Y3677" i="1"/>
  <c r="X3677" i="1"/>
  <c r="Z3677" i="1" s="1"/>
  <c r="W3677" i="1"/>
  <c r="U3677" i="1"/>
  <c r="T3677" i="1"/>
  <c r="V3677" i="1" s="1"/>
  <c r="R3677" i="1"/>
  <c r="Q3677" i="1"/>
  <c r="O3677" i="1"/>
  <c r="N3677" i="1"/>
  <c r="P3677" i="1" s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Y3675" i="1"/>
  <c r="X3675" i="1"/>
  <c r="Z3675" i="1" s="1"/>
  <c r="W3675" i="1"/>
  <c r="U3675" i="1"/>
  <c r="T3675" i="1"/>
  <c r="V3675" i="1" s="1"/>
  <c r="R3675" i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W3674" i="1"/>
  <c r="U3674" i="1"/>
  <c r="T3674" i="1"/>
  <c r="V3674" i="1" s="1"/>
  <c r="R3674" i="1"/>
  <c r="Q3674" i="1"/>
  <c r="S3674" i="1" s="1"/>
  <c r="O3674" i="1"/>
  <c r="N3674" i="1"/>
  <c r="L3674" i="1"/>
  <c r="K3674" i="1"/>
  <c r="M3674" i="1" s="1"/>
  <c r="J3674" i="1"/>
  <c r="I3674" i="1"/>
  <c r="H3674" i="1"/>
  <c r="G3674" i="1"/>
  <c r="F3674" i="1"/>
  <c r="E3674" i="1"/>
  <c r="D3674" i="1"/>
  <c r="B3674" i="1"/>
  <c r="A3674" i="1" s="1"/>
  <c r="AA3673" i="1"/>
  <c r="Y3673" i="1"/>
  <c r="X3673" i="1"/>
  <c r="Z3673" i="1" s="1"/>
  <c r="W3673" i="1"/>
  <c r="U3673" i="1"/>
  <c r="T3673" i="1"/>
  <c r="V3673" i="1" s="1"/>
  <c r="R3673" i="1"/>
  <c r="Q3673" i="1"/>
  <c r="O3673" i="1"/>
  <c r="N3673" i="1"/>
  <c r="P3673" i="1" s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 s="1"/>
  <c r="AA3671" i="1"/>
  <c r="Y3671" i="1"/>
  <c r="X3671" i="1"/>
  <c r="Z3671" i="1" s="1"/>
  <c r="W3671" i="1"/>
  <c r="U3671" i="1"/>
  <c r="T3671" i="1"/>
  <c r="V3671" i="1" s="1"/>
  <c r="R3671" i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/>
  <c r="AA3670" i="1"/>
  <c r="Y3670" i="1"/>
  <c r="X3670" i="1"/>
  <c r="W3670" i="1"/>
  <c r="U3670" i="1"/>
  <c r="T3670" i="1"/>
  <c r="V3670" i="1" s="1"/>
  <c r="R3670" i="1"/>
  <c r="Q3670" i="1"/>
  <c r="S3670" i="1" s="1"/>
  <c r="O3670" i="1"/>
  <c r="N3670" i="1"/>
  <c r="L3670" i="1"/>
  <c r="K3670" i="1"/>
  <c r="M3670" i="1" s="1"/>
  <c r="J3670" i="1"/>
  <c r="I3670" i="1"/>
  <c r="H3670" i="1"/>
  <c r="G3670" i="1"/>
  <c r="F3670" i="1"/>
  <c r="E3670" i="1"/>
  <c r="D3670" i="1"/>
  <c r="B3670" i="1"/>
  <c r="A3670" i="1" s="1"/>
  <c r="AA3669" i="1"/>
  <c r="Y3669" i="1"/>
  <c r="X3669" i="1"/>
  <c r="Z3669" i="1" s="1"/>
  <c r="W3669" i="1"/>
  <c r="U3669" i="1"/>
  <c r="T3669" i="1"/>
  <c r="V3669" i="1" s="1"/>
  <c r="R3669" i="1"/>
  <c r="Q3669" i="1"/>
  <c r="O3669" i="1"/>
  <c r="N3669" i="1"/>
  <c r="P3669" i="1" s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X3667" i="1"/>
  <c r="Z3667" i="1" s="1"/>
  <c r="W3667" i="1"/>
  <c r="U3667" i="1"/>
  <c r="T3667" i="1"/>
  <c r="V3667" i="1" s="1"/>
  <c r="R3667" i="1"/>
  <c r="Q3667" i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G3666" i="1"/>
  <c r="F3666" i="1"/>
  <c r="E3666" i="1"/>
  <c r="D3666" i="1"/>
  <c r="B3666" i="1"/>
  <c r="A3666" i="1" s="1"/>
  <c r="AA3665" i="1"/>
  <c r="Y3665" i="1"/>
  <c r="X3665" i="1"/>
  <c r="Z3665" i="1" s="1"/>
  <c r="W3665" i="1"/>
  <c r="U3665" i="1"/>
  <c r="T3665" i="1"/>
  <c r="V3665" i="1" s="1"/>
  <c r="R3665" i="1"/>
  <c r="Q3665" i="1"/>
  <c r="O3665" i="1"/>
  <c r="N3665" i="1"/>
  <c r="P3665" i="1" s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Y3663" i="1"/>
  <c r="X3663" i="1"/>
  <c r="Z3663" i="1" s="1"/>
  <c r="W3663" i="1"/>
  <c r="U3663" i="1"/>
  <c r="T3663" i="1"/>
  <c r="V3663" i="1" s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G3662" i="1"/>
  <c r="F3662" i="1"/>
  <c r="E3662" i="1"/>
  <c r="D3662" i="1"/>
  <c r="B3662" i="1"/>
  <c r="A3662" i="1" s="1"/>
  <c r="AA3661" i="1"/>
  <c r="Y3661" i="1"/>
  <c r="X3661" i="1"/>
  <c r="Z3661" i="1" s="1"/>
  <c r="W3661" i="1"/>
  <c r="U3661" i="1"/>
  <c r="T3661" i="1"/>
  <c r="V3661" i="1" s="1"/>
  <c r="R3661" i="1"/>
  <c r="Q3661" i="1"/>
  <c r="O3661" i="1"/>
  <c r="N3661" i="1"/>
  <c r="P3661" i="1" s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R3660" i="1"/>
  <c r="Q3660" i="1"/>
  <c r="S3660" i="1" s="1"/>
  <c r="O3660" i="1"/>
  <c r="N3660" i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 s="1"/>
  <c r="AA3659" i="1"/>
  <c r="Y3659" i="1"/>
  <c r="X3659" i="1"/>
  <c r="Z3659" i="1" s="1"/>
  <c r="W3659" i="1"/>
  <c r="U3659" i="1"/>
  <c r="T3659" i="1"/>
  <c r="V3659" i="1" s="1"/>
  <c r="R3659" i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L3658" i="1"/>
  <c r="K3658" i="1"/>
  <c r="M3658" i="1" s="1"/>
  <c r="J3658" i="1"/>
  <c r="I3658" i="1"/>
  <c r="H3658" i="1"/>
  <c r="G3658" i="1"/>
  <c r="F3658" i="1"/>
  <c r="E3658" i="1"/>
  <c r="D3658" i="1"/>
  <c r="B3658" i="1"/>
  <c r="A3658" i="1" s="1"/>
  <c r="AA3657" i="1"/>
  <c r="Y3657" i="1"/>
  <c r="X3657" i="1"/>
  <c r="Z3657" i="1" s="1"/>
  <c r="W3657" i="1"/>
  <c r="U3657" i="1"/>
  <c r="T3657" i="1"/>
  <c r="V3657" i="1" s="1"/>
  <c r="R3657" i="1"/>
  <c r="Q3657" i="1"/>
  <c r="O3657" i="1"/>
  <c r="N3657" i="1"/>
  <c r="P3657" i="1" s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 s="1"/>
  <c r="AA3655" i="1"/>
  <c r="Y3655" i="1"/>
  <c r="X3655" i="1"/>
  <c r="Z3655" i="1" s="1"/>
  <c r="W3655" i="1"/>
  <c r="U3655" i="1"/>
  <c r="T3655" i="1"/>
  <c r="V3655" i="1" s="1"/>
  <c r="R3655" i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/>
  <c r="AA3654" i="1"/>
  <c r="Y3654" i="1"/>
  <c r="X3654" i="1"/>
  <c r="W3654" i="1"/>
  <c r="U3654" i="1"/>
  <c r="T3654" i="1"/>
  <c r="V3654" i="1" s="1"/>
  <c r="R3654" i="1"/>
  <c r="Q3654" i="1"/>
  <c r="S3654" i="1" s="1"/>
  <c r="O3654" i="1"/>
  <c r="N3654" i="1"/>
  <c r="L3654" i="1"/>
  <c r="K3654" i="1"/>
  <c r="M3654" i="1" s="1"/>
  <c r="J3654" i="1"/>
  <c r="I3654" i="1"/>
  <c r="H3654" i="1"/>
  <c r="G3654" i="1"/>
  <c r="F3654" i="1"/>
  <c r="E3654" i="1"/>
  <c r="D3654" i="1"/>
  <c r="B3654" i="1"/>
  <c r="A3654" i="1" s="1"/>
  <c r="AA3653" i="1"/>
  <c r="Y3653" i="1"/>
  <c r="X3653" i="1"/>
  <c r="Z3653" i="1" s="1"/>
  <c r="W3653" i="1"/>
  <c r="U3653" i="1"/>
  <c r="T3653" i="1"/>
  <c r="V3653" i="1" s="1"/>
  <c r="R3653" i="1"/>
  <c r="Q3653" i="1"/>
  <c r="O3653" i="1"/>
  <c r="N3653" i="1"/>
  <c r="P3653" i="1" s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X3651" i="1"/>
  <c r="Z3651" i="1" s="1"/>
  <c r="W3651" i="1"/>
  <c r="U3651" i="1"/>
  <c r="T3651" i="1"/>
  <c r="V3651" i="1" s="1"/>
  <c r="R3651" i="1"/>
  <c r="Q3651" i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X3650" i="1"/>
  <c r="W3650" i="1"/>
  <c r="U3650" i="1"/>
  <c r="T3650" i="1"/>
  <c r="V3650" i="1" s="1"/>
  <c r="R3650" i="1"/>
  <c r="Q3650" i="1"/>
  <c r="S3650" i="1" s="1"/>
  <c r="O3650" i="1"/>
  <c r="N3650" i="1"/>
  <c r="L3650" i="1"/>
  <c r="K3650" i="1"/>
  <c r="M3650" i="1" s="1"/>
  <c r="J3650" i="1"/>
  <c r="I3650" i="1"/>
  <c r="H3650" i="1"/>
  <c r="G3650" i="1"/>
  <c r="F3650" i="1"/>
  <c r="E3650" i="1"/>
  <c r="D3650" i="1"/>
  <c r="B3650" i="1"/>
  <c r="A3650" i="1" s="1"/>
  <c r="AA3649" i="1"/>
  <c r="Y3649" i="1"/>
  <c r="X3649" i="1"/>
  <c r="Z3649" i="1" s="1"/>
  <c r="W3649" i="1"/>
  <c r="U3649" i="1"/>
  <c r="T3649" i="1"/>
  <c r="V3649" i="1" s="1"/>
  <c r="R3649" i="1"/>
  <c r="Q3649" i="1"/>
  <c r="O3649" i="1"/>
  <c r="N3649" i="1"/>
  <c r="P3649" i="1" s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Y3647" i="1"/>
  <c r="X3647" i="1"/>
  <c r="Z3647" i="1" s="1"/>
  <c r="W3647" i="1"/>
  <c r="U3647" i="1"/>
  <c r="T3647" i="1"/>
  <c r="V3647" i="1" s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W3646" i="1"/>
  <c r="U3646" i="1"/>
  <c r="T3646" i="1"/>
  <c r="V3646" i="1" s="1"/>
  <c r="R3646" i="1"/>
  <c r="Q3646" i="1"/>
  <c r="S3646" i="1" s="1"/>
  <c r="O3646" i="1"/>
  <c r="N3646" i="1"/>
  <c r="L3646" i="1"/>
  <c r="K3646" i="1"/>
  <c r="M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U3645" i="1"/>
  <c r="T3645" i="1"/>
  <c r="V3645" i="1" s="1"/>
  <c r="R3645" i="1"/>
  <c r="Q3645" i="1"/>
  <c r="O3645" i="1"/>
  <c r="N3645" i="1"/>
  <c r="P3645" i="1" s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 s="1"/>
  <c r="AA3643" i="1"/>
  <c r="Y3643" i="1"/>
  <c r="X3643" i="1"/>
  <c r="Z3643" i="1" s="1"/>
  <c r="W3643" i="1"/>
  <c r="U3643" i="1"/>
  <c r="T3643" i="1"/>
  <c r="V3643" i="1" s="1"/>
  <c r="R3643" i="1"/>
  <c r="Q3643" i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W3642" i="1"/>
  <c r="U3642" i="1"/>
  <c r="T3642" i="1"/>
  <c r="V3642" i="1" s="1"/>
  <c r="R3642" i="1"/>
  <c r="Q3642" i="1"/>
  <c r="S3642" i="1" s="1"/>
  <c r="O3642" i="1"/>
  <c r="N3642" i="1"/>
  <c r="L3642" i="1"/>
  <c r="K3642" i="1"/>
  <c r="M3642" i="1" s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R3641" i="1"/>
  <c r="Q3641" i="1"/>
  <c r="O3641" i="1"/>
  <c r="N3641" i="1"/>
  <c r="P3641" i="1" s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 s="1"/>
  <c r="AA3639" i="1"/>
  <c r="Y3639" i="1"/>
  <c r="X3639" i="1"/>
  <c r="Z3639" i="1" s="1"/>
  <c r="W3639" i="1"/>
  <c r="U3639" i="1"/>
  <c r="T3639" i="1"/>
  <c r="V3639" i="1" s="1"/>
  <c r="R3639" i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U3637" i="1"/>
  <c r="T3637" i="1"/>
  <c r="V3637" i="1" s="1"/>
  <c r="R3637" i="1"/>
  <c r="Q3637" i="1"/>
  <c r="O3637" i="1"/>
  <c r="N3637" i="1"/>
  <c r="P3637" i="1" s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 s="1"/>
  <c r="AA3635" i="1"/>
  <c r="Y3635" i="1"/>
  <c r="X3635" i="1"/>
  <c r="Z3635" i="1" s="1"/>
  <c r="W3635" i="1"/>
  <c r="U3635" i="1"/>
  <c r="T3635" i="1"/>
  <c r="V3635" i="1" s="1"/>
  <c r="R3635" i="1"/>
  <c r="Q3635" i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G3634" i="1"/>
  <c r="F3634" i="1"/>
  <c r="E3634" i="1"/>
  <c r="D3634" i="1"/>
  <c r="B3634" i="1"/>
  <c r="A3634" i="1" s="1"/>
  <c r="AA3633" i="1"/>
  <c r="Y3633" i="1"/>
  <c r="X3633" i="1"/>
  <c r="Z3633" i="1" s="1"/>
  <c r="W3633" i="1"/>
  <c r="U3633" i="1"/>
  <c r="T3633" i="1"/>
  <c r="V3633" i="1" s="1"/>
  <c r="R3633" i="1"/>
  <c r="Q3633" i="1"/>
  <c r="O3633" i="1"/>
  <c r="N3633" i="1"/>
  <c r="P3633" i="1" s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Y3631" i="1"/>
  <c r="X3631" i="1"/>
  <c r="Z3631" i="1" s="1"/>
  <c r="W3631" i="1"/>
  <c r="U3631" i="1"/>
  <c r="T3631" i="1"/>
  <c r="V3631" i="1" s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U3629" i="1"/>
  <c r="T3629" i="1"/>
  <c r="V3629" i="1" s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 s="1"/>
  <c r="AA3627" i="1"/>
  <c r="Y3627" i="1"/>
  <c r="X3627" i="1"/>
  <c r="Z3627" i="1" s="1"/>
  <c r="W3627" i="1"/>
  <c r="U3627" i="1"/>
  <c r="T3627" i="1"/>
  <c r="V3627" i="1" s="1"/>
  <c r="R3627" i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G3626" i="1"/>
  <c r="F3626" i="1"/>
  <c r="E3626" i="1"/>
  <c r="D3626" i="1"/>
  <c r="B3626" i="1"/>
  <c r="A3626" i="1" s="1"/>
  <c r="AA3625" i="1"/>
  <c r="Y3625" i="1"/>
  <c r="X3625" i="1"/>
  <c r="Z3625" i="1" s="1"/>
  <c r="W3625" i="1"/>
  <c r="U3625" i="1"/>
  <c r="T3625" i="1"/>
  <c r="V3625" i="1" s="1"/>
  <c r="R3625" i="1"/>
  <c r="Q3625" i="1"/>
  <c r="O3625" i="1"/>
  <c r="N3625" i="1"/>
  <c r="P3625" i="1" s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 s="1"/>
  <c r="AA3623" i="1"/>
  <c r="Y3623" i="1"/>
  <c r="X3623" i="1"/>
  <c r="Z3623" i="1" s="1"/>
  <c r="W3623" i="1"/>
  <c r="U3623" i="1"/>
  <c r="T3623" i="1"/>
  <c r="V3623" i="1" s="1"/>
  <c r="R3623" i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U3621" i="1"/>
  <c r="T3621" i="1"/>
  <c r="V3621" i="1" s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Y3619" i="1"/>
  <c r="X3619" i="1"/>
  <c r="Z3619" i="1" s="1"/>
  <c r="W3619" i="1"/>
  <c r="U3619" i="1"/>
  <c r="T3619" i="1"/>
  <c r="V3619" i="1" s="1"/>
  <c r="R3619" i="1"/>
  <c r="Q3619" i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G3618" i="1"/>
  <c r="F3618" i="1"/>
  <c r="E3618" i="1"/>
  <c r="D3618" i="1"/>
  <c r="B3618" i="1"/>
  <c r="A3618" i="1" s="1"/>
  <c r="AA3617" i="1"/>
  <c r="Y3617" i="1"/>
  <c r="X3617" i="1"/>
  <c r="Z3617" i="1" s="1"/>
  <c r="W3617" i="1"/>
  <c r="U3617" i="1"/>
  <c r="T3617" i="1"/>
  <c r="V3617" i="1" s="1"/>
  <c r="R3617" i="1"/>
  <c r="Q3617" i="1"/>
  <c r="O3617" i="1"/>
  <c r="N3617" i="1"/>
  <c r="P3617" i="1" s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Y3615" i="1"/>
  <c r="X3615" i="1"/>
  <c r="Z3615" i="1" s="1"/>
  <c r="W3615" i="1"/>
  <c r="U3615" i="1"/>
  <c r="T3615" i="1"/>
  <c r="V3615" i="1" s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W3614" i="1"/>
  <c r="U3614" i="1"/>
  <c r="T3614" i="1"/>
  <c r="V3614" i="1" s="1"/>
  <c r="R3614" i="1"/>
  <c r="Q3614" i="1"/>
  <c r="S3614" i="1" s="1"/>
  <c r="O3614" i="1"/>
  <c r="N3614" i="1"/>
  <c r="L3614" i="1"/>
  <c r="K3614" i="1"/>
  <c r="M3614" i="1" s="1"/>
  <c r="J3614" i="1"/>
  <c r="I3614" i="1"/>
  <c r="H3614" i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U3613" i="1"/>
  <c r="T3613" i="1"/>
  <c r="V3613" i="1" s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 s="1"/>
  <c r="AA3611" i="1"/>
  <c r="Y3611" i="1"/>
  <c r="X3611" i="1"/>
  <c r="Z3611" i="1" s="1"/>
  <c r="W3611" i="1"/>
  <c r="U3611" i="1"/>
  <c r="T3611" i="1"/>
  <c r="V3611" i="1" s="1"/>
  <c r="R3611" i="1"/>
  <c r="Q3611" i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W3610" i="1"/>
  <c r="U3610" i="1"/>
  <c r="T3610" i="1"/>
  <c r="V3610" i="1" s="1"/>
  <c r="R3610" i="1"/>
  <c r="Q3610" i="1"/>
  <c r="S3610" i="1" s="1"/>
  <c r="O3610" i="1"/>
  <c r="N3610" i="1"/>
  <c r="L3610" i="1"/>
  <c r="K3610" i="1"/>
  <c r="M3610" i="1" s="1"/>
  <c r="J3610" i="1"/>
  <c r="I3610" i="1"/>
  <c r="H3610" i="1"/>
  <c r="G3610" i="1"/>
  <c r="F3610" i="1"/>
  <c r="E3610" i="1"/>
  <c r="D3610" i="1"/>
  <c r="B3610" i="1"/>
  <c r="A3610" i="1" s="1"/>
  <c r="AA3609" i="1"/>
  <c r="Y3609" i="1"/>
  <c r="X3609" i="1"/>
  <c r="Z3609" i="1" s="1"/>
  <c r="W3609" i="1"/>
  <c r="U3609" i="1"/>
  <c r="T3609" i="1"/>
  <c r="V3609" i="1" s="1"/>
  <c r="R3609" i="1"/>
  <c r="Q3609" i="1"/>
  <c r="O3609" i="1"/>
  <c r="N3609" i="1"/>
  <c r="P3609" i="1" s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 s="1"/>
  <c r="AA3607" i="1"/>
  <c r="Y3607" i="1"/>
  <c r="X3607" i="1"/>
  <c r="Z3607" i="1" s="1"/>
  <c r="W3607" i="1"/>
  <c r="U3607" i="1"/>
  <c r="T3607" i="1"/>
  <c r="V3607" i="1" s="1"/>
  <c r="R3607" i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/>
  <c r="AA3606" i="1"/>
  <c r="Y3606" i="1"/>
  <c r="X3606" i="1"/>
  <c r="W3606" i="1"/>
  <c r="U3606" i="1"/>
  <c r="T3606" i="1"/>
  <c r="V3606" i="1" s="1"/>
  <c r="R3606" i="1"/>
  <c r="Q3606" i="1"/>
  <c r="S3606" i="1" s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U3605" i="1"/>
  <c r="T3605" i="1"/>
  <c r="V3605" i="1" s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 s="1"/>
  <c r="AA3603" i="1"/>
  <c r="Y3603" i="1"/>
  <c r="X3603" i="1"/>
  <c r="Z3603" i="1" s="1"/>
  <c r="W3603" i="1"/>
  <c r="U3603" i="1"/>
  <c r="T3603" i="1"/>
  <c r="V3603" i="1" s="1"/>
  <c r="R3603" i="1"/>
  <c r="Q3603" i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G3602" i="1"/>
  <c r="F3602" i="1"/>
  <c r="E3602" i="1"/>
  <c r="D3602" i="1"/>
  <c r="B3602" i="1"/>
  <c r="A3602" i="1" s="1"/>
  <c r="AA3601" i="1"/>
  <c r="Y3601" i="1"/>
  <c r="X3601" i="1"/>
  <c r="Z3601" i="1" s="1"/>
  <c r="W3601" i="1"/>
  <c r="U3601" i="1"/>
  <c r="T3601" i="1"/>
  <c r="V3601" i="1" s="1"/>
  <c r="R3601" i="1"/>
  <c r="Q3601" i="1"/>
  <c r="O3601" i="1"/>
  <c r="N3601" i="1"/>
  <c r="P3601" i="1" s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Y3599" i="1"/>
  <c r="X3599" i="1"/>
  <c r="Z3599" i="1" s="1"/>
  <c r="W3599" i="1"/>
  <c r="U3599" i="1"/>
  <c r="T3599" i="1"/>
  <c r="V3599" i="1" s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W3598" i="1"/>
  <c r="U3598" i="1"/>
  <c r="T3598" i="1"/>
  <c r="V3598" i="1" s="1"/>
  <c r="R3598" i="1"/>
  <c r="Q3598" i="1"/>
  <c r="S3598" i="1" s="1"/>
  <c r="O3598" i="1"/>
  <c r="N3598" i="1"/>
  <c r="L3598" i="1"/>
  <c r="K3598" i="1"/>
  <c r="M3598" i="1" s="1"/>
  <c r="J3598" i="1"/>
  <c r="I3598" i="1"/>
  <c r="H3598" i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R3597" i="1"/>
  <c r="Q3597" i="1"/>
  <c r="O3597" i="1"/>
  <c r="N3597" i="1"/>
  <c r="P3597" i="1" s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Y3595" i="1"/>
  <c r="X3595" i="1"/>
  <c r="Z3595" i="1" s="1"/>
  <c r="W3595" i="1"/>
  <c r="U3595" i="1"/>
  <c r="T3595" i="1"/>
  <c r="V3595" i="1" s="1"/>
  <c r="R3595" i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Y3594" i="1"/>
  <c r="X3594" i="1"/>
  <c r="W3594" i="1"/>
  <c r="U3594" i="1"/>
  <c r="T3594" i="1"/>
  <c r="V3594" i="1" s="1"/>
  <c r="R3594" i="1"/>
  <c r="Q3594" i="1"/>
  <c r="S3594" i="1" s="1"/>
  <c r="O3594" i="1"/>
  <c r="N3594" i="1"/>
  <c r="L3594" i="1"/>
  <c r="K3594" i="1"/>
  <c r="M3594" i="1" s="1"/>
  <c r="J3594" i="1"/>
  <c r="I3594" i="1"/>
  <c r="H3594" i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R3593" i="1"/>
  <c r="Q3593" i="1"/>
  <c r="O3593" i="1"/>
  <c r="N3593" i="1"/>
  <c r="P3593" i="1" s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 s="1"/>
  <c r="AA3591" i="1"/>
  <c r="Y3591" i="1"/>
  <c r="X3591" i="1"/>
  <c r="Z3591" i="1" s="1"/>
  <c r="W3591" i="1"/>
  <c r="U3591" i="1"/>
  <c r="T3591" i="1"/>
  <c r="V3591" i="1" s="1"/>
  <c r="R3591" i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/>
  <c r="AA3590" i="1"/>
  <c r="Y3590" i="1"/>
  <c r="X3590" i="1"/>
  <c r="W3590" i="1"/>
  <c r="U3590" i="1"/>
  <c r="T3590" i="1"/>
  <c r="V3590" i="1" s="1"/>
  <c r="R3590" i="1"/>
  <c r="Q3590" i="1"/>
  <c r="S3590" i="1" s="1"/>
  <c r="O3590" i="1"/>
  <c r="N3590" i="1"/>
  <c r="L3590" i="1"/>
  <c r="K3590" i="1"/>
  <c r="M3590" i="1" s="1"/>
  <c r="J3590" i="1"/>
  <c r="I3590" i="1"/>
  <c r="H3590" i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R3589" i="1"/>
  <c r="Q3589" i="1"/>
  <c r="O3589" i="1"/>
  <c r="N3589" i="1"/>
  <c r="P3589" i="1" s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Y3587" i="1"/>
  <c r="X3587" i="1"/>
  <c r="Z3587" i="1" s="1"/>
  <c r="W3587" i="1"/>
  <c r="U3587" i="1"/>
  <c r="T3587" i="1"/>
  <c r="V3587" i="1" s="1"/>
  <c r="R3587" i="1"/>
  <c r="Q3587" i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L3586" i="1"/>
  <c r="K3586" i="1"/>
  <c r="M3586" i="1" s="1"/>
  <c r="J3586" i="1"/>
  <c r="I3586" i="1"/>
  <c r="H3586" i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R3585" i="1"/>
  <c r="Q3585" i="1"/>
  <c r="O3585" i="1"/>
  <c r="N3585" i="1"/>
  <c r="P3585" i="1" s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Y3583" i="1"/>
  <c r="X3583" i="1"/>
  <c r="Z3583" i="1" s="1"/>
  <c r="W3583" i="1"/>
  <c r="U3583" i="1"/>
  <c r="T3583" i="1"/>
  <c r="V3583" i="1" s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R3581" i="1"/>
  <c r="Q3581" i="1"/>
  <c r="O3581" i="1"/>
  <c r="N3581" i="1"/>
  <c r="P3581" i="1" s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X3579" i="1"/>
  <c r="Z3579" i="1" s="1"/>
  <c r="W3579" i="1"/>
  <c r="U3579" i="1"/>
  <c r="T3579" i="1"/>
  <c r="V3579" i="1" s="1"/>
  <c r="R3579" i="1"/>
  <c r="Q3579" i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O3578" i="1"/>
  <c r="N3578" i="1"/>
  <c r="L3578" i="1"/>
  <c r="K3578" i="1"/>
  <c r="M3578" i="1" s="1"/>
  <c r="J3578" i="1"/>
  <c r="I3578" i="1"/>
  <c r="H3578" i="1"/>
  <c r="G3578" i="1"/>
  <c r="F3578" i="1"/>
  <c r="E3578" i="1"/>
  <c r="D3578" i="1"/>
  <c r="B3578" i="1"/>
  <c r="A3578" i="1" s="1"/>
  <c r="AA3577" i="1"/>
  <c r="Y3577" i="1"/>
  <c r="X3577" i="1"/>
  <c r="Z3577" i="1" s="1"/>
  <c r="W3577" i="1"/>
  <c r="U3577" i="1"/>
  <c r="T3577" i="1"/>
  <c r="V3577" i="1" s="1"/>
  <c r="R3577" i="1"/>
  <c r="Q3577" i="1"/>
  <c r="O3577" i="1"/>
  <c r="N3577" i="1"/>
  <c r="P3577" i="1" s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 s="1"/>
  <c r="AA3575" i="1"/>
  <c r="Y3575" i="1"/>
  <c r="X3575" i="1"/>
  <c r="Z3575" i="1" s="1"/>
  <c r="W3575" i="1"/>
  <c r="U3575" i="1"/>
  <c r="T3575" i="1"/>
  <c r="V3575" i="1" s="1"/>
  <c r="R3575" i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R3574" i="1"/>
  <c r="Q3574" i="1"/>
  <c r="S3574" i="1" s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R3573" i="1"/>
  <c r="Q3573" i="1"/>
  <c r="O3573" i="1"/>
  <c r="N3573" i="1"/>
  <c r="P3573" i="1" s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 s="1"/>
  <c r="AA3571" i="1"/>
  <c r="Y3571" i="1"/>
  <c r="X3571" i="1"/>
  <c r="Z3571" i="1" s="1"/>
  <c r="W3571" i="1"/>
  <c r="U3571" i="1"/>
  <c r="T3571" i="1"/>
  <c r="V3571" i="1" s="1"/>
  <c r="R3571" i="1"/>
  <c r="Q3571" i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L3570" i="1"/>
  <c r="K3570" i="1"/>
  <c r="M3570" i="1" s="1"/>
  <c r="J3570" i="1"/>
  <c r="I3570" i="1"/>
  <c r="H3570" i="1"/>
  <c r="G3570" i="1"/>
  <c r="F3570" i="1"/>
  <c r="E3570" i="1"/>
  <c r="D3570" i="1"/>
  <c r="B3570" i="1"/>
  <c r="A3570" i="1" s="1"/>
  <c r="AA3569" i="1"/>
  <c r="Y3569" i="1"/>
  <c r="X3569" i="1"/>
  <c r="Z3569" i="1" s="1"/>
  <c r="W3569" i="1"/>
  <c r="U3569" i="1"/>
  <c r="T3569" i="1"/>
  <c r="V3569" i="1" s="1"/>
  <c r="R3569" i="1"/>
  <c r="Q3569" i="1"/>
  <c r="O3569" i="1"/>
  <c r="N3569" i="1"/>
  <c r="P3569" i="1" s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X3567" i="1"/>
  <c r="Z3567" i="1" s="1"/>
  <c r="W3567" i="1"/>
  <c r="U3567" i="1"/>
  <c r="T3567" i="1"/>
  <c r="V3567" i="1" s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U3565" i="1"/>
  <c r="T3565" i="1"/>
  <c r="V3565" i="1" s="1"/>
  <c r="R3565" i="1"/>
  <c r="Q3565" i="1"/>
  <c r="O3565" i="1"/>
  <c r="N3565" i="1"/>
  <c r="P3565" i="1" s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Y3563" i="1"/>
  <c r="X3563" i="1"/>
  <c r="Z3563" i="1" s="1"/>
  <c r="W3563" i="1"/>
  <c r="U3563" i="1"/>
  <c r="T3563" i="1"/>
  <c r="V3563" i="1" s="1"/>
  <c r="R3563" i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L3562" i="1"/>
  <c r="K3562" i="1"/>
  <c r="M3562" i="1" s="1"/>
  <c r="J3562" i="1"/>
  <c r="I3562" i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Q3561" i="1"/>
  <c r="O3561" i="1"/>
  <c r="N3561" i="1"/>
  <c r="P3561" i="1" s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 s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J3559" i="1"/>
  <c r="I3559" i="1"/>
  <c r="H3559" i="1"/>
  <c r="G3559" i="1"/>
  <c r="F3559" i="1"/>
  <c r="E3559" i="1"/>
  <c r="D3559" i="1"/>
  <c r="B3559" i="1"/>
  <c r="A3559" i="1"/>
  <c r="AA3558" i="1"/>
  <c r="Y3558" i="1"/>
  <c r="X3558" i="1"/>
  <c r="W3558" i="1"/>
  <c r="U3558" i="1"/>
  <c r="T3558" i="1"/>
  <c r="V3558" i="1" s="1"/>
  <c r="R3558" i="1"/>
  <c r="Q3558" i="1"/>
  <c r="S3558" i="1" s="1"/>
  <c r="O3558" i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R3557" i="1"/>
  <c r="Q3557" i="1"/>
  <c r="O3557" i="1"/>
  <c r="N3557" i="1"/>
  <c r="P3557" i="1" s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W3554" i="1"/>
  <c r="U3554" i="1"/>
  <c r="T3554" i="1"/>
  <c r="V3554" i="1" s="1"/>
  <c r="R3554" i="1"/>
  <c r="Q3554" i="1"/>
  <c r="S3554" i="1" s="1"/>
  <c r="O3554" i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U3553" i="1"/>
  <c r="T3553" i="1"/>
  <c r="V3553" i="1" s="1"/>
  <c r="R3553" i="1"/>
  <c r="Q3553" i="1"/>
  <c r="O3553" i="1"/>
  <c r="N3553" i="1"/>
  <c r="P3553" i="1" s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Y3551" i="1"/>
  <c r="X3551" i="1"/>
  <c r="Z3551" i="1" s="1"/>
  <c r="W3551" i="1"/>
  <c r="U3551" i="1"/>
  <c r="T3551" i="1"/>
  <c r="V3551" i="1" s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R3550" i="1"/>
  <c r="Q3550" i="1"/>
  <c r="S3550" i="1" s="1"/>
  <c r="O3550" i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Y3549" i="1"/>
  <c r="X3549" i="1"/>
  <c r="Z3549" i="1" s="1"/>
  <c r="W3549" i="1"/>
  <c r="U3549" i="1"/>
  <c r="T3549" i="1"/>
  <c r="V3549" i="1" s="1"/>
  <c r="R3549" i="1"/>
  <c r="Q3549" i="1"/>
  <c r="O3549" i="1"/>
  <c r="N3549" i="1"/>
  <c r="P3549" i="1" s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U3547" i="1"/>
  <c r="T3547" i="1"/>
  <c r="V3547" i="1" s="1"/>
  <c r="R3547" i="1"/>
  <c r="Q3547" i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V3546" i="1" s="1"/>
  <c r="R3546" i="1"/>
  <c r="Q3546" i="1"/>
  <c r="S3546" i="1" s="1"/>
  <c r="O3546" i="1"/>
  <c r="N3546" i="1"/>
  <c r="L3546" i="1"/>
  <c r="K3546" i="1"/>
  <c r="M3546" i="1" s="1"/>
  <c r="J3546" i="1"/>
  <c r="I3546" i="1"/>
  <c r="H3546" i="1"/>
  <c r="G3546" i="1"/>
  <c r="F3546" i="1"/>
  <c r="E3546" i="1"/>
  <c r="D3546" i="1"/>
  <c r="B3546" i="1"/>
  <c r="A3546" i="1" s="1"/>
  <c r="AA3545" i="1"/>
  <c r="Y3545" i="1"/>
  <c r="X3545" i="1"/>
  <c r="Z3545" i="1" s="1"/>
  <c r="W3545" i="1"/>
  <c r="U3545" i="1"/>
  <c r="T3545" i="1"/>
  <c r="V3545" i="1" s="1"/>
  <c r="R3545" i="1"/>
  <c r="Q3545" i="1"/>
  <c r="O3545" i="1"/>
  <c r="N3545" i="1"/>
  <c r="P3545" i="1" s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Y3543" i="1"/>
  <c r="X3543" i="1"/>
  <c r="Z3543" i="1" s="1"/>
  <c r="W3543" i="1"/>
  <c r="U3543" i="1"/>
  <c r="T3543" i="1"/>
  <c r="V3543" i="1" s="1"/>
  <c r="R3543" i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R3541" i="1"/>
  <c r="Q3541" i="1"/>
  <c r="O3541" i="1"/>
  <c r="N3541" i="1"/>
  <c r="P3541" i="1" s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Y3537" i="1"/>
  <c r="X3537" i="1"/>
  <c r="Z3537" i="1" s="1"/>
  <c r="W3537" i="1"/>
  <c r="U3537" i="1"/>
  <c r="T3537" i="1"/>
  <c r="V3537" i="1" s="1"/>
  <c r="R3537" i="1"/>
  <c r="Q3537" i="1"/>
  <c r="O3537" i="1"/>
  <c r="N3537" i="1"/>
  <c r="P3537" i="1" s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Y3535" i="1"/>
  <c r="X3535" i="1"/>
  <c r="Z3535" i="1" s="1"/>
  <c r="W3535" i="1"/>
  <c r="U3535" i="1"/>
  <c r="T3535" i="1"/>
  <c r="V3535" i="1" s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L3534" i="1"/>
  <c r="K3534" i="1"/>
  <c r="M3534" i="1" s="1"/>
  <c r="J3534" i="1"/>
  <c r="I3534" i="1"/>
  <c r="H3534" i="1"/>
  <c r="G3534" i="1"/>
  <c r="F3534" i="1"/>
  <c r="E3534" i="1"/>
  <c r="D3534" i="1"/>
  <c r="B3534" i="1"/>
  <c r="A3534" i="1" s="1"/>
  <c r="AA3533" i="1"/>
  <c r="Y3533" i="1"/>
  <c r="X3533" i="1"/>
  <c r="Z3533" i="1" s="1"/>
  <c r="W3533" i="1"/>
  <c r="U3533" i="1"/>
  <c r="T3533" i="1"/>
  <c r="V3533" i="1" s="1"/>
  <c r="R3533" i="1"/>
  <c r="Q3533" i="1"/>
  <c r="O3533" i="1"/>
  <c r="N3533" i="1"/>
  <c r="P3533" i="1" s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Y3531" i="1"/>
  <c r="X3531" i="1"/>
  <c r="Z3531" i="1" s="1"/>
  <c r="W3531" i="1"/>
  <c r="U3531" i="1"/>
  <c r="T3531" i="1"/>
  <c r="V3531" i="1" s="1"/>
  <c r="R3531" i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 s="1"/>
  <c r="AA3527" i="1"/>
  <c r="Y3527" i="1"/>
  <c r="X3527" i="1"/>
  <c r="Z3527" i="1" s="1"/>
  <c r="W3527" i="1"/>
  <c r="U3527" i="1"/>
  <c r="T3527" i="1"/>
  <c r="V3527" i="1" s="1"/>
  <c r="R3527" i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/>
  <c r="AA3526" i="1"/>
  <c r="Y3526" i="1"/>
  <c r="X3526" i="1"/>
  <c r="W3526" i="1"/>
  <c r="U3526" i="1"/>
  <c r="T3526" i="1"/>
  <c r="V3526" i="1" s="1"/>
  <c r="R3526" i="1"/>
  <c r="Q3526" i="1"/>
  <c r="S3526" i="1" s="1"/>
  <c r="O3526" i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R3525" i="1"/>
  <c r="Q3525" i="1"/>
  <c r="O3525" i="1"/>
  <c r="N3525" i="1"/>
  <c r="P3525" i="1" s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W3522" i="1"/>
  <c r="U3522" i="1"/>
  <c r="T3522" i="1"/>
  <c r="V3522" i="1" s="1"/>
  <c r="R3522" i="1"/>
  <c r="Q3522" i="1"/>
  <c r="S3522" i="1" s="1"/>
  <c r="O3522" i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Y3521" i="1"/>
  <c r="X3521" i="1"/>
  <c r="Z3521" i="1" s="1"/>
  <c r="W3521" i="1"/>
  <c r="U3521" i="1"/>
  <c r="T3521" i="1"/>
  <c r="V3521" i="1" s="1"/>
  <c r="R3521" i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Y3519" i="1"/>
  <c r="X3519" i="1"/>
  <c r="Z3519" i="1" s="1"/>
  <c r="W3519" i="1"/>
  <c r="U3519" i="1"/>
  <c r="T3519" i="1"/>
  <c r="V3519" i="1" s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G3518" i="1"/>
  <c r="F3518" i="1"/>
  <c r="E3518" i="1"/>
  <c r="D3518" i="1"/>
  <c r="B3518" i="1"/>
  <c r="A3518" i="1" s="1"/>
  <c r="AA3517" i="1"/>
  <c r="Y3517" i="1"/>
  <c r="X3517" i="1"/>
  <c r="Z3517" i="1" s="1"/>
  <c r="W3517" i="1"/>
  <c r="U3517" i="1"/>
  <c r="T3517" i="1"/>
  <c r="V3517" i="1" s="1"/>
  <c r="R3517" i="1"/>
  <c r="Q3517" i="1"/>
  <c r="O3517" i="1"/>
  <c r="N3517" i="1"/>
  <c r="P3517" i="1" s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/>
  <c r="AA3516" i="1"/>
  <c r="Y3516" i="1"/>
  <c r="X3516" i="1"/>
  <c r="W3516" i="1"/>
  <c r="U3516" i="1"/>
  <c r="T3516" i="1"/>
  <c r="V3516" i="1" s="1"/>
  <c r="R3516" i="1"/>
  <c r="Q3516" i="1"/>
  <c r="S3516" i="1" s="1"/>
  <c r="O3516" i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X3515" i="1"/>
  <c r="Z3515" i="1" s="1"/>
  <c r="W3515" i="1"/>
  <c r="U3515" i="1"/>
  <c r="T3515" i="1"/>
  <c r="V3515" i="1" s="1"/>
  <c r="R3515" i="1"/>
  <c r="Q3515" i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R3513" i="1"/>
  <c r="Q3513" i="1"/>
  <c r="O3513" i="1"/>
  <c r="N3513" i="1"/>
  <c r="P3513" i="1" s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W3512" i="1"/>
  <c r="U3512" i="1"/>
  <c r="T3512" i="1"/>
  <c r="V3512" i="1" s="1"/>
  <c r="R3512" i="1"/>
  <c r="Q3512" i="1"/>
  <c r="S3512" i="1" s="1"/>
  <c r="O3512" i="1"/>
  <c r="N3512" i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X3511" i="1"/>
  <c r="Z3511" i="1" s="1"/>
  <c r="W3511" i="1"/>
  <c r="U3511" i="1"/>
  <c r="T3511" i="1"/>
  <c r="V3511" i="1" s="1"/>
  <c r="R3511" i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R3509" i="1"/>
  <c r="Q3509" i="1"/>
  <c r="O3509" i="1"/>
  <c r="N3509" i="1"/>
  <c r="P3509" i="1" s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Y3505" i="1"/>
  <c r="X3505" i="1"/>
  <c r="Z3505" i="1" s="1"/>
  <c r="W3505" i="1"/>
  <c r="U3505" i="1"/>
  <c r="T3505" i="1"/>
  <c r="V3505" i="1" s="1"/>
  <c r="R3505" i="1"/>
  <c r="Q3505" i="1"/>
  <c r="O3505" i="1"/>
  <c r="N3505" i="1"/>
  <c r="P3505" i="1" s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V3502" i="1" s="1"/>
  <c r="R3502" i="1"/>
  <c r="Q3502" i="1"/>
  <c r="S3502" i="1" s="1"/>
  <c r="O3502" i="1"/>
  <c r="N3502" i="1"/>
  <c r="L3502" i="1"/>
  <c r="K3502" i="1"/>
  <c r="M3502" i="1" s="1"/>
  <c r="J3502" i="1"/>
  <c r="I3502" i="1"/>
  <c r="H3502" i="1"/>
  <c r="G3502" i="1"/>
  <c r="F3502" i="1"/>
  <c r="E3502" i="1"/>
  <c r="D3502" i="1"/>
  <c r="B3502" i="1"/>
  <c r="A3502" i="1" s="1"/>
  <c r="AA3501" i="1"/>
  <c r="Y3501" i="1"/>
  <c r="X3501" i="1"/>
  <c r="Z3501" i="1" s="1"/>
  <c r="W3501" i="1"/>
  <c r="U3501" i="1"/>
  <c r="T3501" i="1"/>
  <c r="V3501" i="1" s="1"/>
  <c r="R3501" i="1"/>
  <c r="Q3501" i="1"/>
  <c r="O3501" i="1"/>
  <c r="N3501" i="1"/>
  <c r="P3501" i="1" s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J3499" i="1"/>
  <c r="I3499" i="1"/>
  <c r="H3499" i="1"/>
  <c r="G3499" i="1"/>
  <c r="F3499" i="1"/>
  <c r="E3499" i="1"/>
  <c r="D3499" i="1"/>
  <c r="B3499" i="1"/>
  <c r="A3499" i="1"/>
  <c r="AA3498" i="1"/>
  <c r="Y3498" i="1"/>
  <c r="X3498" i="1"/>
  <c r="W3498" i="1"/>
  <c r="U3498" i="1"/>
  <c r="T3498" i="1"/>
  <c r="V3498" i="1" s="1"/>
  <c r="R3498" i="1"/>
  <c r="Q3498" i="1"/>
  <c r="S3498" i="1" s="1"/>
  <c r="O3498" i="1"/>
  <c r="N3498" i="1"/>
  <c r="L3498" i="1"/>
  <c r="K3498" i="1"/>
  <c r="M3498" i="1" s="1"/>
  <c r="J3498" i="1"/>
  <c r="I3498" i="1"/>
  <c r="H3498" i="1"/>
  <c r="G3498" i="1"/>
  <c r="F3498" i="1"/>
  <c r="E3498" i="1"/>
  <c r="D3498" i="1"/>
  <c r="B3498" i="1"/>
  <c r="A3498" i="1" s="1"/>
  <c r="AA3497" i="1"/>
  <c r="Y3497" i="1"/>
  <c r="X3497" i="1"/>
  <c r="Z3497" i="1" s="1"/>
  <c r="W3497" i="1"/>
  <c r="U3497" i="1"/>
  <c r="T3497" i="1"/>
  <c r="V3497" i="1" s="1"/>
  <c r="R3497" i="1"/>
  <c r="Q3497" i="1"/>
  <c r="O3497" i="1"/>
  <c r="N3497" i="1"/>
  <c r="P3497" i="1" s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 s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J3495" i="1"/>
  <c r="I3495" i="1"/>
  <c r="H3495" i="1"/>
  <c r="G3495" i="1"/>
  <c r="F3495" i="1"/>
  <c r="E3495" i="1"/>
  <c r="D3495" i="1"/>
  <c r="B3495" i="1"/>
  <c r="A3495" i="1"/>
  <c r="AA3494" i="1"/>
  <c r="Y3494" i="1"/>
  <c r="X3494" i="1"/>
  <c r="W3494" i="1"/>
  <c r="U3494" i="1"/>
  <c r="T3494" i="1"/>
  <c r="V3494" i="1" s="1"/>
  <c r="R3494" i="1"/>
  <c r="Q3494" i="1"/>
  <c r="S3494" i="1" s="1"/>
  <c r="O3494" i="1"/>
  <c r="N3494" i="1"/>
  <c r="L3494" i="1"/>
  <c r="K3494" i="1"/>
  <c r="M3494" i="1" s="1"/>
  <c r="J3494" i="1"/>
  <c r="I3494" i="1"/>
  <c r="H3494" i="1"/>
  <c r="G3494" i="1"/>
  <c r="F3494" i="1"/>
  <c r="E3494" i="1"/>
  <c r="D3494" i="1"/>
  <c r="B3494" i="1"/>
  <c r="A3494" i="1" s="1"/>
  <c r="AA3493" i="1"/>
  <c r="Y3493" i="1"/>
  <c r="X3493" i="1"/>
  <c r="Z3493" i="1" s="1"/>
  <c r="W3493" i="1"/>
  <c r="U3493" i="1"/>
  <c r="T3493" i="1"/>
  <c r="V3493" i="1" s="1"/>
  <c r="R3493" i="1"/>
  <c r="Q3493" i="1"/>
  <c r="O3493" i="1"/>
  <c r="N3493" i="1"/>
  <c r="P3493" i="1" s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J3491" i="1"/>
  <c r="I3491" i="1"/>
  <c r="H3491" i="1"/>
  <c r="G3491" i="1"/>
  <c r="F3491" i="1"/>
  <c r="E3491" i="1"/>
  <c r="D3491" i="1"/>
  <c r="B3491" i="1"/>
  <c r="A3491" i="1"/>
  <c r="AA3490" i="1"/>
  <c r="Y3490" i="1"/>
  <c r="X3490" i="1"/>
  <c r="W3490" i="1"/>
  <c r="U3490" i="1"/>
  <c r="T3490" i="1"/>
  <c r="V3490" i="1" s="1"/>
  <c r="R3490" i="1"/>
  <c r="Q3490" i="1"/>
  <c r="S3490" i="1" s="1"/>
  <c r="O3490" i="1"/>
  <c r="N3490" i="1"/>
  <c r="L3490" i="1"/>
  <c r="K3490" i="1"/>
  <c r="M3490" i="1" s="1"/>
  <c r="J3490" i="1"/>
  <c r="I3490" i="1"/>
  <c r="H3490" i="1"/>
  <c r="G3490" i="1"/>
  <c r="F3490" i="1"/>
  <c r="E3490" i="1"/>
  <c r="D3490" i="1"/>
  <c r="B3490" i="1"/>
  <c r="A3490" i="1" s="1"/>
  <c r="AA3489" i="1"/>
  <c r="Y3489" i="1"/>
  <c r="X3489" i="1"/>
  <c r="Z3489" i="1" s="1"/>
  <c r="W3489" i="1"/>
  <c r="U3489" i="1"/>
  <c r="T3489" i="1"/>
  <c r="V3489" i="1" s="1"/>
  <c r="R3489" i="1"/>
  <c r="Q3489" i="1"/>
  <c r="O3489" i="1"/>
  <c r="N3489" i="1"/>
  <c r="P3489" i="1" s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Y3487" i="1"/>
  <c r="X3487" i="1"/>
  <c r="Z3487" i="1" s="1"/>
  <c r="W3487" i="1"/>
  <c r="U3487" i="1"/>
  <c r="T3487" i="1"/>
  <c r="V3487" i="1" s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X3486" i="1"/>
  <c r="W3486" i="1"/>
  <c r="U3486" i="1"/>
  <c r="T3486" i="1"/>
  <c r="V3486" i="1" s="1"/>
  <c r="R3486" i="1"/>
  <c r="Q3486" i="1"/>
  <c r="S3486" i="1" s="1"/>
  <c r="O3486" i="1"/>
  <c r="N3486" i="1"/>
  <c r="L3486" i="1"/>
  <c r="K3486" i="1"/>
  <c r="M3486" i="1" s="1"/>
  <c r="J3486" i="1"/>
  <c r="I3486" i="1"/>
  <c r="H3486" i="1"/>
  <c r="G3486" i="1"/>
  <c r="F3486" i="1"/>
  <c r="E3486" i="1"/>
  <c r="D3486" i="1"/>
  <c r="B3486" i="1"/>
  <c r="A3486" i="1" s="1"/>
  <c r="AA3485" i="1"/>
  <c r="Y3485" i="1"/>
  <c r="X3485" i="1"/>
  <c r="Z3485" i="1" s="1"/>
  <c r="W3485" i="1"/>
  <c r="U3485" i="1"/>
  <c r="T3485" i="1"/>
  <c r="V3485" i="1" s="1"/>
  <c r="R3485" i="1"/>
  <c r="Q3485" i="1"/>
  <c r="O3485" i="1"/>
  <c r="N3485" i="1"/>
  <c r="P3485" i="1" s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X3483" i="1"/>
  <c r="Z3483" i="1" s="1"/>
  <c r="W3483" i="1"/>
  <c r="U3483" i="1"/>
  <c r="T3483" i="1"/>
  <c r="V3483" i="1" s="1"/>
  <c r="R3483" i="1"/>
  <c r="Q3483" i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/>
  <c r="AA3482" i="1"/>
  <c r="Y3482" i="1"/>
  <c r="X3482" i="1"/>
  <c r="W3482" i="1"/>
  <c r="U3482" i="1"/>
  <c r="T3482" i="1"/>
  <c r="V3482" i="1" s="1"/>
  <c r="R3482" i="1"/>
  <c r="Q3482" i="1"/>
  <c r="S3482" i="1" s="1"/>
  <c r="O3482" i="1"/>
  <c r="N3482" i="1"/>
  <c r="L3482" i="1"/>
  <c r="K3482" i="1"/>
  <c r="M3482" i="1" s="1"/>
  <c r="J3482" i="1"/>
  <c r="I3482" i="1"/>
  <c r="H3482" i="1"/>
  <c r="G3482" i="1"/>
  <c r="F3482" i="1"/>
  <c r="E3482" i="1"/>
  <c r="D3482" i="1"/>
  <c r="B3482" i="1"/>
  <c r="A3482" i="1" s="1"/>
  <c r="AA3481" i="1"/>
  <c r="Y3481" i="1"/>
  <c r="X3481" i="1"/>
  <c r="Z3481" i="1" s="1"/>
  <c r="W3481" i="1"/>
  <c r="U3481" i="1"/>
  <c r="T3481" i="1"/>
  <c r="V3481" i="1" s="1"/>
  <c r="R3481" i="1"/>
  <c r="Q3481" i="1"/>
  <c r="O3481" i="1"/>
  <c r="N3481" i="1"/>
  <c r="P3481" i="1" s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 s="1"/>
  <c r="AA3479" i="1"/>
  <c r="Y3479" i="1"/>
  <c r="X3479" i="1"/>
  <c r="Z3479" i="1" s="1"/>
  <c r="W3479" i="1"/>
  <c r="U3479" i="1"/>
  <c r="T3479" i="1"/>
  <c r="V3479" i="1" s="1"/>
  <c r="R3479" i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/>
  <c r="AA3478" i="1"/>
  <c r="Y3478" i="1"/>
  <c r="X3478" i="1"/>
  <c r="W3478" i="1"/>
  <c r="U3478" i="1"/>
  <c r="T3478" i="1"/>
  <c r="V3478" i="1" s="1"/>
  <c r="R3478" i="1"/>
  <c r="Q3478" i="1"/>
  <c r="S3478" i="1" s="1"/>
  <c r="O3478" i="1"/>
  <c r="N3478" i="1"/>
  <c r="L3478" i="1"/>
  <c r="K3478" i="1"/>
  <c r="M3478" i="1" s="1"/>
  <c r="J3478" i="1"/>
  <c r="I3478" i="1"/>
  <c r="H3478" i="1"/>
  <c r="G3478" i="1"/>
  <c r="F3478" i="1"/>
  <c r="E3478" i="1"/>
  <c r="D3478" i="1"/>
  <c r="B3478" i="1"/>
  <c r="A3478" i="1" s="1"/>
  <c r="AA3477" i="1"/>
  <c r="Y3477" i="1"/>
  <c r="X3477" i="1"/>
  <c r="Z3477" i="1" s="1"/>
  <c r="W3477" i="1"/>
  <c r="U3477" i="1"/>
  <c r="T3477" i="1"/>
  <c r="V3477" i="1" s="1"/>
  <c r="R3477" i="1"/>
  <c r="Q3477" i="1"/>
  <c r="O3477" i="1"/>
  <c r="N3477" i="1"/>
  <c r="P3477" i="1" s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 s="1"/>
  <c r="AA3475" i="1"/>
  <c r="Y3475" i="1"/>
  <c r="X3475" i="1"/>
  <c r="Z3475" i="1" s="1"/>
  <c r="W3475" i="1"/>
  <c r="U3475" i="1"/>
  <c r="T3475" i="1"/>
  <c r="V3475" i="1" s="1"/>
  <c r="R3475" i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 s="1"/>
  <c r="AA3473" i="1"/>
  <c r="Y3473" i="1"/>
  <c r="X3473" i="1"/>
  <c r="Z3473" i="1" s="1"/>
  <c r="W3473" i="1"/>
  <c r="U3473" i="1"/>
  <c r="T3473" i="1"/>
  <c r="V3473" i="1" s="1"/>
  <c r="R3473" i="1"/>
  <c r="Q3473" i="1"/>
  <c r="O3473" i="1"/>
  <c r="N3473" i="1"/>
  <c r="P3473" i="1" s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R3471" i="1"/>
  <c r="Q3471" i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Y3469" i="1"/>
  <c r="X3469" i="1"/>
  <c r="Z3469" i="1" s="1"/>
  <c r="W3469" i="1"/>
  <c r="U3469" i="1"/>
  <c r="T3469" i="1"/>
  <c r="V3469" i="1" s="1"/>
  <c r="R3469" i="1"/>
  <c r="Q3469" i="1"/>
  <c r="O3469" i="1"/>
  <c r="N3469" i="1"/>
  <c r="P3469" i="1" s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Q3467" i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/>
  <c r="AA3466" i="1"/>
  <c r="Y3466" i="1"/>
  <c r="X3466" i="1"/>
  <c r="W3466" i="1"/>
  <c r="U3466" i="1"/>
  <c r="T3466" i="1"/>
  <c r="V3466" i="1" s="1"/>
  <c r="R3466" i="1"/>
  <c r="Q3466" i="1"/>
  <c r="S3466" i="1" s="1"/>
  <c r="O3466" i="1"/>
  <c r="N3466" i="1"/>
  <c r="L3466" i="1"/>
  <c r="K3466" i="1"/>
  <c r="M3466" i="1" s="1"/>
  <c r="J3466" i="1"/>
  <c r="I3466" i="1"/>
  <c r="H3466" i="1"/>
  <c r="G3466" i="1"/>
  <c r="F3466" i="1"/>
  <c r="E3466" i="1"/>
  <c r="D3466" i="1"/>
  <c r="B3466" i="1"/>
  <c r="A3466" i="1" s="1"/>
  <c r="AA3465" i="1"/>
  <c r="Y3465" i="1"/>
  <c r="X3465" i="1"/>
  <c r="Z3465" i="1" s="1"/>
  <c r="W3465" i="1"/>
  <c r="U3465" i="1"/>
  <c r="T3465" i="1"/>
  <c r="V3465" i="1" s="1"/>
  <c r="R3465" i="1"/>
  <c r="Q3465" i="1"/>
  <c r="O3465" i="1"/>
  <c r="N3465" i="1"/>
  <c r="P3465" i="1" s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Y3463" i="1"/>
  <c r="X3463" i="1"/>
  <c r="Z3463" i="1" s="1"/>
  <c r="W3463" i="1"/>
  <c r="U3463" i="1"/>
  <c r="T3463" i="1"/>
  <c r="V3463" i="1" s="1"/>
  <c r="R3463" i="1"/>
  <c r="Q3463" i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L3462" i="1"/>
  <c r="K3462" i="1"/>
  <c r="M3462" i="1" s="1"/>
  <c r="J3462" i="1"/>
  <c r="I3462" i="1"/>
  <c r="H3462" i="1"/>
  <c r="G3462" i="1"/>
  <c r="F3462" i="1"/>
  <c r="E3462" i="1"/>
  <c r="D3462" i="1"/>
  <c r="B3462" i="1"/>
  <c r="A3462" i="1" s="1"/>
  <c r="AA3461" i="1"/>
  <c r="Y3461" i="1"/>
  <c r="X3461" i="1"/>
  <c r="Z3461" i="1" s="1"/>
  <c r="W3461" i="1"/>
  <c r="U3461" i="1"/>
  <c r="T3461" i="1"/>
  <c r="V3461" i="1" s="1"/>
  <c r="R3461" i="1"/>
  <c r="Q3461" i="1"/>
  <c r="O3461" i="1"/>
  <c r="N3461" i="1"/>
  <c r="P3461" i="1" s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Y3459" i="1"/>
  <c r="X3459" i="1"/>
  <c r="Z3459" i="1" s="1"/>
  <c r="W3459" i="1"/>
  <c r="U3459" i="1"/>
  <c r="T3459" i="1"/>
  <c r="V3459" i="1" s="1"/>
  <c r="R3459" i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G3458" i="1"/>
  <c r="F3458" i="1"/>
  <c r="E3458" i="1"/>
  <c r="D3458" i="1"/>
  <c r="B3458" i="1"/>
  <c r="A3458" i="1" s="1"/>
  <c r="AA3457" i="1"/>
  <c r="Y3457" i="1"/>
  <c r="X3457" i="1"/>
  <c r="Z3457" i="1" s="1"/>
  <c r="W3457" i="1"/>
  <c r="U3457" i="1"/>
  <c r="T3457" i="1"/>
  <c r="V3457" i="1" s="1"/>
  <c r="R3457" i="1"/>
  <c r="Q3457" i="1"/>
  <c r="O3457" i="1"/>
  <c r="N3457" i="1"/>
  <c r="P3457" i="1" s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/>
  <c r="AA3456" i="1"/>
  <c r="Y3456" i="1"/>
  <c r="X3456" i="1"/>
  <c r="W3456" i="1"/>
  <c r="U3456" i="1"/>
  <c r="T3456" i="1"/>
  <c r="V3456" i="1" s="1"/>
  <c r="R3456" i="1"/>
  <c r="Q3456" i="1"/>
  <c r="S3456" i="1" s="1"/>
  <c r="O3456" i="1"/>
  <c r="N3456" i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 s="1"/>
  <c r="AA3455" i="1"/>
  <c r="Y3455" i="1"/>
  <c r="X3455" i="1"/>
  <c r="Z3455" i="1" s="1"/>
  <c r="W3455" i="1"/>
  <c r="U3455" i="1"/>
  <c r="T3455" i="1"/>
  <c r="V3455" i="1" s="1"/>
  <c r="R3455" i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G3454" i="1"/>
  <c r="F3454" i="1"/>
  <c r="E3454" i="1"/>
  <c r="D3454" i="1"/>
  <c r="B3454" i="1"/>
  <c r="A3454" i="1" s="1"/>
  <c r="AA3453" i="1"/>
  <c r="Y3453" i="1"/>
  <c r="X3453" i="1"/>
  <c r="Z3453" i="1" s="1"/>
  <c r="W3453" i="1"/>
  <c r="U3453" i="1"/>
  <c r="T3453" i="1"/>
  <c r="V3453" i="1" s="1"/>
  <c r="R3453" i="1"/>
  <c r="Q3453" i="1"/>
  <c r="O3453" i="1"/>
  <c r="N3453" i="1"/>
  <c r="P3453" i="1" s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W3452" i="1"/>
  <c r="U3452" i="1"/>
  <c r="T3452" i="1"/>
  <c r="V3452" i="1" s="1"/>
  <c r="R3452" i="1"/>
  <c r="Q3452" i="1"/>
  <c r="S3452" i="1" s="1"/>
  <c r="O3452" i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Y3451" i="1"/>
  <c r="X3451" i="1"/>
  <c r="Z3451" i="1" s="1"/>
  <c r="W3451" i="1"/>
  <c r="U3451" i="1"/>
  <c r="T3451" i="1"/>
  <c r="V3451" i="1" s="1"/>
  <c r="R3451" i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G3450" i="1"/>
  <c r="F3450" i="1"/>
  <c r="E3450" i="1"/>
  <c r="D3450" i="1"/>
  <c r="B3450" i="1"/>
  <c r="A3450" i="1" s="1"/>
  <c r="AA3449" i="1"/>
  <c r="Y3449" i="1"/>
  <c r="X3449" i="1"/>
  <c r="Z3449" i="1" s="1"/>
  <c r="W3449" i="1"/>
  <c r="U3449" i="1"/>
  <c r="T3449" i="1"/>
  <c r="V3449" i="1" s="1"/>
  <c r="R3449" i="1"/>
  <c r="Q3449" i="1"/>
  <c r="O3449" i="1"/>
  <c r="N3449" i="1"/>
  <c r="P3449" i="1" s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X3447" i="1"/>
  <c r="Z3447" i="1" s="1"/>
  <c r="W3447" i="1"/>
  <c r="U3447" i="1"/>
  <c r="T3447" i="1"/>
  <c r="V3447" i="1" s="1"/>
  <c r="R3447" i="1"/>
  <c r="Q3447" i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L3446" i="1"/>
  <c r="K3446" i="1"/>
  <c r="M3446" i="1" s="1"/>
  <c r="J3446" i="1"/>
  <c r="I3446" i="1"/>
  <c r="H3446" i="1"/>
  <c r="G3446" i="1"/>
  <c r="F3446" i="1"/>
  <c r="E3446" i="1"/>
  <c r="D3446" i="1"/>
  <c r="B3446" i="1"/>
  <c r="A3446" i="1" s="1"/>
  <c r="AA3445" i="1"/>
  <c r="Y3445" i="1"/>
  <c r="X3445" i="1"/>
  <c r="Z3445" i="1" s="1"/>
  <c r="W3445" i="1"/>
  <c r="U3445" i="1"/>
  <c r="T3445" i="1"/>
  <c r="V3445" i="1" s="1"/>
  <c r="R3445" i="1"/>
  <c r="Q3445" i="1"/>
  <c r="O3445" i="1"/>
  <c r="N3445" i="1"/>
  <c r="P3445" i="1" s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Y3443" i="1"/>
  <c r="X3443" i="1"/>
  <c r="Z3443" i="1" s="1"/>
  <c r="W3443" i="1"/>
  <c r="U3443" i="1"/>
  <c r="T3443" i="1"/>
  <c r="V3443" i="1" s="1"/>
  <c r="R3443" i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L3442" i="1"/>
  <c r="K3442" i="1"/>
  <c r="M3442" i="1" s="1"/>
  <c r="J3442" i="1"/>
  <c r="I3442" i="1"/>
  <c r="H3442" i="1"/>
  <c r="G3442" i="1"/>
  <c r="F3442" i="1"/>
  <c r="E3442" i="1"/>
  <c r="D3442" i="1"/>
  <c r="B3442" i="1"/>
  <c r="A3442" i="1" s="1"/>
  <c r="AA3441" i="1"/>
  <c r="Y3441" i="1"/>
  <c r="X3441" i="1"/>
  <c r="Z3441" i="1" s="1"/>
  <c r="W3441" i="1"/>
  <c r="U3441" i="1"/>
  <c r="T3441" i="1"/>
  <c r="V3441" i="1" s="1"/>
  <c r="R3441" i="1"/>
  <c r="Q3441" i="1"/>
  <c r="O3441" i="1"/>
  <c r="N3441" i="1"/>
  <c r="P3441" i="1" s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X3439" i="1"/>
  <c r="Z3439" i="1" s="1"/>
  <c r="W3439" i="1"/>
  <c r="U3439" i="1"/>
  <c r="T3439" i="1"/>
  <c r="V3439" i="1" s="1"/>
  <c r="R3439" i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G3438" i="1"/>
  <c r="F3438" i="1"/>
  <c r="E3438" i="1"/>
  <c r="D3438" i="1"/>
  <c r="B3438" i="1"/>
  <c r="A3438" i="1" s="1"/>
  <c r="AA3437" i="1"/>
  <c r="Y3437" i="1"/>
  <c r="X3437" i="1"/>
  <c r="Z3437" i="1" s="1"/>
  <c r="W3437" i="1"/>
  <c r="U3437" i="1"/>
  <c r="T3437" i="1"/>
  <c r="V3437" i="1" s="1"/>
  <c r="R3437" i="1"/>
  <c r="Q3437" i="1"/>
  <c r="O3437" i="1"/>
  <c r="N3437" i="1"/>
  <c r="P3437" i="1" s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Y3435" i="1"/>
  <c r="X3435" i="1"/>
  <c r="Z3435" i="1" s="1"/>
  <c r="W3435" i="1"/>
  <c r="U3435" i="1"/>
  <c r="T3435" i="1"/>
  <c r="V3435" i="1" s="1"/>
  <c r="R3435" i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G3434" i="1"/>
  <c r="F3434" i="1"/>
  <c r="E3434" i="1"/>
  <c r="D3434" i="1"/>
  <c r="B3434" i="1"/>
  <c r="A3434" i="1" s="1"/>
  <c r="AA3433" i="1"/>
  <c r="Y3433" i="1"/>
  <c r="X3433" i="1"/>
  <c r="Z3433" i="1" s="1"/>
  <c r="W3433" i="1"/>
  <c r="U3433" i="1"/>
  <c r="T3433" i="1"/>
  <c r="V3433" i="1" s="1"/>
  <c r="R3433" i="1"/>
  <c r="Q3433" i="1"/>
  <c r="O3433" i="1"/>
  <c r="N3433" i="1"/>
  <c r="P3433" i="1" s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Y3431" i="1"/>
  <c r="X3431" i="1"/>
  <c r="Z3431" i="1" s="1"/>
  <c r="W3431" i="1"/>
  <c r="U3431" i="1"/>
  <c r="T3431" i="1"/>
  <c r="V3431" i="1" s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G3430" i="1"/>
  <c r="F3430" i="1"/>
  <c r="E3430" i="1"/>
  <c r="D3430" i="1"/>
  <c r="B3430" i="1"/>
  <c r="A3430" i="1" s="1"/>
  <c r="AA3429" i="1"/>
  <c r="Y3429" i="1"/>
  <c r="X3429" i="1"/>
  <c r="Z3429" i="1" s="1"/>
  <c r="W3429" i="1"/>
  <c r="U3429" i="1"/>
  <c r="T3429" i="1"/>
  <c r="V3429" i="1" s="1"/>
  <c r="R3429" i="1"/>
  <c r="Q3429" i="1"/>
  <c r="O3429" i="1"/>
  <c r="N3429" i="1"/>
  <c r="P3429" i="1" s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Y3427" i="1"/>
  <c r="X3427" i="1"/>
  <c r="Z3427" i="1" s="1"/>
  <c r="W3427" i="1"/>
  <c r="U3427" i="1"/>
  <c r="T3427" i="1"/>
  <c r="V3427" i="1" s="1"/>
  <c r="R3427" i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G3426" i="1"/>
  <c r="F3426" i="1"/>
  <c r="E3426" i="1"/>
  <c r="D3426" i="1"/>
  <c r="B3426" i="1"/>
  <c r="A3426" i="1" s="1"/>
  <c r="AA3425" i="1"/>
  <c r="Y3425" i="1"/>
  <c r="X3425" i="1"/>
  <c r="Z3425" i="1" s="1"/>
  <c r="W3425" i="1"/>
  <c r="U3425" i="1"/>
  <c r="T3425" i="1"/>
  <c r="V3425" i="1" s="1"/>
  <c r="R3425" i="1"/>
  <c r="Q3425" i="1"/>
  <c r="O3425" i="1"/>
  <c r="N3425" i="1"/>
  <c r="P3425" i="1" s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X3423" i="1"/>
  <c r="Z3423" i="1" s="1"/>
  <c r="W3423" i="1"/>
  <c r="U3423" i="1"/>
  <c r="T3423" i="1"/>
  <c r="V3423" i="1" s="1"/>
  <c r="R3423" i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G3422" i="1"/>
  <c r="F3422" i="1"/>
  <c r="E3422" i="1"/>
  <c r="D3422" i="1"/>
  <c r="B3422" i="1"/>
  <c r="A3422" i="1" s="1"/>
  <c r="AA3421" i="1"/>
  <c r="Y3421" i="1"/>
  <c r="X3421" i="1"/>
  <c r="Z3421" i="1" s="1"/>
  <c r="W3421" i="1"/>
  <c r="U3421" i="1"/>
  <c r="T3421" i="1"/>
  <c r="V3421" i="1" s="1"/>
  <c r="R3421" i="1"/>
  <c r="Q3421" i="1"/>
  <c r="O3421" i="1"/>
  <c r="N3421" i="1"/>
  <c r="P3421" i="1" s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Y3419" i="1"/>
  <c r="X3419" i="1"/>
  <c r="Z3419" i="1" s="1"/>
  <c r="W3419" i="1"/>
  <c r="U3419" i="1"/>
  <c r="T3419" i="1"/>
  <c r="V3419" i="1" s="1"/>
  <c r="R3419" i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L3418" i="1"/>
  <c r="K3418" i="1"/>
  <c r="M3418" i="1" s="1"/>
  <c r="J3418" i="1"/>
  <c r="I3418" i="1"/>
  <c r="H3418" i="1"/>
  <c r="G3418" i="1"/>
  <c r="F3418" i="1"/>
  <c r="E3418" i="1"/>
  <c r="D3418" i="1"/>
  <c r="B3418" i="1"/>
  <c r="A3418" i="1" s="1"/>
  <c r="AA3417" i="1"/>
  <c r="Y3417" i="1"/>
  <c r="X3417" i="1"/>
  <c r="Z3417" i="1" s="1"/>
  <c r="W3417" i="1"/>
  <c r="U3417" i="1"/>
  <c r="T3417" i="1"/>
  <c r="V3417" i="1" s="1"/>
  <c r="R3417" i="1"/>
  <c r="Q3417" i="1"/>
  <c r="O3417" i="1"/>
  <c r="N3417" i="1"/>
  <c r="P3417" i="1" s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X3415" i="1"/>
  <c r="Z3415" i="1" s="1"/>
  <c r="W3415" i="1"/>
  <c r="U3415" i="1"/>
  <c r="T3415" i="1"/>
  <c r="V3415" i="1" s="1"/>
  <c r="R3415" i="1"/>
  <c r="Q3415" i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G3414" i="1"/>
  <c r="F3414" i="1"/>
  <c r="E3414" i="1"/>
  <c r="D3414" i="1"/>
  <c r="B3414" i="1"/>
  <c r="A3414" i="1" s="1"/>
  <c r="AA3413" i="1"/>
  <c r="Y3413" i="1"/>
  <c r="X3413" i="1"/>
  <c r="Z3413" i="1" s="1"/>
  <c r="W3413" i="1"/>
  <c r="U3413" i="1"/>
  <c r="T3413" i="1"/>
  <c r="V3413" i="1" s="1"/>
  <c r="R3413" i="1"/>
  <c r="Q3413" i="1"/>
  <c r="O3413" i="1"/>
  <c r="N3413" i="1"/>
  <c r="P3413" i="1" s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Y3411" i="1"/>
  <c r="X3411" i="1"/>
  <c r="Z3411" i="1" s="1"/>
  <c r="W3411" i="1"/>
  <c r="U3411" i="1"/>
  <c r="T3411" i="1"/>
  <c r="V3411" i="1" s="1"/>
  <c r="R3411" i="1"/>
  <c r="Q3411" i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G3410" i="1"/>
  <c r="F3410" i="1"/>
  <c r="E3410" i="1"/>
  <c r="D3410" i="1"/>
  <c r="B3410" i="1"/>
  <c r="A3410" i="1" s="1"/>
  <c r="AA3409" i="1"/>
  <c r="Y3409" i="1"/>
  <c r="X3409" i="1"/>
  <c r="Z3409" i="1" s="1"/>
  <c r="W3409" i="1"/>
  <c r="U3409" i="1"/>
  <c r="T3409" i="1"/>
  <c r="V3409" i="1" s="1"/>
  <c r="R3409" i="1"/>
  <c r="Q3409" i="1"/>
  <c r="O3409" i="1"/>
  <c r="N3409" i="1"/>
  <c r="P3409" i="1" s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Y3407" i="1"/>
  <c r="X3407" i="1"/>
  <c r="Z3407" i="1" s="1"/>
  <c r="W3407" i="1"/>
  <c r="U3407" i="1"/>
  <c r="T3407" i="1"/>
  <c r="V3407" i="1" s="1"/>
  <c r="R3407" i="1"/>
  <c r="Q3407" i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G3406" i="1"/>
  <c r="F3406" i="1"/>
  <c r="E3406" i="1"/>
  <c r="D3406" i="1"/>
  <c r="B3406" i="1"/>
  <c r="A3406" i="1" s="1"/>
  <c r="AA3405" i="1"/>
  <c r="Y3405" i="1"/>
  <c r="X3405" i="1"/>
  <c r="Z3405" i="1" s="1"/>
  <c r="W3405" i="1"/>
  <c r="U3405" i="1"/>
  <c r="T3405" i="1"/>
  <c r="V3405" i="1" s="1"/>
  <c r="R3405" i="1"/>
  <c r="Q3405" i="1"/>
  <c r="O3405" i="1"/>
  <c r="N3405" i="1"/>
  <c r="P3405" i="1" s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Y3403" i="1"/>
  <c r="X3403" i="1"/>
  <c r="Z3403" i="1" s="1"/>
  <c r="W3403" i="1"/>
  <c r="U3403" i="1"/>
  <c r="T3403" i="1"/>
  <c r="V3403" i="1" s="1"/>
  <c r="R3403" i="1"/>
  <c r="Q3403" i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G3402" i="1"/>
  <c r="F3402" i="1"/>
  <c r="E3402" i="1"/>
  <c r="D3402" i="1"/>
  <c r="B3402" i="1"/>
  <c r="A3402" i="1" s="1"/>
  <c r="AA3401" i="1"/>
  <c r="Y3401" i="1"/>
  <c r="X3401" i="1"/>
  <c r="Z3401" i="1" s="1"/>
  <c r="W3401" i="1"/>
  <c r="U3401" i="1"/>
  <c r="T3401" i="1"/>
  <c r="V3401" i="1" s="1"/>
  <c r="R3401" i="1"/>
  <c r="Q3401" i="1"/>
  <c r="O3401" i="1"/>
  <c r="N3401" i="1"/>
  <c r="P3401" i="1" s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Y3399" i="1"/>
  <c r="X3399" i="1"/>
  <c r="Z3399" i="1" s="1"/>
  <c r="W3399" i="1"/>
  <c r="U3399" i="1"/>
  <c r="T3399" i="1"/>
  <c r="V3399" i="1" s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X3398" i="1"/>
  <c r="W3398" i="1"/>
  <c r="U3398" i="1"/>
  <c r="T3398" i="1"/>
  <c r="V3398" i="1" s="1"/>
  <c r="R3398" i="1"/>
  <c r="Q3398" i="1"/>
  <c r="S3398" i="1" s="1"/>
  <c r="O3398" i="1"/>
  <c r="N3398" i="1"/>
  <c r="L3398" i="1"/>
  <c r="K3398" i="1"/>
  <c r="M3398" i="1" s="1"/>
  <c r="J3398" i="1"/>
  <c r="I3398" i="1"/>
  <c r="H3398" i="1"/>
  <c r="G3398" i="1"/>
  <c r="F3398" i="1"/>
  <c r="E3398" i="1"/>
  <c r="D3398" i="1"/>
  <c r="B3398" i="1"/>
  <c r="A3398" i="1" s="1"/>
  <c r="AA3397" i="1"/>
  <c r="Y3397" i="1"/>
  <c r="X3397" i="1"/>
  <c r="Z3397" i="1" s="1"/>
  <c r="W3397" i="1"/>
  <c r="U3397" i="1"/>
  <c r="T3397" i="1"/>
  <c r="V3397" i="1" s="1"/>
  <c r="R3397" i="1"/>
  <c r="Q3397" i="1"/>
  <c r="O3397" i="1"/>
  <c r="N3397" i="1"/>
  <c r="P3397" i="1" s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Y3395" i="1"/>
  <c r="X3395" i="1"/>
  <c r="Z3395" i="1" s="1"/>
  <c r="W3395" i="1"/>
  <c r="U3395" i="1"/>
  <c r="T3395" i="1"/>
  <c r="V3395" i="1" s="1"/>
  <c r="R3395" i="1"/>
  <c r="Q3395" i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/>
  <c r="AA3394" i="1"/>
  <c r="Y3394" i="1"/>
  <c r="X3394" i="1"/>
  <c r="W3394" i="1"/>
  <c r="U3394" i="1"/>
  <c r="T3394" i="1"/>
  <c r="V3394" i="1" s="1"/>
  <c r="R3394" i="1"/>
  <c r="Q3394" i="1"/>
  <c r="S3394" i="1" s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 s="1"/>
  <c r="AA3393" i="1"/>
  <c r="Y3393" i="1"/>
  <c r="X3393" i="1"/>
  <c r="Z3393" i="1" s="1"/>
  <c r="W3393" i="1"/>
  <c r="U3393" i="1"/>
  <c r="T3393" i="1"/>
  <c r="V3393" i="1" s="1"/>
  <c r="R3393" i="1"/>
  <c r="Q3393" i="1"/>
  <c r="O3393" i="1"/>
  <c r="N3393" i="1"/>
  <c r="P3393" i="1" s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Y3391" i="1"/>
  <c r="X3391" i="1"/>
  <c r="Z3391" i="1" s="1"/>
  <c r="W3391" i="1"/>
  <c r="U3391" i="1"/>
  <c r="T3391" i="1"/>
  <c r="V3391" i="1" s="1"/>
  <c r="R3391" i="1"/>
  <c r="Q3391" i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 s="1"/>
  <c r="AA3389" i="1"/>
  <c r="Y3389" i="1"/>
  <c r="X3389" i="1"/>
  <c r="Z3389" i="1" s="1"/>
  <c r="W3389" i="1"/>
  <c r="U3389" i="1"/>
  <c r="T3389" i="1"/>
  <c r="V3389" i="1" s="1"/>
  <c r="R3389" i="1"/>
  <c r="Q3389" i="1"/>
  <c r="O3389" i="1"/>
  <c r="N3389" i="1"/>
  <c r="P3389" i="1" s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Y3387" i="1"/>
  <c r="X3387" i="1"/>
  <c r="Z3387" i="1" s="1"/>
  <c r="W3387" i="1"/>
  <c r="U3387" i="1"/>
  <c r="T3387" i="1"/>
  <c r="V3387" i="1" s="1"/>
  <c r="R3387" i="1"/>
  <c r="Q3387" i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L3386" i="1"/>
  <c r="K3386" i="1"/>
  <c r="M3386" i="1" s="1"/>
  <c r="J3386" i="1"/>
  <c r="I3386" i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U3385" i="1"/>
  <c r="T3385" i="1"/>
  <c r="V3385" i="1" s="1"/>
  <c r="R3385" i="1"/>
  <c r="Q3385" i="1"/>
  <c r="O3385" i="1"/>
  <c r="N3385" i="1"/>
  <c r="P3385" i="1" s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U3383" i="1"/>
  <c r="T3383" i="1"/>
  <c r="V3383" i="1" s="1"/>
  <c r="R3383" i="1"/>
  <c r="Q3383" i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 s="1"/>
  <c r="AA3381" i="1"/>
  <c r="Y3381" i="1"/>
  <c r="X3381" i="1"/>
  <c r="Z3381" i="1" s="1"/>
  <c r="W3381" i="1"/>
  <c r="U3381" i="1"/>
  <c r="T3381" i="1"/>
  <c r="V3381" i="1" s="1"/>
  <c r="R3381" i="1"/>
  <c r="Q3381" i="1"/>
  <c r="O3381" i="1"/>
  <c r="N3381" i="1"/>
  <c r="P3381" i="1" s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Y3379" i="1"/>
  <c r="X3379" i="1"/>
  <c r="Z3379" i="1" s="1"/>
  <c r="W3379" i="1"/>
  <c r="U3379" i="1"/>
  <c r="T3379" i="1"/>
  <c r="V3379" i="1" s="1"/>
  <c r="R3379" i="1"/>
  <c r="Q3379" i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U3377" i="1"/>
  <c r="T3377" i="1"/>
  <c r="V3377" i="1" s="1"/>
  <c r="R3377" i="1"/>
  <c r="Q3377" i="1"/>
  <c r="O3377" i="1"/>
  <c r="N3377" i="1"/>
  <c r="P3377" i="1" s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U3375" i="1"/>
  <c r="T3375" i="1"/>
  <c r="V3375" i="1" s="1"/>
  <c r="R3375" i="1"/>
  <c r="Q3375" i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/>
  <c r="AA3374" i="1"/>
  <c r="Y3374" i="1"/>
  <c r="X3374" i="1"/>
  <c r="W3374" i="1"/>
  <c r="U3374" i="1"/>
  <c r="T3374" i="1"/>
  <c r="V3374" i="1" s="1"/>
  <c r="R3374" i="1"/>
  <c r="Q3374" i="1"/>
  <c r="S3374" i="1" s="1"/>
  <c r="O3374" i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 s="1"/>
  <c r="AA3373" i="1"/>
  <c r="Y3373" i="1"/>
  <c r="X3373" i="1"/>
  <c r="Z3373" i="1" s="1"/>
  <c r="W3373" i="1"/>
  <c r="U3373" i="1"/>
  <c r="T3373" i="1"/>
  <c r="V3373" i="1" s="1"/>
  <c r="R3373" i="1"/>
  <c r="Q3373" i="1"/>
  <c r="O3373" i="1"/>
  <c r="N3373" i="1"/>
  <c r="P3373" i="1" s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Y3371" i="1"/>
  <c r="X3371" i="1"/>
  <c r="Z3371" i="1" s="1"/>
  <c r="W3371" i="1"/>
  <c r="U3371" i="1"/>
  <c r="T3371" i="1"/>
  <c r="V3371" i="1" s="1"/>
  <c r="R3371" i="1"/>
  <c r="Q3371" i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U3369" i="1"/>
  <c r="T3369" i="1"/>
  <c r="V3369" i="1" s="1"/>
  <c r="R3369" i="1"/>
  <c r="Q3369" i="1"/>
  <c r="O3369" i="1"/>
  <c r="N3369" i="1"/>
  <c r="P3369" i="1" s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U3367" i="1"/>
  <c r="T3367" i="1"/>
  <c r="V3367" i="1" s="1"/>
  <c r="R3367" i="1"/>
  <c r="Q3367" i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 s="1"/>
  <c r="AA3365" i="1"/>
  <c r="Y3365" i="1"/>
  <c r="X3365" i="1"/>
  <c r="Z3365" i="1" s="1"/>
  <c r="W3365" i="1"/>
  <c r="U3365" i="1"/>
  <c r="T3365" i="1"/>
  <c r="V3365" i="1" s="1"/>
  <c r="R3365" i="1"/>
  <c r="Q3365" i="1"/>
  <c r="O3365" i="1"/>
  <c r="N3365" i="1"/>
  <c r="P3365" i="1" s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Y3363" i="1"/>
  <c r="X3363" i="1"/>
  <c r="Z3363" i="1" s="1"/>
  <c r="W3363" i="1"/>
  <c r="U3363" i="1"/>
  <c r="T3363" i="1"/>
  <c r="V3363" i="1" s="1"/>
  <c r="R3363" i="1"/>
  <c r="Q3363" i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U3361" i="1"/>
  <c r="T3361" i="1"/>
  <c r="V3361" i="1" s="1"/>
  <c r="R3361" i="1"/>
  <c r="Q3361" i="1"/>
  <c r="O3361" i="1"/>
  <c r="N3361" i="1"/>
  <c r="P3361" i="1" s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U3359" i="1"/>
  <c r="T3359" i="1"/>
  <c r="V3359" i="1" s="1"/>
  <c r="R3359" i="1"/>
  <c r="Q3359" i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 s="1"/>
  <c r="AA3357" i="1"/>
  <c r="Y3357" i="1"/>
  <c r="X3357" i="1"/>
  <c r="Z3357" i="1" s="1"/>
  <c r="W3357" i="1"/>
  <c r="U3357" i="1"/>
  <c r="T3357" i="1"/>
  <c r="V3357" i="1" s="1"/>
  <c r="R3357" i="1"/>
  <c r="Q3357" i="1"/>
  <c r="O3357" i="1"/>
  <c r="N3357" i="1"/>
  <c r="P3357" i="1" s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Y3355" i="1"/>
  <c r="X3355" i="1"/>
  <c r="Z3355" i="1" s="1"/>
  <c r="W3355" i="1"/>
  <c r="U3355" i="1"/>
  <c r="T3355" i="1"/>
  <c r="V3355" i="1" s="1"/>
  <c r="R3355" i="1"/>
  <c r="Q3355" i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U3353" i="1"/>
  <c r="T3353" i="1"/>
  <c r="V3353" i="1" s="1"/>
  <c r="R3353" i="1"/>
  <c r="Q3353" i="1"/>
  <c r="O3353" i="1"/>
  <c r="N3353" i="1"/>
  <c r="P3353" i="1" s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U3351" i="1"/>
  <c r="T3351" i="1"/>
  <c r="V3351" i="1" s="1"/>
  <c r="R3351" i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 s="1"/>
  <c r="AA3349" i="1"/>
  <c r="Y3349" i="1"/>
  <c r="X3349" i="1"/>
  <c r="Z3349" i="1" s="1"/>
  <c r="W3349" i="1"/>
  <c r="U3349" i="1"/>
  <c r="T3349" i="1"/>
  <c r="V3349" i="1" s="1"/>
  <c r="R3349" i="1"/>
  <c r="Q3349" i="1"/>
  <c r="O3349" i="1"/>
  <c r="N3349" i="1"/>
  <c r="P3349" i="1" s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Y3347" i="1"/>
  <c r="X3347" i="1"/>
  <c r="Z3347" i="1" s="1"/>
  <c r="W3347" i="1"/>
  <c r="U3347" i="1"/>
  <c r="T3347" i="1"/>
  <c r="V3347" i="1" s="1"/>
  <c r="R3347" i="1"/>
  <c r="Q3347" i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U3345" i="1"/>
  <c r="T3345" i="1"/>
  <c r="V3345" i="1" s="1"/>
  <c r="R3345" i="1"/>
  <c r="Q3345" i="1"/>
  <c r="O3345" i="1"/>
  <c r="N3345" i="1"/>
  <c r="P3345" i="1" s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U3343" i="1"/>
  <c r="T3343" i="1"/>
  <c r="V3343" i="1" s="1"/>
  <c r="R3343" i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 s="1"/>
  <c r="AA3341" i="1"/>
  <c r="Y3341" i="1"/>
  <c r="X3341" i="1"/>
  <c r="Z3341" i="1" s="1"/>
  <c r="W3341" i="1"/>
  <c r="U3341" i="1"/>
  <c r="T3341" i="1"/>
  <c r="V3341" i="1" s="1"/>
  <c r="R3341" i="1"/>
  <c r="Q3341" i="1"/>
  <c r="O3341" i="1"/>
  <c r="N3341" i="1"/>
  <c r="P3341" i="1" s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Y3339" i="1"/>
  <c r="X3339" i="1"/>
  <c r="Z3339" i="1" s="1"/>
  <c r="W3339" i="1"/>
  <c r="U3339" i="1"/>
  <c r="T3339" i="1"/>
  <c r="V3339" i="1" s="1"/>
  <c r="R3339" i="1"/>
  <c r="Q3339" i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L3338" i="1"/>
  <c r="K3338" i="1"/>
  <c r="M3338" i="1" s="1"/>
  <c r="J3338" i="1"/>
  <c r="I3338" i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U3337" i="1"/>
  <c r="T3337" i="1"/>
  <c r="V3337" i="1" s="1"/>
  <c r="R3337" i="1"/>
  <c r="Q3337" i="1"/>
  <c r="O3337" i="1"/>
  <c r="N3337" i="1"/>
  <c r="P3337" i="1" s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U3335" i="1"/>
  <c r="T3335" i="1"/>
  <c r="V3335" i="1" s="1"/>
  <c r="R3335" i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 s="1"/>
  <c r="AA3333" i="1"/>
  <c r="Y3333" i="1"/>
  <c r="X3333" i="1"/>
  <c r="Z3333" i="1" s="1"/>
  <c r="W3333" i="1"/>
  <c r="U3333" i="1"/>
  <c r="T3333" i="1"/>
  <c r="V3333" i="1" s="1"/>
  <c r="R3333" i="1"/>
  <c r="Q3333" i="1"/>
  <c r="O3333" i="1"/>
  <c r="N3333" i="1"/>
  <c r="P3333" i="1" s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Y3331" i="1"/>
  <c r="X3331" i="1"/>
  <c r="Z3331" i="1" s="1"/>
  <c r="W3331" i="1"/>
  <c r="U3331" i="1"/>
  <c r="T3331" i="1"/>
  <c r="V3331" i="1" s="1"/>
  <c r="R3331" i="1"/>
  <c r="Q3331" i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X3330" i="1"/>
  <c r="W3330" i="1"/>
  <c r="U3330" i="1"/>
  <c r="T3330" i="1"/>
  <c r="V3330" i="1" s="1"/>
  <c r="R3330" i="1"/>
  <c r="Q3330" i="1"/>
  <c r="S3330" i="1" s="1"/>
  <c r="O3330" i="1"/>
  <c r="N3330" i="1"/>
  <c r="L3330" i="1"/>
  <c r="K3330" i="1"/>
  <c r="M3330" i="1" s="1"/>
  <c r="J3330" i="1"/>
  <c r="I3330" i="1"/>
  <c r="H3330" i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U3329" i="1"/>
  <c r="T3329" i="1"/>
  <c r="V3329" i="1" s="1"/>
  <c r="R3329" i="1"/>
  <c r="Q3329" i="1"/>
  <c r="O3329" i="1"/>
  <c r="N3329" i="1"/>
  <c r="P3329" i="1" s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U3327" i="1"/>
  <c r="T3327" i="1"/>
  <c r="V3327" i="1" s="1"/>
  <c r="R3327" i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 s="1"/>
  <c r="AA3325" i="1"/>
  <c r="Y3325" i="1"/>
  <c r="X3325" i="1"/>
  <c r="Z3325" i="1" s="1"/>
  <c r="W3325" i="1"/>
  <c r="U3325" i="1"/>
  <c r="T3325" i="1"/>
  <c r="V3325" i="1" s="1"/>
  <c r="R3325" i="1"/>
  <c r="Q3325" i="1"/>
  <c r="O3325" i="1"/>
  <c r="N3325" i="1"/>
  <c r="P3325" i="1" s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Y3323" i="1"/>
  <c r="X3323" i="1"/>
  <c r="Z3323" i="1" s="1"/>
  <c r="W3323" i="1"/>
  <c r="U3323" i="1"/>
  <c r="T3323" i="1"/>
  <c r="V3323" i="1" s="1"/>
  <c r="R3323" i="1"/>
  <c r="Q3323" i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X3322" i="1"/>
  <c r="W3322" i="1"/>
  <c r="U3322" i="1"/>
  <c r="T3322" i="1"/>
  <c r="V3322" i="1" s="1"/>
  <c r="R3322" i="1"/>
  <c r="Q3322" i="1"/>
  <c r="S3322" i="1" s="1"/>
  <c r="O3322" i="1"/>
  <c r="N3322" i="1"/>
  <c r="L3322" i="1"/>
  <c r="K3322" i="1"/>
  <c r="M3322" i="1" s="1"/>
  <c r="J3322" i="1"/>
  <c r="I3322" i="1"/>
  <c r="H3322" i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U3321" i="1"/>
  <c r="T3321" i="1"/>
  <c r="V3321" i="1" s="1"/>
  <c r="R3321" i="1"/>
  <c r="Q3321" i="1"/>
  <c r="O3321" i="1"/>
  <c r="N3321" i="1"/>
  <c r="P3321" i="1" s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U3319" i="1"/>
  <c r="T3319" i="1"/>
  <c r="V3319" i="1" s="1"/>
  <c r="R3319" i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X3318" i="1"/>
  <c r="W3318" i="1"/>
  <c r="U3318" i="1"/>
  <c r="T3318" i="1"/>
  <c r="V3318" i="1" s="1"/>
  <c r="R3318" i="1"/>
  <c r="Q3318" i="1"/>
  <c r="S3318" i="1" s="1"/>
  <c r="O3318" i="1"/>
  <c r="N3318" i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 s="1"/>
  <c r="AA3317" i="1"/>
  <c r="Y3317" i="1"/>
  <c r="X3317" i="1"/>
  <c r="Z3317" i="1" s="1"/>
  <c r="W3317" i="1"/>
  <c r="U3317" i="1"/>
  <c r="T3317" i="1"/>
  <c r="V3317" i="1" s="1"/>
  <c r="R3317" i="1"/>
  <c r="Q3317" i="1"/>
  <c r="O3317" i="1"/>
  <c r="N3317" i="1"/>
  <c r="P3317" i="1" s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Y3315" i="1"/>
  <c r="X3315" i="1"/>
  <c r="Z3315" i="1" s="1"/>
  <c r="W3315" i="1"/>
  <c r="U3315" i="1"/>
  <c r="T3315" i="1"/>
  <c r="V3315" i="1" s="1"/>
  <c r="R3315" i="1"/>
  <c r="Q3315" i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L3314" i="1"/>
  <c r="K3314" i="1"/>
  <c r="M3314" i="1" s="1"/>
  <c r="J3314" i="1"/>
  <c r="I3314" i="1"/>
  <c r="H3314" i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U3313" i="1"/>
  <c r="T3313" i="1"/>
  <c r="V3313" i="1" s="1"/>
  <c r="R3313" i="1"/>
  <c r="Q3313" i="1"/>
  <c r="O3313" i="1"/>
  <c r="N3313" i="1"/>
  <c r="P3313" i="1" s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U3311" i="1"/>
  <c r="T3311" i="1"/>
  <c r="V3311" i="1" s="1"/>
  <c r="R3311" i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X3310" i="1"/>
  <c r="W3310" i="1"/>
  <c r="U3310" i="1"/>
  <c r="T3310" i="1"/>
  <c r="V3310" i="1" s="1"/>
  <c r="R3310" i="1"/>
  <c r="Q3310" i="1"/>
  <c r="S3310" i="1" s="1"/>
  <c r="O3310" i="1"/>
  <c r="N3310" i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 s="1"/>
  <c r="AA3309" i="1"/>
  <c r="Y3309" i="1"/>
  <c r="X3309" i="1"/>
  <c r="Z3309" i="1" s="1"/>
  <c r="W3309" i="1"/>
  <c r="U3309" i="1"/>
  <c r="T3309" i="1"/>
  <c r="V3309" i="1" s="1"/>
  <c r="R3309" i="1"/>
  <c r="Q3309" i="1"/>
  <c r="O3309" i="1"/>
  <c r="N3309" i="1"/>
  <c r="P3309" i="1" s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Y3307" i="1"/>
  <c r="X3307" i="1"/>
  <c r="Z3307" i="1" s="1"/>
  <c r="W3307" i="1"/>
  <c r="U3307" i="1"/>
  <c r="T3307" i="1"/>
  <c r="V3307" i="1" s="1"/>
  <c r="R3307" i="1"/>
  <c r="Q3307" i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U3305" i="1"/>
  <c r="T3305" i="1"/>
  <c r="V3305" i="1" s="1"/>
  <c r="R3305" i="1"/>
  <c r="Q3305" i="1"/>
  <c r="O3305" i="1"/>
  <c r="N3305" i="1"/>
  <c r="P3305" i="1" s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W3304" i="1"/>
  <c r="U3304" i="1"/>
  <c r="T3304" i="1"/>
  <c r="V3304" i="1" s="1"/>
  <c r="R3304" i="1"/>
  <c r="Q3304" i="1"/>
  <c r="S3304" i="1" s="1"/>
  <c r="O3304" i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U3303" i="1"/>
  <c r="T3303" i="1"/>
  <c r="V3303" i="1" s="1"/>
  <c r="R3303" i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 s="1"/>
  <c r="AA3301" i="1"/>
  <c r="Y3301" i="1"/>
  <c r="X3301" i="1"/>
  <c r="Z3301" i="1" s="1"/>
  <c r="W3301" i="1"/>
  <c r="U3301" i="1"/>
  <c r="T3301" i="1"/>
  <c r="V3301" i="1" s="1"/>
  <c r="R3301" i="1"/>
  <c r="Q3301" i="1"/>
  <c r="O3301" i="1"/>
  <c r="N3301" i="1"/>
  <c r="P3301" i="1" s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W3300" i="1"/>
  <c r="U3300" i="1"/>
  <c r="T3300" i="1"/>
  <c r="V3300" i="1" s="1"/>
  <c r="R3300" i="1"/>
  <c r="Q3300" i="1"/>
  <c r="S3300" i="1" s="1"/>
  <c r="O3300" i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Y3299" i="1"/>
  <c r="X3299" i="1"/>
  <c r="Z3299" i="1" s="1"/>
  <c r="W3299" i="1"/>
  <c r="U3299" i="1"/>
  <c r="T3299" i="1"/>
  <c r="V3299" i="1" s="1"/>
  <c r="R3299" i="1"/>
  <c r="Q3299" i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L3298" i="1"/>
  <c r="K3298" i="1"/>
  <c r="M3298" i="1" s="1"/>
  <c r="J3298" i="1"/>
  <c r="I3298" i="1"/>
  <c r="H3298" i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U3297" i="1"/>
  <c r="T3297" i="1"/>
  <c r="V3297" i="1" s="1"/>
  <c r="R3297" i="1"/>
  <c r="Q3297" i="1"/>
  <c r="O3297" i="1"/>
  <c r="N3297" i="1"/>
  <c r="P3297" i="1" s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U3295" i="1"/>
  <c r="T3295" i="1"/>
  <c r="V3295" i="1" s="1"/>
  <c r="R3295" i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 s="1"/>
  <c r="AA3293" i="1"/>
  <c r="Y3293" i="1"/>
  <c r="X3293" i="1"/>
  <c r="Z3293" i="1" s="1"/>
  <c r="W3293" i="1"/>
  <c r="U3293" i="1"/>
  <c r="T3293" i="1"/>
  <c r="V3293" i="1" s="1"/>
  <c r="R3293" i="1"/>
  <c r="Q3293" i="1"/>
  <c r="O3293" i="1"/>
  <c r="N3293" i="1"/>
  <c r="P3293" i="1" s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Y3291" i="1"/>
  <c r="X3291" i="1"/>
  <c r="Z3291" i="1" s="1"/>
  <c r="W3291" i="1"/>
  <c r="U3291" i="1"/>
  <c r="T3291" i="1"/>
  <c r="V3291" i="1" s="1"/>
  <c r="R3291" i="1"/>
  <c r="Q3291" i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L3290" i="1"/>
  <c r="K3290" i="1"/>
  <c r="M3290" i="1" s="1"/>
  <c r="J3290" i="1"/>
  <c r="I3290" i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U3289" i="1"/>
  <c r="T3289" i="1"/>
  <c r="V3289" i="1" s="1"/>
  <c r="R3289" i="1"/>
  <c r="Q3289" i="1"/>
  <c r="O3289" i="1"/>
  <c r="N3289" i="1"/>
  <c r="P3289" i="1" s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U3287" i="1"/>
  <c r="T3287" i="1"/>
  <c r="V3287" i="1" s="1"/>
  <c r="R3287" i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 s="1"/>
  <c r="AA3285" i="1"/>
  <c r="Y3285" i="1"/>
  <c r="X3285" i="1"/>
  <c r="Z3285" i="1" s="1"/>
  <c r="W3285" i="1"/>
  <c r="U3285" i="1"/>
  <c r="T3285" i="1"/>
  <c r="V3285" i="1" s="1"/>
  <c r="R3285" i="1"/>
  <c r="Q3285" i="1"/>
  <c r="O3285" i="1"/>
  <c r="N3285" i="1"/>
  <c r="P3285" i="1" s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Y3283" i="1"/>
  <c r="X3283" i="1"/>
  <c r="Z3283" i="1" s="1"/>
  <c r="W3283" i="1"/>
  <c r="U3283" i="1"/>
  <c r="T3283" i="1"/>
  <c r="V3283" i="1" s="1"/>
  <c r="R3283" i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U3281" i="1"/>
  <c r="T3281" i="1"/>
  <c r="V3281" i="1" s="1"/>
  <c r="R3281" i="1"/>
  <c r="Q3281" i="1"/>
  <c r="O3281" i="1"/>
  <c r="N3281" i="1"/>
  <c r="P3281" i="1" s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U3279" i="1"/>
  <c r="T3279" i="1"/>
  <c r="V3279" i="1" s="1"/>
  <c r="R3279" i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 s="1"/>
  <c r="AA3277" i="1"/>
  <c r="Y3277" i="1"/>
  <c r="X3277" i="1"/>
  <c r="Z3277" i="1" s="1"/>
  <c r="W3277" i="1"/>
  <c r="U3277" i="1"/>
  <c r="T3277" i="1"/>
  <c r="V3277" i="1" s="1"/>
  <c r="R3277" i="1"/>
  <c r="Q3277" i="1"/>
  <c r="O3277" i="1"/>
  <c r="N3277" i="1"/>
  <c r="P3277" i="1" s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Y3275" i="1"/>
  <c r="X3275" i="1"/>
  <c r="Z3275" i="1" s="1"/>
  <c r="W3275" i="1"/>
  <c r="U3275" i="1"/>
  <c r="T3275" i="1"/>
  <c r="V3275" i="1" s="1"/>
  <c r="R3275" i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U3273" i="1"/>
  <c r="T3273" i="1"/>
  <c r="V3273" i="1" s="1"/>
  <c r="R3273" i="1"/>
  <c r="Q3273" i="1"/>
  <c r="O3273" i="1"/>
  <c r="N3273" i="1"/>
  <c r="P3273" i="1" s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U3271" i="1"/>
  <c r="T3271" i="1"/>
  <c r="V3271" i="1" s="1"/>
  <c r="R3271" i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X3270" i="1"/>
  <c r="W3270" i="1"/>
  <c r="U3270" i="1"/>
  <c r="T3270" i="1"/>
  <c r="V3270" i="1" s="1"/>
  <c r="R3270" i="1"/>
  <c r="Q3270" i="1"/>
  <c r="S3270" i="1" s="1"/>
  <c r="O3270" i="1"/>
  <c r="N3270" i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 s="1"/>
  <c r="AA3269" i="1"/>
  <c r="Y3269" i="1"/>
  <c r="X3269" i="1"/>
  <c r="Z3269" i="1" s="1"/>
  <c r="W3269" i="1"/>
  <c r="U3269" i="1"/>
  <c r="T3269" i="1"/>
  <c r="V3269" i="1" s="1"/>
  <c r="R3269" i="1"/>
  <c r="Q3269" i="1"/>
  <c r="O3269" i="1"/>
  <c r="N3269" i="1"/>
  <c r="P3269" i="1" s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Y3267" i="1"/>
  <c r="X3267" i="1"/>
  <c r="Z3267" i="1" s="1"/>
  <c r="W3267" i="1"/>
  <c r="U3267" i="1"/>
  <c r="T3267" i="1"/>
  <c r="V3267" i="1" s="1"/>
  <c r="R3267" i="1"/>
  <c r="Q3267" i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X3266" i="1"/>
  <c r="W3266" i="1"/>
  <c r="U3266" i="1"/>
  <c r="T3266" i="1"/>
  <c r="V3266" i="1" s="1"/>
  <c r="R3266" i="1"/>
  <c r="Q3266" i="1"/>
  <c r="S3266" i="1" s="1"/>
  <c r="O3266" i="1"/>
  <c r="N3266" i="1"/>
  <c r="L3266" i="1"/>
  <c r="K3266" i="1"/>
  <c r="M3266" i="1" s="1"/>
  <c r="J3266" i="1"/>
  <c r="I3266" i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U3265" i="1"/>
  <c r="T3265" i="1"/>
  <c r="V3265" i="1" s="1"/>
  <c r="R3265" i="1"/>
  <c r="Q3265" i="1"/>
  <c r="O3265" i="1"/>
  <c r="N3265" i="1"/>
  <c r="P3265" i="1" s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U3263" i="1"/>
  <c r="T3263" i="1"/>
  <c r="V3263" i="1" s="1"/>
  <c r="R3263" i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 s="1"/>
  <c r="AA3261" i="1"/>
  <c r="Y3261" i="1"/>
  <c r="X3261" i="1"/>
  <c r="Z3261" i="1" s="1"/>
  <c r="W3261" i="1"/>
  <c r="U3261" i="1"/>
  <c r="T3261" i="1"/>
  <c r="V3261" i="1" s="1"/>
  <c r="R3261" i="1"/>
  <c r="Q3261" i="1"/>
  <c r="O3261" i="1"/>
  <c r="N3261" i="1"/>
  <c r="P3261" i="1" s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Y3259" i="1"/>
  <c r="X3259" i="1"/>
  <c r="Z3259" i="1" s="1"/>
  <c r="W3259" i="1"/>
  <c r="U3259" i="1"/>
  <c r="T3259" i="1"/>
  <c r="V3259" i="1" s="1"/>
  <c r="R3259" i="1"/>
  <c r="Q3259" i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L3258" i="1"/>
  <c r="K3258" i="1"/>
  <c r="M3258" i="1" s="1"/>
  <c r="J3258" i="1"/>
  <c r="I3258" i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U3257" i="1"/>
  <c r="T3257" i="1"/>
  <c r="V3257" i="1" s="1"/>
  <c r="R3257" i="1"/>
  <c r="Q3257" i="1"/>
  <c r="O3257" i="1"/>
  <c r="N3257" i="1"/>
  <c r="P3257" i="1" s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U3255" i="1"/>
  <c r="T3255" i="1"/>
  <c r="V3255" i="1" s="1"/>
  <c r="R3255" i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X3254" i="1"/>
  <c r="W3254" i="1"/>
  <c r="U3254" i="1"/>
  <c r="T3254" i="1"/>
  <c r="V3254" i="1" s="1"/>
  <c r="R3254" i="1"/>
  <c r="Q3254" i="1"/>
  <c r="S3254" i="1" s="1"/>
  <c r="O3254" i="1"/>
  <c r="N3254" i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 s="1"/>
  <c r="AA3253" i="1"/>
  <c r="Y3253" i="1"/>
  <c r="X3253" i="1"/>
  <c r="Z3253" i="1" s="1"/>
  <c r="W3253" i="1"/>
  <c r="U3253" i="1"/>
  <c r="T3253" i="1"/>
  <c r="V3253" i="1" s="1"/>
  <c r="R3253" i="1"/>
  <c r="Q3253" i="1"/>
  <c r="O3253" i="1"/>
  <c r="N3253" i="1"/>
  <c r="P3253" i="1" s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Y3251" i="1"/>
  <c r="X3251" i="1"/>
  <c r="Z3251" i="1" s="1"/>
  <c r="W3251" i="1"/>
  <c r="U3251" i="1"/>
  <c r="T3251" i="1"/>
  <c r="V3251" i="1" s="1"/>
  <c r="R3251" i="1"/>
  <c r="Q3251" i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X3250" i="1"/>
  <c r="W3250" i="1"/>
  <c r="U3250" i="1"/>
  <c r="T3250" i="1"/>
  <c r="V3250" i="1" s="1"/>
  <c r="R3250" i="1"/>
  <c r="Q3250" i="1"/>
  <c r="S3250" i="1" s="1"/>
  <c r="O3250" i="1"/>
  <c r="N3250" i="1"/>
  <c r="L3250" i="1"/>
  <c r="K3250" i="1"/>
  <c r="M3250" i="1" s="1"/>
  <c r="J3250" i="1"/>
  <c r="I3250" i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U3249" i="1"/>
  <c r="T3249" i="1"/>
  <c r="V3249" i="1" s="1"/>
  <c r="R3249" i="1"/>
  <c r="Q3249" i="1"/>
  <c r="O3249" i="1"/>
  <c r="N3249" i="1"/>
  <c r="P3249" i="1" s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O3042" i="1"/>
  <c r="N3042" i="1"/>
  <c r="P3042" i="1" s="1"/>
  <c r="L3042" i="1"/>
  <c r="K3042" i="1"/>
  <c r="M3042" i="1" s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W3039" i="1"/>
  <c r="U3039" i="1"/>
  <c r="T3039" i="1"/>
  <c r="V3039" i="1" s="1"/>
  <c r="R3039" i="1"/>
  <c r="Q3039" i="1"/>
  <c r="S3039" i="1" s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O3038" i="1"/>
  <c r="N3038" i="1"/>
  <c r="P3038" i="1" s="1"/>
  <c r="L3038" i="1"/>
  <c r="K3038" i="1"/>
  <c r="M3038" i="1" s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W3035" i="1"/>
  <c r="U3035" i="1"/>
  <c r="T3035" i="1"/>
  <c r="V3035" i="1" s="1"/>
  <c r="R3035" i="1"/>
  <c r="Q3035" i="1"/>
  <c r="S3035" i="1" s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O3034" i="1"/>
  <c r="N3034" i="1"/>
  <c r="P3034" i="1" s="1"/>
  <c r="L3034" i="1"/>
  <c r="K3034" i="1"/>
  <c r="M3034" i="1" s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G3026" i="1"/>
  <c r="F3026" i="1"/>
  <c r="E3026" i="1"/>
  <c r="D3026" i="1"/>
  <c r="B3026" i="1"/>
  <c r="A3026" i="1" s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G3018" i="1"/>
  <c r="F3018" i="1"/>
  <c r="E3018" i="1"/>
  <c r="D3018" i="1"/>
  <c r="B3018" i="1"/>
  <c r="A3018" i="1" s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V2171" i="1" s="1"/>
  <c r="R2171" i="1"/>
  <c r="Q2171" i="1"/>
  <c r="S2171" i="1" s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O2168" i="1"/>
  <c r="N2168" i="1"/>
  <c r="P2168" i="1" s="1"/>
  <c r="L2168" i="1"/>
  <c r="K2168" i="1"/>
  <c r="M2168" i="1" s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V2167" i="1" s="1"/>
  <c r="R2167" i="1"/>
  <c r="Q2167" i="1"/>
  <c r="S2167" i="1" s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O2160" i="1"/>
  <c r="N2160" i="1"/>
  <c r="P2160" i="1" s="1"/>
  <c r="L2160" i="1"/>
  <c r="K2160" i="1"/>
  <c r="M2160" i="1" s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 s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 s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O706" i="1"/>
  <c r="N706" i="1"/>
  <c r="P706" i="1" s="1"/>
  <c r="L706" i="1"/>
  <c r="K706" i="1"/>
  <c r="M706" i="1" s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V705" i="1" s="1"/>
  <c r="R705" i="1"/>
  <c r="Q705" i="1"/>
  <c r="S705" i="1" s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V701" i="1" s="1"/>
  <c r="R701" i="1"/>
  <c r="Q701" i="1"/>
  <c r="S701" i="1" s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V697" i="1" s="1"/>
  <c r="R697" i="1"/>
  <c r="Q697" i="1"/>
  <c r="S697" i="1" s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V693" i="1" s="1"/>
  <c r="R693" i="1"/>
  <c r="Q693" i="1"/>
  <c r="S693" i="1" s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V689" i="1" s="1"/>
  <c r="R689" i="1"/>
  <c r="Q689" i="1"/>
  <c r="S689" i="1" s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W683" i="1"/>
  <c r="U683" i="1"/>
  <c r="T683" i="1"/>
  <c r="V683" i="1" s="1"/>
  <c r="R683" i="1"/>
  <c r="Q683" i="1"/>
  <c r="S683" i="1" s="1"/>
  <c r="O683" i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W671" i="1"/>
  <c r="U671" i="1"/>
  <c r="T671" i="1"/>
  <c r="V671" i="1" s="1"/>
  <c r="R671" i="1"/>
  <c r="Q671" i="1"/>
  <c r="S671" i="1" s="1"/>
  <c r="O671" i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 s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 s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 s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 s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 s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 s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 s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 s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 s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 s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 s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 s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 s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 s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 s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 s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 s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 s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 s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 s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 s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 s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 s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 s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 s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 s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 s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 s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 s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 s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 s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 s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 s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 s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 s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 s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 s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 s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 s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 s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 s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 s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 s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 s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 s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 s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 s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 s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 s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 s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 s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 s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 s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 s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 s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 s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 s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 s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 s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 s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 s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 s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 s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 s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 s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 s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 s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 s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 s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 s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 s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 s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 s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 s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 s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 s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 s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 s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 s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 s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 s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 s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 s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 s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 s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 s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 s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 s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 s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 s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 s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 s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 s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 s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 s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 s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 s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 s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 s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 s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 s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 s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 s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 s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 s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 s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 s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 s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 s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 s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 s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 s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 s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 s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 s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 s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 s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 s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 s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 s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 s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 s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 s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 s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 s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 s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 s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 s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 s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 s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 s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 s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 s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 s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 s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 s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 s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 s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 s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 s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 s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 s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 s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 s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 s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 s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 s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 s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 s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 s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 s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 s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 s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 s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 s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 s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 s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 s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 s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 s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 s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 s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 s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 s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 s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 s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 s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 s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 s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 s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 s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 s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 s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 s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 s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 s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 s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 s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 s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 s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 s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 s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 s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 s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 s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 s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 s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 s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 s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 s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 s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 s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 s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 s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 s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 s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 s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 s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 s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 s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 s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G6" i="1"/>
  <c r="F6" i="1"/>
  <c r="E6" i="1"/>
  <c r="D6" i="1"/>
  <c r="B6" i="1"/>
  <c r="A6" i="1" s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 s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/>
  <c r="AB5" i="1" l="1"/>
  <c r="AB6" i="1"/>
  <c r="AB9" i="1"/>
  <c r="AB13" i="1"/>
  <c r="AB17" i="1"/>
  <c r="AB21" i="1"/>
  <c r="AB25" i="1"/>
  <c r="AB29" i="1"/>
  <c r="AB33" i="1"/>
  <c r="AB37" i="1"/>
  <c r="AB41" i="1"/>
  <c r="AB45" i="1"/>
  <c r="AB49" i="1"/>
  <c r="AB53" i="1"/>
  <c r="AB57" i="1"/>
  <c r="AB61" i="1"/>
  <c r="AB65" i="1"/>
  <c r="AB69" i="1"/>
  <c r="AB73" i="1"/>
  <c r="AB77" i="1"/>
  <c r="AB81" i="1"/>
  <c r="AB85" i="1"/>
  <c r="AB89" i="1"/>
  <c r="AB93" i="1"/>
  <c r="AB97" i="1"/>
  <c r="AB101" i="1"/>
  <c r="AB105" i="1"/>
  <c r="AB109" i="1"/>
  <c r="AB113" i="1"/>
  <c r="AB117" i="1"/>
  <c r="AB121" i="1"/>
  <c r="AB125" i="1"/>
  <c r="AB129" i="1"/>
  <c r="AB133" i="1"/>
  <c r="AB137" i="1"/>
  <c r="AB141" i="1"/>
  <c r="AB145" i="1"/>
  <c r="AB149" i="1"/>
  <c r="AB153" i="1"/>
  <c r="AB157" i="1"/>
  <c r="AB161" i="1"/>
  <c r="AB165" i="1"/>
  <c r="AB169" i="1"/>
  <c r="AB173" i="1"/>
  <c r="AB177" i="1"/>
  <c r="AB181" i="1"/>
  <c r="AB189" i="1"/>
  <c r="AB193" i="1"/>
  <c r="AB201" i="1"/>
  <c r="AB205" i="1"/>
  <c r="AB209" i="1"/>
  <c r="AB213" i="1"/>
  <c r="AB217" i="1"/>
  <c r="AB221" i="1"/>
  <c r="AB225" i="1"/>
  <c r="AB229" i="1"/>
  <c r="AB233" i="1"/>
  <c r="AB237" i="1"/>
  <c r="AB241" i="1"/>
  <c r="AB245" i="1"/>
  <c r="AB249" i="1"/>
  <c r="AB253" i="1"/>
  <c r="AB257" i="1"/>
  <c r="AB261" i="1"/>
  <c r="AB265" i="1"/>
  <c r="AB269" i="1"/>
  <c r="AB273" i="1"/>
  <c r="AB277" i="1"/>
  <c r="AB281" i="1"/>
  <c r="AB285" i="1"/>
  <c r="AB289" i="1"/>
  <c r="AB293" i="1"/>
  <c r="AB297" i="1"/>
  <c r="AB301" i="1"/>
  <c r="AB305" i="1"/>
  <c r="AB309" i="1"/>
  <c r="AB313" i="1"/>
  <c r="AB317" i="1"/>
  <c r="AB321" i="1"/>
  <c r="AB325" i="1"/>
  <c r="AB329" i="1"/>
  <c r="AB333" i="1"/>
  <c r="AB337" i="1"/>
  <c r="AB341" i="1"/>
  <c r="AB345" i="1"/>
  <c r="AB349" i="1"/>
  <c r="AB353" i="1"/>
  <c r="AB357" i="1"/>
  <c r="AB361" i="1"/>
  <c r="AB365" i="1"/>
  <c r="AB369" i="1"/>
  <c r="AB373" i="1"/>
  <c r="AB377" i="1"/>
  <c r="AB381" i="1"/>
  <c r="AB385" i="1"/>
  <c r="AB389" i="1"/>
  <c r="AB390" i="1"/>
  <c r="AB393" i="1"/>
  <c r="AB394" i="1"/>
  <c r="AB397" i="1"/>
  <c r="AB398" i="1"/>
  <c r="AB401" i="1"/>
  <c r="AB402" i="1"/>
  <c r="AB405" i="1"/>
  <c r="AB409" i="1"/>
  <c r="AB413" i="1"/>
  <c r="AB417" i="1"/>
  <c r="AB418" i="1"/>
  <c r="AB421" i="1"/>
  <c r="AB422" i="1"/>
  <c r="AB425" i="1"/>
  <c r="AB426" i="1"/>
  <c r="AB429" i="1"/>
  <c r="AB430" i="1"/>
  <c r="AB433" i="1"/>
  <c r="AB437" i="1"/>
  <c r="AB441" i="1"/>
  <c r="AB445" i="1"/>
  <c r="AB449" i="1"/>
  <c r="AB453" i="1"/>
  <c r="AB457" i="1"/>
  <c r="AB461" i="1"/>
  <c r="AB465" i="1"/>
  <c r="AB469" i="1"/>
  <c r="AB473" i="1"/>
  <c r="AB477" i="1"/>
  <c r="AB481" i="1"/>
  <c r="AB485" i="1"/>
  <c r="AB489" i="1"/>
  <c r="AB493" i="1"/>
  <c r="AB497" i="1"/>
  <c r="AB525" i="1"/>
  <c r="AB526" i="1"/>
  <c r="AB529" i="1"/>
  <c r="AB530" i="1"/>
  <c r="AB533" i="1"/>
  <c r="AB534" i="1"/>
  <c r="AB537" i="1"/>
  <c r="AB538" i="1"/>
  <c r="AB541" i="1"/>
  <c r="AB542" i="1"/>
  <c r="AB545" i="1"/>
  <c r="AB546" i="1"/>
  <c r="AB549" i="1"/>
  <c r="AB553" i="1"/>
  <c r="AB557" i="1"/>
  <c r="AB561" i="1"/>
  <c r="AB565" i="1"/>
  <c r="AB569" i="1"/>
  <c r="AB573" i="1"/>
  <c r="AB577" i="1"/>
  <c r="AB581" i="1"/>
  <c r="AB585" i="1"/>
  <c r="AB589" i="1"/>
  <c r="AB593" i="1"/>
  <c r="AB597" i="1"/>
  <c r="AB601" i="1"/>
  <c r="AB605" i="1"/>
  <c r="AB609" i="1"/>
  <c r="AB613" i="1"/>
  <c r="AB617" i="1"/>
  <c r="AB621" i="1"/>
  <c r="AB625" i="1"/>
  <c r="AB629" i="1"/>
  <c r="AB633" i="1"/>
  <c r="AB637" i="1"/>
  <c r="AB3" i="1"/>
  <c r="AB7" i="1"/>
  <c r="AB11" i="1"/>
  <c r="AB15" i="1"/>
  <c r="AB19" i="1"/>
  <c r="AB23" i="1"/>
  <c r="AB27" i="1"/>
  <c r="AB31" i="1"/>
  <c r="AB35" i="1"/>
  <c r="AB39" i="1"/>
  <c r="AB43" i="1"/>
  <c r="AB47" i="1"/>
  <c r="AB51" i="1"/>
  <c r="AB55" i="1"/>
  <c r="AB59" i="1"/>
  <c r="AB63" i="1"/>
  <c r="AB67" i="1"/>
  <c r="AB71" i="1"/>
  <c r="AB75" i="1"/>
  <c r="AB79" i="1"/>
  <c r="AB83" i="1"/>
  <c r="AB87" i="1"/>
  <c r="AB91" i="1"/>
  <c r="AB95" i="1"/>
  <c r="AB99" i="1"/>
  <c r="AB103" i="1"/>
  <c r="AB107" i="1"/>
  <c r="AB111" i="1"/>
  <c r="AB115" i="1"/>
  <c r="AB119" i="1"/>
  <c r="AB123" i="1"/>
  <c r="AB127" i="1"/>
  <c r="AB131" i="1"/>
  <c r="AB132" i="1"/>
  <c r="AB135" i="1"/>
  <c r="AB136" i="1"/>
  <c r="AB139" i="1"/>
  <c r="AB143" i="1"/>
  <c r="AB147" i="1"/>
  <c r="AB151" i="1"/>
  <c r="AB155" i="1"/>
  <c r="AB159" i="1"/>
  <c r="AB163" i="1"/>
  <c r="AB167" i="1"/>
  <c r="AB171" i="1"/>
  <c r="AB175" i="1"/>
  <c r="AB179" i="1"/>
  <c r="AB180" i="1"/>
  <c r="AB183" i="1"/>
  <c r="AB184" i="1"/>
  <c r="AB187" i="1"/>
  <c r="AB188" i="1"/>
  <c r="AB191" i="1"/>
  <c r="AB192" i="1"/>
  <c r="AB195" i="1"/>
  <c r="AB196" i="1"/>
  <c r="AB199" i="1"/>
  <c r="AB203" i="1"/>
  <c r="AB204" i="1"/>
  <c r="AB207" i="1"/>
  <c r="AB208" i="1"/>
  <c r="AB211" i="1"/>
  <c r="AB212" i="1"/>
  <c r="AB215" i="1"/>
  <c r="AB219" i="1"/>
  <c r="AB223" i="1"/>
  <c r="AB227" i="1"/>
  <c r="AB231" i="1"/>
  <c r="AB235" i="1"/>
  <c r="AB239" i="1"/>
  <c r="AB243" i="1"/>
  <c r="AB247" i="1"/>
  <c r="AB251" i="1"/>
  <c r="AB255" i="1"/>
  <c r="AB259" i="1"/>
  <c r="AB263" i="1"/>
  <c r="AB267" i="1"/>
  <c r="AB271" i="1"/>
  <c r="AB275" i="1"/>
  <c r="AB279" i="1"/>
  <c r="AB283" i="1"/>
  <c r="AB284" i="1"/>
  <c r="AB287" i="1"/>
  <c r="AB291" i="1"/>
  <c r="AB295" i="1"/>
  <c r="AB299" i="1"/>
  <c r="AB303" i="1"/>
  <c r="AB307" i="1"/>
  <c r="AB311" i="1"/>
  <c r="AB315" i="1"/>
  <c r="AB319" i="1"/>
  <c r="AB323" i="1"/>
  <c r="AB324" i="1"/>
  <c r="AB327" i="1"/>
  <c r="AB331" i="1"/>
  <c r="AB335" i="1"/>
  <c r="AB339" i="1"/>
  <c r="AB343" i="1"/>
  <c r="AB347" i="1"/>
  <c r="AB351" i="1"/>
  <c r="AB355" i="1"/>
  <c r="AB359" i="1"/>
  <c r="AB363" i="1"/>
  <c r="AB367" i="1"/>
  <c r="AB371" i="1"/>
  <c r="AB375" i="1"/>
  <c r="AB379" i="1"/>
  <c r="AB383" i="1"/>
  <c r="AB387" i="1"/>
  <c r="AB391" i="1"/>
  <c r="AB395" i="1"/>
  <c r="AB399" i="1"/>
  <c r="AB403" i="1"/>
  <c r="AB407" i="1"/>
  <c r="AB411" i="1"/>
  <c r="AB415" i="1"/>
  <c r="AB419" i="1"/>
  <c r="AB423" i="1"/>
  <c r="AB427" i="1"/>
  <c r="AB431" i="1"/>
  <c r="AB435" i="1"/>
  <c r="AB439" i="1"/>
  <c r="AB443" i="1"/>
  <c r="AB447" i="1"/>
  <c r="AB451" i="1"/>
  <c r="AB455" i="1"/>
  <c r="AB459" i="1"/>
  <c r="AB463" i="1"/>
  <c r="AB467" i="1"/>
  <c r="AB471" i="1"/>
  <c r="AB475" i="1"/>
  <c r="AB479" i="1"/>
  <c r="AB483" i="1"/>
  <c r="AB487" i="1"/>
  <c r="AB491" i="1"/>
  <c r="AB495" i="1"/>
  <c r="AB499" i="1"/>
  <c r="AB500" i="1"/>
  <c r="AB503" i="1"/>
  <c r="AB504" i="1"/>
  <c r="AB507" i="1"/>
  <c r="AB508" i="1"/>
  <c r="AB511" i="1"/>
  <c r="AB512" i="1"/>
  <c r="AB515" i="1"/>
  <c r="AB516" i="1"/>
  <c r="AB519" i="1"/>
  <c r="AB520" i="1"/>
  <c r="AB523" i="1"/>
  <c r="AB527" i="1"/>
  <c r="AB531" i="1"/>
  <c r="AB535" i="1"/>
  <c r="AB539" i="1"/>
  <c r="AB543" i="1"/>
  <c r="AB547" i="1"/>
  <c r="AB551" i="1"/>
  <c r="AB555" i="1"/>
  <c r="AB559" i="1"/>
  <c r="AB563" i="1"/>
  <c r="AB567" i="1"/>
  <c r="AB571" i="1"/>
  <c r="AB575" i="1"/>
  <c r="AB579" i="1"/>
  <c r="AB583" i="1"/>
  <c r="AB587" i="1"/>
  <c r="AB591" i="1"/>
  <c r="AB595" i="1"/>
  <c r="AB599" i="1"/>
  <c r="AB603" i="1"/>
  <c r="AB604" i="1"/>
  <c r="AB607" i="1"/>
  <c r="AB608" i="1"/>
  <c r="AB611" i="1"/>
  <c r="AB612" i="1"/>
  <c r="AB615" i="1"/>
  <c r="AB619" i="1"/>
  <c r="AB623" i="1"/>
  <c r="AB624" i="1"/>
  <c r="AB627" i="1"/>
  <c r="AB628" i="1"/>
  <c r="AB631" i="1"/>
  <c r="AB632" i="1"/>
  <c r="AB635" i="1"/>
  <c r="AB636" i="1"/>
  <c r="AB639" i="1"/>
  <c r="AB640" i="1"/>
  <c r="AB643" i="1"/>
  <c r="AB644" i="1"/>
  <c r="AB647" i="1"/>
  <c r="AB648" i="1"/>
  <c r="AB651" i="1"/>
  <c r="AB652" i="1"/>
  <c r="AB655" i="1"/>
  <c r="AB657" i="1"/>
  <c r="V659" i="1"/>
  <c r="S660" i="1"/>
  <c r="AB660" i="1" s="1"/>
  <c r="P661" i="1"/>
  <c r="AB661" i="1" s="1"/>
  <c r="V663" i="1"/>
  <c r="S664" i="1"/>
  <c r="AB664" i="1" s="1"/>
  <c r="P665" i="1"/>
  <c r="AB665" i="1" s="1"/>
  <c r="S668" i="1"/>
  <c r="AB668" i="1" s="1"/>
  <c r="S672" i="1"/>
  <c r="AB672" i="1" s="1"/>
  <c r="V675" i="1"/>
  <c r="S676" i="1"/>
  <c r="AB676" i="1" s="1"/>
  <c r="AB677" i="1"/>
  <c r="S680" i="1"/>
  <c r="AB680" i="1" s="1"/>
  <c r="S684" i="1"/>
  <c r="AB684" i="1" s="1"/>
  <c r="V687" i="1"/>
  <c r="S688" i="1"/>
  <c r="AB688" i="1" s="1"/>
  <c r="P689" i="1"/>
  <c r="Z689" i="1"/>
  <c r="AB689" i="1" s="1"/>
  <c r="V691" i="1"/>
  <c r="S692" i="1"/>
  <c r="AB692" i="1" s="1"/>
  <c r="P693" i="1"/>
  <c r="AB693" i="1" s="1"/>
  <c r="Z693" i="1"/>
  <c r="S696" i="1"/>
  <c r="AB696" i="1" s="1"/>
  <c r="P697" i="1"/>
  <c r="AB697" i="1" s="1"/>
  <c r="Z697" i="1"/>
  <c r="V699" i="1"/>
  <c r="S700" i="1"/>
  <c r="AB700" i="1" s="1"/>
  <c r="P701" i="1"/>
  <c r="Z701" i="1"/>
  <c r="AB701" i="1" s="1"/>
  <c r="V703" i="1"/>
  <c r="S704" i="1"/>
  <c r="AB704" i="1" s="1"/>
  <c r="P705" i="1"/>
  <c r="AB705" i="1" s="1"/>
  <c r="Z705" i="1"/>
  <c r="V707" i="1"/>
  <c r="S708" i="1"/>
  <c r="AB708" i="1" s="1"/>
  <c r="AB709" i="1"/>
  <c r="S712" i="1"/>
  <c r="AB712" i="1" s="1"/>
  <c r="AB716" i="1"/>
  <c r="AB720" i="1"/>
  <c r="AB724" i="1"/>
  <c r="AB728" i="1"/>
  <c r="AB732" i="1"/>
  <c r="AB736" i="1"/>
  <c r="AB740" i="1"/>
  <c r="AB744" i="1"/>
  <c r="AB748" i="1"/>
  <c r="AB752" i="1"/>
  <c r="AB756" i="1"/>
  <c r="AB760" i="1"/>
  <c r="AB764" i="1"/>
  <c r="AB768" i="1"/>
  <c r="AB772" i="1"/>
  <c r="AB776" i="1"/>
  <c r="AB780" i="1"/>
  <c r="AB784" i="1"/>
  <c r="AB788" i="1"/>
  <c r="AB792" i="1"/>
  <c r="AB796" i="1"/>
  <c r="AB800" i="1"/>
  <c r="AB804" i="1"/>
  <c r="AB808" i="1"/>
  <c r="AB812" i="1"/>
  <c r="AB816" i="1"/>
  <c r="AB820" i="1"/>
  <c r="AB824" i="1"/>
  <c r="AB828" i="1"/>
  <c r="AB832" i="1"/>
  <c r="AB836" i="1"/>
  <c r="AB840" i="1"/>
  <c r="AB844" i="1"/>
  <c r="AB848" i="1"/>
  <c r="AB852" i="1"/>
  <c r="AB856" i="1"/>
  <c r="AB860" i="1"/>
  <c r="AB864" i="1"/>
  <c r="AB868" i="1"/>
  <c r="AB872" i="1"/>
  <c r="AB876" i="1"/>
  <c r="AB880" i="1"/>
  <c r="AB884" i="1"/>
  <c r="AB888" i="1"/>
  <c r="AB892" i="1"/>
  <c r="AB896" i="1"/>
  <c r="AB900" i="1"/>
  <c r="AB904" i="1"/>
  <c r="AB908" i="1"/>
  <c r="AB912" i="1"/>
  <c r="AB916" i="1"/>
  <c r="AB920" i="1"/>
  <c r="AB924" i="1"/>
  <c r="AB928" i="1"/>
  <c r="AB932" i="1"/>
  <c r="AB936" i="1"/>
  <c r="AB940" i="1"/>
  <c r="AB944" i="1"/>
  <c r="AB948" i="1"/>
  <c r="AB952" i="1"/>
  <c r="AB956" i="1"/>
  <c r="AB960" i="1"/>
  <c r="AB964" i="1"/>
  <c r="AB968" i="1"/>
  <c r="AB972" i="1"/>
  <c r="AB976" i="1"/>
  <c r="AB980" i="1"/>
  <c r="AB984" i="1"/>
  <c r="AB988" i="1"/>
  <c r="AB992" i="1"/>
  <c r="AB996" i="1"/>
  <c r="AB1000" i="1"/>
  <c r="AB1004" i="1"/>
  <c r="AB1005" i="1"/>
  <c r="AB1008" i="1"/>
  <c r="AB1009" i="1"/>
  <c r="AB1012" i="1"/>
  <c r="AB1013" i="1"/>
  <c r="AB1016" i="1"/>
  <c r="AB1017" i="1"/>
  <c r="AB1020" i="1"/>
  <c r="AB1021" i="1"/>
  <c r="AB1024" i="1"/>
  <c r="AB1025" i="1"/>
  <c r="AB1028" i="1"/>
  <c r="AB1029" i="1"/>
  <c r="AB1032" i="1"/>
  <c r="AB1036" i="1"/>
  <c r="AB1040" i="1"/>
  <c r="AB1044" i="1"/>
  <c r="AB1048" i="1"/>
  <c r="AB1052" i="1"/>
  <c r="AB1053" i="1"/>
  <c r="AB1056" i="1"/>
  <c r="AB1060" i="1"/>
  <c r="AB1061" i="1"/>
  <c r="AB1064" i="1"/>
  <c r="AB1068" i="1"/>
  <c r="AB1072" i="1"/>
  <c r="AB1076" i="1"/>
  <c r="AB1077" i="1"/>
  <c r="AB1080" i="1"/>
  <c r="AB1081" i="1"/>
  <c r="AB1084" i="1"/>
  <c r="AB1085" i="1"/>
  <c r="AB1088" i="1"/>
  <c r="AB1089" i="1"/>
  <c r="AB1092" i="1"/>
  <c r="AB1093" i="1"/>
  <c r="AB1096" i="1"/>
  <c r="AB1097" i="1"/>
  <c r="AB1100" i="1"/>
  <c r="AB1101" i="1"/>
  <c r="AB1104" i="1"/>
  <c r="AB1105" i="1"/>
  <c r="AB1108" i="1"/>
  <c r="AB1109" i="1"/>
  <c r="AB1112" i="1"/>
  <c r="AB1113" i="1"/>
  <c r="AB1116" i="1"/>
  <c r="AB1117" i="1"/>
  <c r="AB1120" i="1"/>
  <c r="AB1121" i="1"/>
  <c r="AB1124" i="1"/>
  <c r="AB1125" i="1"/>
  <c r="AB1128" i="1"/>
  <c r="AB1129" i="1"/>
  <c r="AB1132" i="1"/>
  <c r="AB1136" i="1"/>
  <c r="AB1140" i="1"/>
  <c r="AB1144" i="1"/>
  <c r="AB1148" i="1"/>
  <c r="AB1152" i="1"/>
  <c r="AB1156" i="1"/>
  <c r="AB1157" i="1"/>
  <c r="AB1160" i="1"/>
  <c r="AB1164" i="1"/>
  <c r="AB1168" i="1"/>
  <c r="AB1169" i="1"/>
  <c r="AB1172" i="1"/>
  <c r="AB1173" i="1"/>
  <c r="AB1176" i="1"/>
  <c r="AB1177" i="1"/>
  <c r="AB1180" i="1"/>
  <c r="AB1181" i="1"/>
  <c r="AB1184" i="1"/>
  <c r="AB1185" i="1"/>
  <c r="AB1188" i="1"/>
  <c r="AB1189" i="1"/>
  <c r="AB1192" i="1"/>
  <c r="AB1193" i="1"/>
  <c r="AB1196" i="1"/>
  <c r="AB1197" i="1"/>
  <c r="AB1200" i="1"/>
  <c r="AB1201" i="1"/>
  <c r="AB1204" i="1"/>
  <c r="AB1205" i="1"/>
  <c r="AB1208" i="1"/>
  <c r="AB1212" i="1"/>
  <c r="AB1216" i="1"/>
  <c r="AB1217" i="1"/>
  <c r="AB1220" i="1"/>
  <c r="AB1221" i="1"/>
  <c r="AB1224" i="1"/>
  <c r="AB1225" i="1"/>
  <c r="AB1228" i="1"/>
  <c r="AB1229" i="1"/>
  <c r="AB1232" i="1"/>
  <c r="AB1233" i="1"/>
  <c r="AB1236" i="1"/>
  <c r="AB1240" i="1"/>
  <c r="AB1241" i="1"/>
  <c r="AB1244" i="1"/>
  <c r="AB1245" i="1"/>
  <c r="AB1248" i="1"/>
  <c r="AB1249" i="1"/>
  <c r="AB1252" i="1"/>
  <c r="AB1253" i="1"/>
  <c r="AB1256" i="1"/>
  <c r="AB1257" i="1"/>
  <c r="AB1260" i="1"/>
  <c r="AB1261" i="1"/>
  <c r="AB1264" i="1"/>
  <c r="AB1265" i="1"/>
  <c r="AB1268" i="1"/>
  <c r="AB1269" i="1"/>
  <c r="AB1272" i="1"/>
  <c r="AB1273" i="1"/>
  <c r="AB1276" i="1"/>
  <c r="AB1277" i="1"/>
  <c r="AB1280" i="1"/>
  <c r="AB1284" i="1"/>
  <c r="AB1288" i="1"/>
  <c r="AB1292" i="1"/>
  <c r="AB1296" i="1"/>
  <c r="AB1297" i="1"/>
  <c r="AB1300" i="1"/>
  <c r="AB1301" i="1"/>
  <c r="AB1304" i="1"/>
  <c r="AB1305" i="1"/>
  <c r="AB1308" i="1"/>
  <c r="AB1309" i="1"/>
  <c r="AB1312" i="1"/>
  <c r="AB1313" i="1"/>
  <c r="AB1316" i="1"/>
  <c r="AB1317" i="1"/>
  <c r="AB1320" i="1"/>
  <c r="AB1321" i="1"/>
  <c r="AB1324" i="1"/>
  <c r="AB1325" i="1"/>
  <c r="AB1328" i="1"/>
  <c r="AB1329" i="1"/>
  <c r="AB1332" i="1"/>
  <c r="AB1333" i="1"/>
  <c r="AB1336" i="1"/>
  <c r="AB1337" i="1"/>
  <c r="AB1340" i="1"/>
  <c r="AB1341" i="1"/>
  <c r="AB1344" i="1"/>
  <c r="AB1345" i="1"/>
  <c r="AB1348" i="1"/>
  <c r="AB1349" i="1"/>
  <c r="AB1352" i="1"/>
  <c r="AB1353" i="1"/>
  <c r="AB1356" i="1"/>
  <c r="AB1357" i="1"/>
  <c r="AB1360" i="1"/>
  <c r="AB1364" i="1"/>
  <c r="AB1368" i="1"/>
  <c r="AB1372" i="1"/>
  <c r="AB1376" i="1"/>
  <c r="AB1377" i="1"/>
  <c r="AB1380" i="1"/>
  <c r="AB1381" i="1"/>
  <c r="AB1384" i="1"/>
  <c r="AB1385" i="1"/>
  <c r="AB1388" i="1"/>
  <c r="AB1392" i="1"/>
  <c r="AB1396" i="1"/>
  <c r="AB1400" i="1"/>
  <c r="AB1404" i="1"/>
  <c r="AB1408" i="1"/>
  <c r="AB1412" i="1"/>
  <c r="AB1416" i="1"/>
  <c r="AB1420" i="1"/>
  <c r="AB1424" i="1"/>
  <c r="AB1428" i="1"/>
  <c r="AB1432" i="1"/>
  <c r="AB1436" i="1"/>
  <c r="AB1440" i="1"/>
  <c r="AB1444" i="1"/>
  <c r="AB1448" i="1"/>
  <c r="AB1452" i="1"/>
  <c r="AB1456" i="1"/>
  <c r="AB1460" i="1"/>
  <c r="AB1464" i="1"/>
  <c r="AB1468" i="1"/>
  <c r="AB1472" i="1"/>
  <c r="AB1476" i="1"/>
  <c r="AB1480" i="1"/>
  <c r="AB1484" i="1"/>
  <c r="AB1488" i="1"/>
  <c r="AB1492" i="1"/>
  <c r="AB1496" i="1"/>
  <c r="AB1500" i="1"/>
  <c r="AB1504" i="1"/>
  <c r="AB1508" i="1"/>
  <c r="AB1512" i="1"/>
  <c r="AB1516" i="1"/>
  <c r="AB1520" i="1"/>
  <c r="AB1524" i="1"/>
  <c r="AB1528" i="1"/>
  <c r="AB1532" i="1"/>
  <c r="AB1536" i="1"/>
  <c r="AB1540" i="1"/>
  <c r="AB1544" i="1"/>
  <c r="AB1548" i="1"/>
  <c r="AB1552" i="1"/>
  <c r="AB1556" i="1"/>
  <c r="AB1560" i="1"/>
  <c r="AB1564" i="1"/>
  <c r="AB1568" i="1"/>
  <c r="AB1572" i="1"/>
  <c r="AB1576" i="1"/>
  <c r="AB1577" i="1"/>
  <c r="AB1580" i="1"/>
  <c r="AB1581" i="1"/>
  <c r="AB1584" i="1"/>
  <c r="AB1588" i="1"/>
  <c r="AB1592" i="1"/>
  <c r="AB1596" i="1"/>
  <c r="AB1600" i="1"/>
  <c r="AB1601" i="1"/>
  <c r="AB1604" i="1"/>
  <c r="AB1605" i="1"/>
  <c r="AB1608" i="1"/>
  <c r="AB1609" i="1"/>
  <c r="AB1612" i="1"/>
  <c r="AB1616" i="1"/>
  <c r="AB1620" i="1"/>
  <c r="AB1624" i="1"/>
  <c r="AB1628" i="1"/>
  <c r="AB1632" i="1"/>
  <c r="AB1636" i="1"/>
  <c r="AB1640" i="1"/>
  <c r="AB1644" i="1"/>
  <c r="AB1648" i="1"/>
  <c r="AB1652" i="1"/>
  <c r="AB1656" i="1"/>
  <c r="AB1660" i="1"/>
  <c r="AB1664" i="1"/>
  <c r="AB1668" i="1"/>
  <c r="AB1672" i="1"/>
  <c r="AB1676" i="1"/>
  <c r="AB1680" i="1"/>
  <c r="AB1684" i="1"/>
  <c r="AB1688" i="1"/>
  <c r="AB1692" i="1"/>
  <c r="AB1696" i="1"/>
  <c r="AB1697" i="1"/>
  <c r="AB1700" i="1"/>
  <c r="AB1701" i="1"/>
  <c r="AB1704" i="1"/>
  <c r="AB1708" i="1"/>
  <c r="AB1712" i="1"/>
  <c r="AB1716" i="1"/>
  <c r="AB1720" i="1"/>
  <c r="AB1724" i="1"/>
  <c r="AB1728" i="1"/>
  <c r="AB1732" i="1"/>
  <c r="AB1736" i="1"/>
  <c r="AB1740" i="1"/>
  <c r="AB1744" i="1"/>
  <c r="AB1748" i="1"/>
  <c r="AB1752" i="1"/>
  <c r="AB1756" i="1"/>
  <c r="AB1760" i="1"/>
  <c r="AB1764" i="1"/>
  <c r="AB1768" i="1"/>
  <c r="AB1772" i="1"/>
  <c r="AB1776" i="1"/>
  <c r="AB1780" i="1"/>
  <c r="AB1784" i="1"/>
  <c r="AB1788" i="1"/>
  <c r="AB1792" i="1"/>
  <c r="AB1796" i="1"/>
  <c r="AB1800" i="1"/>
  <c r="AB1804" i="1"/>
  <c r="AB1808" i="1"/>
  <c r="AB1812" i="1"/>
  <c r="AB1816" i="1"/>
  <c r="AB1820" i="1"/>
  <c r="AB1824" i="1"/>
  <c r="AB1828" i="1"/>
  <c r="AB1829" i="1"/>
  <c r="AB1832" i="1"/>
  <c r="AB1833" i="1"/>
  <c r="AB1836" i="1"/>
  <c r="AB1837" i="1"/>
  <c r="AB1840" i="1"/>
  <c r="AB1841" i="1"/>
  <c r="AB1844" i="1"/>
  <c r="AB1845" i="1"/>
  <c r="AB1848" i="1"/>
  <c r="AB1849" i="1"/>
  <c r="AB1852" i="1"/>
  <c r="AB1853" i="1"/>
  <c r="AB1856" i="1"/>
  <c r="AB1857" i="1"/>
  <c r="AB1860" i="1"/>
  <c r="AB1861" i="1"/>
  <c r="AB1864" i="1"/>
  <c r="AB1865" i="1"/>
  <c r="AB1868" i="1"/>
  <c r="AB1869" i="1"/>
  <c r="AB1872" i="1"/>
  <c r="AB1873" i="1"/>
  <c r="AB1876" i="1"/>
  <c r="AB1877" i="1"/>
  <c r="AB1880" i="1"/>
  <c r="AB1884" i="1"/>
  <c r="AB1888" i="1"/>
  <c r="AB1889" i="1"/>
  <c r="AB1892" i="1"/>
  <c r="AB1893" i="1"/>
  <c r="AB1896" i="1"/>
  <c r="AB1897" i="1"/>
  <c r="AB1900" i="1"/>
  <c r="AB1901" i="1"/>
  <c r="AB1904" i="1"/>
  <c r="AB1905" i="1"/>
  <c r="AB1908" i="1"/>
  <c r="AB1909" i="1"/>
  <c r="AB1912" i="1"/>
  <c r="AB1913" i="1"/>
  <c r="AB1916" i="1"/>
  <c r="AB1917" i="1"/>
  <c r="AB1920" i="1"/>
  <c r="AB1921" i="1"/>
  <c r="AB1924" i="1"/>
  <c r="AB1925" i="1"/>
  <c r="AB1928" i="1"/>
  <c r="AB1929" i="1"/>
  <c r="AB1932" i="1"/>
  <c r="AB1933" i="1"/>
  <c r="AB1936" i="1"/>
  <c r="AB1937" i="1"/>
  <c r="AB1940" i="1"/>
  <c r="AB1941" i="1"/>
  <c r="AB1944" i="1"/>
  <c r="AB1945" i="1"/>
  <c r="AB1948" i="1"/>
  <c r="AB1949" i="1"/>
  <c r="AB1952" i="1"/>
  <c r="AB1953" i="1"/>
  <c r="AB1956" i="1"/>
  <c r="AB1957" i="1"/>
  <c r="AB1960" i="1"/>
  <c r="AB1961" i="1"/>
  <c r="AB1964" i="1"/>
  <c r="AB1965" i="1"/>
  <c r="AB1968" i="1"/>
  <c r="AB1969" i="1"/>
  <c r="AB1972" i="1"/>
  <c r="AB1973" i="1"/>
  <c r="AB1976" i="1"/>
  <c r="AB1977" i="1"/>
  <c r="AB1980" i="1"/>
  <c r="AB1981" i="1"/>
  <c r="AB1984" i="1"/>
  <c r="AB1985" i="1"/>
  <c r="AB1988" i="1"/>
  <c r="AB1989" i="1"/>
  <c r="AB1992" i="1"/>
  <c r="AB1993" i="1"/>
  <c r="AB1996" i="1"/>
  <c r="AB1997" i="1"/>
  <c r="AB2000" i="1"/>
  <c r="AB2001" i="1"/>
  <c r="AB2004" i="1"/>
  <c r="AB2005" i="1"/>
  <c r="AB2008" i="1"/>
  <c r="AB2009" i="1"/>
  <c r="AB2012" i="1"/>
  <c r="AB2013" i="1"/>
  <c r="AB2016" i="1"/>
  <c r="AB2017" i="1"/>
  <c r="AB2020" i="1"/>
  <c r="AB2021" i="1"/>
  <c r="AB2024" i="1"/>
  <c r="AB2025" i="1"/>
  <c r="AB2028" i="1"/>
  <c r="AB2029" i="1"/>
  <c r="AB2032" i="1"/>
  <c r="AB2033" i="1"/>
  <c r="AB2036" i="1"/>
  <c r="AB2037" i="1"/>
  <c r="AB2040" i="1"/>
  <c r="AB2041" i="1"/>
  <c r="AB2044" i="1"/>
  <c r="AB2045" i="1"/>
  <c r="AB2048" i="1"/>
  <c r="AB2049" i="1"/>
  <c r="AB2052" i="1"/>
  <c r="AB2053" i="1"/>
  <c r="AB2056" i="1"/>
  <c r="AB2057" i="1"/>
  <c r="AB2060" i="1"/>
  <c r="AB2061" i="1"/>
  <c r="AB2064" i="1"/>
  <c r="AB2065" i="1"/>
  <c r="AB2068" i="1"/>
  <c r="AB2069" i="1"/>
  <c r="AB2072" i="1"/>
  <c r="AB2073" i="1"/>
  <c r="AB2076" i="1"/>
  <c r="AB2077" i="1"/>
  <c r="AB2080" i="1"/>
  <c r="AB2081" i="1"/>
  <c r="AB2084" i="1"/>
  <c r="AB2085" i="1"/>
  <c r="AB2088" i="1"/>
  <c r="AB2089" i="1"/>
  <c r="AB2092" i="1"/>
  <c r="AB2093" i="1"/>
  <c r="AB2096" i="1"/>
  <c r="AB2097" i="1"/>
  <c r="AB2100" i="1"/>
  <c r="AB2101" i="1"/>
  <c r="AB2104" i="1"/>
  <c r="AB2105" i="1"/>
  <c r="AB2108" i="1"/>
  <c r="AB2109" i="1"/>
  <c r="AB2112" i="1"/>
  <c r="AB2113" i="1"/>
  <c r="AB2116" i="1"/>
  <c r="AB2117" i="1"/>
  <c r="AB2120" i="1"/>
  <c r="AB2121" i="1"/>
  <c r="AB2124" i="1"/>
  <c r="AB2125" i="1"/>
  <c r="AB2128" i="1"/>
  <c r="AB2129" i="1"/>
  <c r="AB2132" i="1"/>
  <c r="AB2133" i="1"/>
  <c r="AB2136" i="1"/>
  <c r="AB2137" i="1"/>
  <c r="AB2140" i="1"/>
  <c r="AB2141" i="1"/>
  <c r="AB2144" i="1"/>
  <c r="AB2145" i="1"/>
  <c r="AB2146" i="1"/>
  <c r="AB2147" i="1"/>
  <c r="AB2148" i="1"/>
  <c r="AB2149" i="1"/>
  <c r="AB2150" i="1"/>
  <c r="AB2151" i="1"/>
  <c r="AB2152" i="1"/>
  <c r="AB2153" i="1"/>
  <c r="AB2154" i="1"/>
  <c r="AB2155" i="1"/>
  <c r="AB2156" i="1"/>
  <c r="S658" i="1"/>
  <c r="AB658" i="1" s="1"/>
  <c r="AB659" i="1"/>
  <c r="S662" i="1"/>
  <c r="AB662" i="1" s="1"/>
  <c r="AB663" i="1"/>
  <c r="S666" i="1"/>
  <c r="AB666" i="1" s="1"/>
  <c r="AB667" i="1"/>
  <c r="Z667" i="1"/>
  <c r="V669" i="1"/>
  <c r="AB669" i="1" s="1"/>
  <c r="S670" i="1"/>
  <c r="AB670" i="1" s="1"/>
  <c r="P671" i="1"/>
  <c r="Z671" i="1"/>
  <c r="AB671" i="1" s="1"/>
  <c r="V673" i="1"/>
  <c r="AB673" i="1" s="1"/>
  <c r="S674" i="1"/>
  <c r="AB674" i="1" s="1"/>
  <c r="AB675" i="1"/>
  <c r="S678" i="1"/>
  <c r="AB678" i="1" s="1"/>
  <c r="AB679" i="1"/>
  <c r="V681" i="1"/>
  <c r="AB681" i="1" s="1"/>
  <c r="S682" i="1"/>
  <c r="AB682" i="1" s="1"/>
  <c r="P683" i="1"/>
  <c r="Z683" i="1"/>
  <c r="AB683" i="1" s="1"/>
  <c r="V685" i="1"/>
  <c r="AB685" i="1" s="1"/>
  <c r="S686" i="1"/>
  <c r="AB686" i="1" s="1"/>
  <c r="AB687" i="1"/>
  <c r="S690" i="1"/>
  <c r="AB690" i="1" s="1"/>
  <c r="AB691" i="1"/>
  <c r="S694" i="1"/>
  <c r="AB694" i="1" s="1"/>
  <c r="AB695" i="1"/>
  <c r="S698" i="1"/>
  <c r="AB698" i="1" s="1"/>
  <c r="AB699" i="1"/>
  <c r="S702" i="1"/>
  <c r="AB702" i="1" s="1"/>
  <c r="AB703" i="1"/>
  <c r="S706" i="1"/>
  <c r="AB706" i="1" s="1"/>
  <c r="AB707" i="1"/>
  <c r="S710" i="1"/>
  <c r="AB710" i="1" s="1"/>
  <c r="AB711" i="1"/>
  <c r="V713" i="1"/>
  <c r="AB713" i="1" s="1"/>
  <c r="S714" i="1"/>
  <c r="AB714" i="1" s="1"/>
  <c r="AB718" i="1"/>
  <c r="AB722" i="1"/>
  <c r="AB726" i="1"/>
  <c r="AB730" i="1"/>
  <c r="AB734" i="1"/>
  <c r="AB738" i="1"/>
  <c r="AB742" i="1"/>
  <c r="AB746" i="1"/>
  <c r="AB750" i="1"/>
  <c r="AB754" i="1"/>
  <c r="AB758" i="1"/>
  <c r="AB762" i="1"/>
  <c r="AB766" i="1"/>
  <c r="AB770" i="1"/>
  <c r="AB774" i="1"/>
  <c r="AB778" i="1"/>
  <c r="AB782" i="1"/>
  <c r="AB783" i="1"/>
  <c r="AB786" i="1"/>
  <c r="AB787" i="1"/>
  <c r="AB790" i="1"/>
  <c r="AB794" i="1"/>
  <c r="AB798" i="1"/>
  <c r="AB802" i="1"/>
  <c r="AB806" i="1"/>
  <c r="AB810" i="1"/>
  <c r="AB814" i="1"/>
  <c r="AB818" i="1"/>
  <c r="AB822" i="1"/>
  <c r="AB826" i="1"/>
  <c r="AB830" i="1"/>
  <c r="AB834" i="1"/>
  <c r="AB838" i="1"/>
  <c r="AB842" i="1"/>
  <c r="AB846" i="1"/>
  <c r="AB850" i="1"/>
  <c r="AB851" i="1"/>
  <c r="AB854" i="1"/>
  <c r="AB855" i="1"/>
  <c r="AB858" i="1"/>
  <c r="AB859" i="1"/>
  <c r="AB862" i="1"/>
  <c r="AB863" i="1"/>
  <c r="AB866" i="1"/>
  <c r="AB867" i="1"/>
  <c r="AB870" i="1"/>
  <c r="AB874" i="1"/>
  <c r="AB875" i="1"/>
  <c r="AB878" i="1"/>
  <c r="AB882" i="1"/>
  <c r="AB886" i="1"/>
  <c r="AB890" i="1"/>
  <c r="AB894" i="1"/>
  <c r="AB898" i="1"/>
  <c r="AB902" i="1"/>
  <c r="AB906" i="1"/>
  <c r="AB910" i="1"/>
  <c r="AB911" i="1"/>
  <c r="AB914" i="1"/>
  <c r="AB918" i="1"/>
  <c r="AB922" i="1"/>
  <c r="AB926" i="1"/>
  <c r="AB930" i="1"/>
  <c r="AB934" i="1"/>
  <c r="AB938" i="1"/>
  <c r="AB942" i="1"/>
  <c r="AB946" i="1"/>
  <c r="AB950" i="1"/>
  <c r="AB954" i="1"/>
  <c r="AB958" i="1"/>
  <c r="AB962" i="1"/>
  <c r="AB966" i="1"/>
  <c r="AB970" i="1"/>
  <c r="AB974" i="1"/>
  <c r="AB978" i="1"/>
  <c r="AB982" i="1"/>
  <c r="AB986" i="1"/>
  <c r="AB990" i="1"/>
  <c r="AB994" i="1"/>
  <c r="AB998" i="1"/>
  <c r="AB1002" i="1"/>
  <c r="AB1006" i="1"/>
  <c r="AB1010" i="1"/>
  <c r="AB1014" i="1"/>
  <c r="AB1018" i="1"/>
  <c r="AB1022" i="1"/>
  <c r="AB1026" i="1"/>
  <c r="AB1030" i="1"/>
  <c r="AB1034" i="1"/>
  <c r="AB1038" i="1"/>
  <c r="AB1042" i="1"/>
  <c r="AB1046" i="1"/>
  <c r="AB1050" i="1"/>
  <c r="AB1054" i="1"/>
  <c r="AB1058" i="1"/>
  <c r="AB1062" i="1"/>
  <c r="AB1066" i="1"/>
  <c r="AB1070" i="1"/>
  <c r="AB1074" i="1"/>
  <c r="AB1078" i="1"/>
  <c r="AB1082" i="1"/>
  <c r="AB1086" i="1"/>
  <c r="AB1090" i="1"/>
  <c r="AB1094" i="1"/>
  <c r="AB1098" i="1"/>
  <c r="AB1102" i="1"/>
  <c r="AB1106" i="1"/>
  <c r="AB1110" i="1"/>
  <c r="AB1114" i="1"/>
  <c r="AB1118" i="1"/>
  <c r="AB1122" i="1"/>
  <c r="AB1126" i="1"/>
  <c r="AB1130" i="1"/>
  <c r="AB1134" i="1"/>
  <c r="AB1138" i="1"/>
  <c r="AB1142" i="1"/>
  <c r="AB1146" i="1"/>
  <c r="AB1150" i="1"/>
  <c r="AB1154" i="1"/>
  <c r="AB1158" i="1"/>
  <c r="AB1162" i="1"/>
  <c r="AB1166" i="1"/>
  <c r="AB1170" i="1"/>
  <c r="AB1174" i="1"/>
  <c r="AB1178" i="1"/>
  <c r="AB1182" i="1"/>
  <c r="AB1186" i="1"/>
  <c r="AB1190" i="1"/>
  <c r="AB1194" i="1"/>
  <c r="AB1198" i="1"/>
  <c r="AB1202" i="1"/>
  <c r="AB1206" i="1"/>
  <c r="AB1210" i="1"/>
  <c r="AB1214" i="1"/>
  <c r="AB1218" i="1"/>
  <c r="AB1222" i="1"/>
  <c r="AB1226" i="1"/>
  <c r="AB1230" i="1"/>
  <c r="AB1234" i="1"/>
  <c r="AB1238" i="1"/>
  <c r="AB1242" i="1"/>
  <c r="AB1246" i="1"/>
  <c r="AB1250" i="1"/>
  <c r="AB1254" i="1"/>
  <c r="AB1258" i="1"/>
  <c r="AB1262" i="1"/>
  <c r="AB1266" i="1"/>
  <c r="AB1270" i="1"/>
  <c r="AB1274" i="1"/>
  <c r="AB1278" i="1"/>
  <c r="AB1282" i="1"/>
  <c r="AB1286" i="1"/>
  <c r="AB1290" i="1"/>
  <c r="AB1294" i="1"/>
  <c r="AB1298" i="1"/>
  <c r="AB1302" i="1"/>
  <c r="AB1306" i="1"/>
  <c r="AB1310" i="1"/>
  <c r="AB1314" i="1"/>
  <c r="AB1318" i="1"/>
  <c r="AB1322" i="1"/>
  <c r="AB1326" i="1"/>
  <c r="AB1330" i="1"/>
  <c r="AB1334" i="1"/>
  <c r="AB1342" i="1"/>
  <c r="AB1346" i="1"/>
  <c r="AB1350" i="1"/>
  <c r="AB1354" i="1"/>
  <c r="AB1358" i="1"/>
  <c r="AB1362" i="1"/>
  <c r="AB1366" i="1"/>
  <c r="AB1370" i="1"/>
  <c r="AB1374" i="1"/>
  <c r="AB1378" i="1"/>
  <c r="AB1382" i="1"/>
  <c r="AB1386" i="1"/>
  <c r="AB1390" i="1"/>
  <c r="AB1394" i="1"/>
  <c r="AB1398" i="1"/>
  <c r="AB1402" i="1"/>
  <c r="AB1406" i="1"/>
  <c r="AB1410" i="1"/>
  <c r="AB1414" i="1"/>
  <c r="AB1418" i="1"/>
  <c r="AB1422" i="1"/>
  <c r="AB1426" i="1"/>
  <c r="AB1430" i="1"/>
  <c r="AB1434" i="1"/>
  <c r="AB1438" i="1"/>
  <c r="AB1442" i="1"/>
  <c r="AB1446" i="1"/>
  <c r="AB1450" i="1"/>
  <c r="AB1454" i="1"/>
  <c r="AB1458" i="1"/>
  <c r="AB1462" i="1"/>
  <c r="AB1466" i="1"/>
  <c r="AB1470" i="1"/>
  <c r="AB1474" i="1"/>
  <c r="AB1478" i="1"/>
  <c r="AB1482" i="1"/>
  <c r="AB1486" i="1"/>
  <c r="AB1487" i="1"/>
  <c r="AB1490" i="1"/>
  <c r="AB1494" i="1"/>
  <c r="AB1498" i="1"/>
  <c r="AB1502" i="1"/>
  <c r="AB1506" i="1"/>
  <c r="AB1510" i="1"/>
  <c r="AB1511" i="1"/>
  <c r="AB1514" i="1"/>
  <c r="AB1515" i="1"/>
  <c r="AB1518" i="1"/>
  <c r="AB1522" i="1"/>
  <c r="AB1526" i="1"/>
  <c r="AB1530" i="1"/>
  <c r="AB1534" i="1"/>
  <c r="AB1535" i="1"/>
  <c r="AB1538" i="1"/>
  <c r="AB1539" i="1"/>
  <c r="AB1542" i="1"/>
  <c r="AB1543" i="1"/>
  <c r="AB1546" i="1"/>
  <c r="AB1550" i="1"/>
  <c r="AB1554" i="1"/>
  <c r="AB1558" i="1"/>
  <c r="AB1562" i="1"/>
  <c r="AB1566" i="1"/>
  <c r="AB1570" i="1"/>
  <c r="AB1574" i="1"/>
  <c r="AB1578" i="1"/>
  <c r="AB1582" i="1"/>
  <c r="AB1586" i="1"/>
  <c r="AB1590" i="1"/>
  <c r="AB1594" i="1"/>
  <c r="AB1598" i="1"/>
  <c r="AB1602" i="1"/>
  <c r="AB1606" i="1"/>
  <c r="AB1610" i="1"/>
  <c r="AB1614" i="1"/>
  <c r="AB1618" i="1"/>
  <c r="AB1622" i="1"/>
  <c r="AB1626" i="1"/>
  <c r="AB1630" i="1"/>
  <c r="AB1634" i="1"/>
  <c r="AB1638" i="1"/>
  <c r="AB1642" i="1"/>
  <c r="AB1646" i="1"/>
  <c r="AB1650" i="1"/>
  <c r="AB1654" i="1"/>
  <c r="AB1658" i="1"/>
  <c r="AB1662" i="1"/>
  <c r="AB1666" i="1"/>
  <c r="AB1670" i="1"/>
  <c r="AB1674" i="1"/>
  <c r="AB1678" i="1"/>
  <c r="AB1682" i="1"/>
  <c r="AB1686" i="1"/>
  <c r="AB1690" i="1"/>
  <c r="AB1694" i="1"/>
  <c r="AB1698" i="1"/>
  <c r="AB1702" i="1"/>
  <c r="AB1706" i="1"/>
  <c r="AB1710" i="1"/>
  <c r="AB1714" i="1"/>
  <c r="AB1718" i="1"/>
  <c r="AB1722" i="1"/>
  <c r="AB1726" i="1"/>
  <c r="AB1730" i="1"/>
  <c r="AB1734" i="1"/>
  <c r="AB1738" i="1"/>
  <c r="AB1742" i="1"/>
  <c r="AB1746" i="1"/>
  <c r="AB1750" i="1"/>
  <c r="AB1754" i="1"/>
  <c r="AB1758" i="1"/>
  <c r="AB1762" i="1"/>
  <c r="AB1766" i="1"/>
  <c r="AB1770" i="1"/>
  <c r="AB1774" i="1"/>
  <c r="AB1778" i="1"/>
  <c r="AB1782" i="1"/>
  <c r="AB1786" i="1"/>
  <c r="AB1790" i="1"/>
  <c r="AB1794" i="1"/>
  <c r="AB1798" i="1"/>
  <c r="AB1802" i="1"/>
  <c r="AB1806" i="1"/>
  <c r="AB1810" i="1"/>
  <c r="AB1814" i="1"/>
  <c r="AB1818" i="1"/>
  <c r="AB1822" i="1"/>
  <c r="AB1826" i="1"/>
  <c r="AB1830" i="1"/>
  <c r="AB1834" i="1"/>
  <c r="AB1838" i="1"/>
  <c r="AB1842" i="1"/>
  <c r="AB1846" i="1"/>
  <c r="AB1850" i="1"/>
  <c r="AB1854" i="1"/>
  <c r="AB1858" i="1"/>
  <c r="AB1862" i="1"/>
  <c r="AB1866" i="1"/>
  <c r="AB1870" i="1"/>
  <c r="AB1874" i="1"/>
  <c r="AB1878" i="1"/>
  <c r="AB1882" i="1"/>
  <c r="AB1886" i="1"/>
  <c r="AB1890" i="1"/>
  <c r="AB1894" i="1"/>
  <c r="AB1898" i="1"/>
  <c r="AB1902" i="1"/>
  <c r="AB1906" i="1"/>
  <c r="AB1910" i="1"/>
  <c r="AB1914" i="1"/>
  <c r="AB1918" i="1"/>
  <c r="AB1922" i="1"/>
  <c r="AB1926" i="1"/>
  <c r="AB1930" i="1"/>
  <c r="AB1934" i="1"/>
  <c r="AB1950" i="1"/>
  <c r="AB1954" i="1"/>
  <c r="AB1966" i="1"/>
  <c r="V2157" i="1"/>
  <c r="S2158" i="1"/>
  <c r="AB2158" i="1" s="1"/>
  <c r="P2159" i="1"/>
  <c r="AB2159" i="1" s="1"/>
  <c r="V2161" i="1"/>
  <c r="S2162" i="1"/>
  <c r="AB2162" i="1" s="1"/>
  <c r="V2165" i="1"/>
  <c r="S2166" i="1"/>
  <c r="AB2166" i="1" s="1"/>
  <c r="P2167" i="1"/>
  <c r="AB2167" i="1" s="1"/>
  <c r="Z2167" i="1"/>
  <c r="V2169" i="1"/>
  <c r="S2170" i="1"/>
  <c r="AB2170" i="1" s="1"/>
  <c r="P2171" i="1"/>
  <c r="Z2171" i="1"/>
  <c r="AB2171" i="1" s="1"/>
  <c r="AB2176" i="1"/>
  <c r="AB2180" i="1"/>
  <c r="AB2184" i="1"/>
  <c r="AB2188" i="1"/>
  <c r="AB2192" i="1"/>
  <c r="AB2196" i="1"/>
  <c r="AB2200" i="1"/>
  <c r="AB2204" i="1"/>
  <c r="AB2208" i="1"/>
  <c r="AB2212" i="1"/>
  <c r="AB2216" i="1"/>
  <c r="AB2220" i="1"/>
  <c r="AB2224" i="1"/>
  <c r="AB2228" i="1"/>
  <c r="AB2232" i="1"/>
  <c r="AB2236" i="1"/>
  <c r="AB2240" i="1"/>
  <c r="AB2244" i="1"/>
  <c r="AB2248" i="1"/>
  <c r="AB2252" i="1"/>
  <c r="AB2256" i="1"/>
  <c r="AB2260" i="1"/>
  <c r="AB2264" i="1"/>
  <c r="AB2268" i="1"/>
  <c r="AB2272" i="1"/>
  <c r="AB2276" i="1"/>
  <c r="AB2280" i="1"/>
  <c r="AB2284" i="1"/>
  <c r="AB2288" i="1"/>
  <c r="AB2292" i="1"/>
  <c r="AB2296" i="1"/>
  <c r="AB2300" i="1"/>
  <c r="AB2304" i="1"/>
  <c r="AB2308" i="1"/>
  <c r="AB2312" i="1"/>
  <c r="AB2316" i="1"/>
  <c r="AB2320" i="1"/>
  <c r="AB2324" i="1"/>
  <c r="AB2328" i="1"/>
  <c r="AB2332" i="1"/>
  <c r="AB2336" i="1"/>
  <c r="AB2340" i="1"/>
  <c r="AB2344" i="1"/>
  <c r="AB2348" i="1"/>
  <c r="AB2352" i="1"/>
  <c r="AB2356" i="1"/>
  <c r="AB2360" i="1"/>
  <c r="AB2364" i="1"/>
  <c r="AB2368" i="1"/>
  <c r="AB2372" i="1"/>
  <c r="AB2373" i="1"/>
  <c r="AB2376" i="1"/>
  <c r="AB2380" i="1"/>
  <c r="AB2384" i="1"/>
  <c r="AB2388" i="1"/>
  <c r="AB2392" i="1"/>
  <c r="AB2396" i="1"/>
  <c r="AB2400" i="1"/>
  <c r="AB2404" i="1"/>
  <c r="AB2408" i="1"/>
  <c r="AB2412" i="1"/>
  <c r="AB2416" i="1"/>
  <c r="AB2420" i="1"/>
  <c r="AB2424" i="1"/>
  <c r="AB2428" i="1"/>
  <c r="AB2432" i="1"/>
  <c r="AB2436" i="1"/>
  <c r="AB2440" i="1"/>
  <c r="AB2444" i="1"/>
  <c r="AB2448" i="1"/>
  <c r="AB2452" i="1"/>
  <c r="AB2456" i="1"/>
  <c r="AB2460" i="1"/>
  <c r="AB2464" i="1"/>
  <c r="AB2468" i="1"/>
  <c r="AB2472" i="1"/>
  <c r="AB2476" i="1"/>
  <c r="AB2480" i="1"/>
  <c r="AB2484" i="1"/>
  <c r="AB2488" i="1"/>
  <c r="AB2492" i="1"/>
  <c r="AB2496" i="1"/>
  <c r="AB2500" i="1"/>
  <c r="AB2504" i="1"/>
  <c r="AB2508" i="1"/>
  <c r="AB2512" i="1"/>
  <c r="AB2516" i="1"/>
  <c r="AB2520" i="1"/>
  <c r="AB2524" i="1"/>
  <c r="AB2528" i="1"/>
  <c r="AB2532" i="1"/>
  <c r="AB2536" i="1"/>
  <c r="AB2540" i="1"/>
  <c r="AB2541" i="1"/>
  <c r="AB2544" i="1"/>
  <c r="AB2545" i="1"/>
  <c r="AB2548" i="1"/>
  <c r="AB2549" i="1"/>
  <c r="AB2552" i="1"/>
  <c r="AB2556" i="1"/>
  <c r="AB2560" i="1"/>
  <c r="AB2564" i="1"/>
  <c r="AB2565" i="1"/>
  <c r="AB2568" i="1"/>
  <c r="AB2569" i="1"/>
  <c r="AB2572" i="1"/>
  <c r="AB2573" i="1"/>
  <c r="AB2576" i="1"/>
  <c r="AB2577" i="1"/>
  <c r="AB2580" i="1"/>
  <c r="AB2581" i="1"/>
  <c r="AB2584" i="1"/>
  <c r="AB2588" i="1"/>
  <c r="AB2592" i="1"/>
  <c r="AB2596" i="1"/>
  <c r="AB2600" i="1"/>
  <c r="AB2604" i="1"/>
  <c r="AB2608" i="1"/>
  <c r="AB2612" i="1"/>
  <c r="AB2616" i="1"/>
  <c r="AB2620" i="1"/>
  <c r="AB2624" i="1"/>
  <c r="AB2628" i="1"/>
  <c r="AB2632" i="1"/>
  <c r="AB2636" i="1"/>
  <c r="AB2640" i="1"/>
  <c r="AB2644" i="1"/>
  <c r="AB2648" i="1"/>
  <c r="AB2652" i="1"/>
  <c r="AB2656" i="1"/>
  <c r="AB2660" i="1"/>
  <c r="AB2664" i="1"/>
  <c r="AB2668" i="1"/>
  <c r="AB2672" i="1"/>
  <c r="AB2676" i="1"/>
  <c r="AB2680" i="1"/>
  <c r="AB2684" i="1"/>
  <c r="AB2688" i="1"/>
  <c r="AB2692" i="1"/>
  <c r="AB2696" i="1"/>
  <c r="AB2700" i="1"/>
  <c r="AB2704" i="1"/>
  <c r="AB2708" i="1"/>
  <c r="AB2712" i="1"/>
  <c r="AB2716" i="1"/>
  <c r="AB2720" i="1"/>
  <c r="AB2724" i="1"/>
  <c r="AB2728" i="1"/>
  <c r="AB2732" i="1"/>
  <c r="AB2736" i="1"/>
  <c r="AB2740" i="1"/>
  <c r="AB2764" i="1"/>
  <c r="AB2765" i="1"/>
  <c r="AB2768" i="1"/>
  <c r="AB2769" i="1"/>
  <c r="AB2772" i="1"/>
  <c r="AB2773" i="1"/>
  <c r="AB2776" i="1"/>
  <c r="AB2777" i="1"/>
  <c r="AB2780" i="1"/>
  <c r="AB2781" i="1"/>
  <c r="AB2784" i="1"/>
  <c r="AB2785" i="1"/>
  <c r="AB2788" i="1"/>
  <c r="AB2789" i="1"/>
  <c r="AB2792" i="1"/>
  <c r="AB2793" i="1"/>
  <c r="AB2796" i="1"/>
  <c r="AB2797" i="1"/>
  <c r="AB2800" i="1"/>
  <c r="AB2801" i="1"/>
  <c r="AB2804" i="1"/>
  <c r="AB2805" i="1"/>
  <c r="AB2808" i="1"/>
  <c r="AB2809" i="1"/>
  <c r="AB2812" i="1"/>
  <c r="AB2813" i="1"/>
  <c r="AB2816" i="1"/>
  <c r="AB2817" i="1"/>
  <c r="AB2820" i="1"/>
  <c r="AB2821" i="1"/>
  <c r="AB2824" i="1"/>
  <c r="AB2825" i="1"/>
  <c r="AB2828" i="1"/>
  <c r="AB2829" i="1"/>
  <c r="AB2832" i="1"/>
  <c r="AB2833" i="1"/>
  <c r="AB2836" i="1"/>
  <c r="AB2837" i="1"/>
  <c r="AB2840" i="1"/>
  <c r="AB2841" i="1"/>
  <c r="AB2844" i="1"/>
  <c r="AB2845" i="1"/>
  <c r="AB2848" i="1"/>
  <c r="AB2849" i="1"/>
  <c r="AB2852" i="1"/>
  <c r="AB2853" i="1"/>
  <c r="AB2856" i="1"/>
  <c r="AB2857" i="1"/>
  <c r="AB2860" i="1"/>
  <c r="AB2861" i="1"/>
  <c r="AB2864" i="1"/>
  <c r="AB2865" i="1"/>
  <c r="AB2868" i="1"/>
  <c r="AB2869" i="1"/>
  <c r="AB2872" i="1"/>
  <c r="AB2873" i="1"/>
  <c r="AB2876" i="1"/>
  <c r="AB2877" i="1"/>
  <c r="AB2880" i="1"/>
  <c r="AB2881" i="1"/>
  <c r="AB2884" i="1"/>
  <c r="AB2885" i="1"/>
  <c r="AB2888" i="1"/>
  <c r="AB2889" i="1"/>
  <c r="AB2892" i="1"/>
  <c r="AB2893" i="1"/>
  <c r="AB2896" i="1"/>
  <c r="AB2897" i="1"/>
  <c r="AB2900" i="1"/>
  <c r="AB2901" i="1"/>
  <c r="AB2904" i="1"/>
  <c r="AB2905" i="1"/>
  <c r="AB2908" i="1"/>
  <c r="AB2909" i="1"/>
  <c r="AB2912" i="1"/>
  <c r="AB2913" i="1"/>
  <c r="AB2916" i="1"/>
  <c r="AB2917" i="1"/>
  <c r="AB2920" i="1"/>
  <c r="AB2921" i="1"/>
  <c r="AB2924" i="1"/>
  <c r="AB2925" i="1"/>
  <c r="AB2928" i="1"/>
  <c r="AB2929" i="1"/>
  <c r="AB2932" i="1"/>
  <c r="AB2933" i="1"/>
  <c r="AB2936" i="1"/>
  <c r="AB2937" i="1"/>
  <c r="AB2940" i="1"/>
  <c r="AB2941" i="1"/>
  <c r="AB2944" i="1"/>
  <c r="AB2945" i="1"/>
  <c r="AB2948" i="1"/>
  <c r="AB2949" i="1"/>
  <c r="AB2952" i="1"/>
  <c r="AB2953" i="1"/>
  <c r="AB2956" i="1"/>
  <c r="AB2957" i="1"/>
  <c r="AB2960" i="1"/>
  <c r="AB2961" i="1"/>
  <c r="AB2964" i="1"/>
  <c r="AB2965" i="1"/>
  <c r="AB2968" i="1"/>
  <c r="AB2969" i="1"/>
  <c r="AB2972" i="1"/>
  <c r="AB2973" i="1"/>
  <c r="AB2976" i="1"/>
  <c r="AB2977" i="1"/>
  <c r="AB2980" i="1"/>
  <c r="AB2981" i="1"/>
  <c r="AB2984" i="1"/>
  <c r="AB2985" i="1"/>
  <c r="AB2988" i="1"/>
  <c r="AB2989" i="1"/>
  <c r="AB2992" i="1"/>
  <c r="AB2993" i="1"/>
  <c r="AB2996" i="1"/>
  <c r="AB2997" i="1"/>
  <c r="AB3000" i="1"/>
  <c r="AB3001" i="1"/>
  <c r="AB3004" i="1"/>
  <c r="AB3005" i="1"/>
  <c r="AB3008" i="1"/>
  <c r="AB3009" i="1"/>
  <c r="AB3012" i="1"/>
  <c r="AB3013" i="1"/>
  <c r="AB3014" i="1"/>
  <c r="AB3015" i="1"/>
  <c r="AB3016" i="1"/>
  <c r="AB3017" i="1"/>
  <c r="AB3018" i="1"/>
  <c r="AB3019" i="1"/>
  <c r="AB3020" i="1"/>
  <c r="AB3021" i="1"/>
  <c r="AB3022" i="1"/>
  <c r="AB3023" i="1"/>
  <c r="AB3024" i="1"/>
  <c r="AB3025" i="1"/>
  <c r="AB3026" i="1"/>
  <c r="AB3027" i="1"/>
  <c r="AB3028" i="1"/>
  <c r="AB3029" i="1"/>
  <c r="AB3030" i="1"/>
  <c r="AB3031" i="1"/>
  <c r="AB3032" i="1"/>
  <c r="AB2157" i="1"/>
  <c r="S2160" i="1"/>
  <c r="AB2160" i="1" s="1"/>
  <c r="AB2161" i="1"/>
  <c r="V2163" i="1"/>
  <c r="AB2163" i="1" s="1"/>
  <c r="S2164" i="1"/>
  <c r="AB2164" i="1" s="1"/>
  <c r="AB2165" i="1"/>
  <c r="S2168" i="1"/>
  <c r="AB2168" i="1" s="1"/>
  <c r="AB2169" i="1"/>
  <c r="AB2172" i="1"/>
  <c r="AB2174" i="1"/>
  <c r="AB2178" i="1"/>
  <c r="AB2182" i="1"/>
  <c r="AB2186" i="1"/>
  <c r="AB2190" i="1"/>
  <c r="AB2194" i="1"/>
  <c r="AB2198" i="1"/>
  <c r="AB2202" i="1"/>
  <c r="AB2206" i="1"/>
  <c r="AB2210" i="1"/>
  <c r="AB2214" i="1"/>
  <c r="AB2218" i="1"/>
  <c r="AB2222" i="1"/>
  <c r="AB2226" i="1"/>
  <c r="AB2230" i="1"/>
  <c r="AB2234" i="1"/>
  <c r="AB2238" i="1"/>
  <c r="AB2242" i="1"/>
  <c r="AB2243" i="1"/>
  <c r="AB2246" i="1"/>
  <c r="AB2250" i="1"/>
  <c r="AB2254" i="1"/>
  <c r="AB2258" i="1"/>
  <c r="AB2262" i="1"/>
  <c r="AB2266" i="1"/>
  <c r="AB2270" i="1"/>
  <c r="AB2274" i="1"/>
  <c r="AB2278" i="1"/>
  <c r="AB2282" i="1"/>
  <c r="AB2286" i="1"/>
  <c r="AB2290" i="1"/>
  <c r="AB2294" i="1"/>
  <c r="AB2298" i="1"/>
  <c r="AB2302" i="1"/>
  <c r="AB2303" i="1"/>
  <c r="AB2306" i="1"/>
  <c r="AB2307" i="1"/>
  <c r="AB2310" i="1"/>
  <c r="AB2311" i="1"/>
  <c r="AB2314" i="1"/>
  <c r="AB2315" i="1"/>
  <c r="AB2318" i="1"/>
  <c r="AB2319" i="1"/>
  <c r="AB2322" i="1"/>
  <c r="AB2323" i="1"/>
  <c r="AB2326" i="1"/>
  <c r="AB2330" i="1"/>
  <c r="AB2334" i="1"/>
  <c r="AB2338" i="1"/>
  <c r="AB2342" i="1"/>
  <c r="AB2346" i="1"/>
  <c r="AB2350" i="1"/>
  <c r="AB2354" i="1"/>
  <c r="AB2358" i="1"/>
  <c r="AB2362" i="1"/>
  <c r="AB2366" i="1"/>
  <c r="AB2370" i="1"/>
  <c r="AB2374" i="1"/>
  <c r="AB2378" i="1"/>
  <c r="AB2382" i="1"/>
  <c r="AB2386" i="1"/>
  <c r="AB2390" i="1"/>
  <c r="AB2394" i="1"/>
  <c r="AB2398" i="1"/>
  <c r="AB2402" i="1"/>
  <c r="AB2406" i="1"/>
  <c r="AB2410" i="1"/>
  <c r="AB2414" i="1"/>
  <c r="AB2418" i="1"/>
  <c r="AB2422" i="1"/>
  <c r="AB2426" i="1"/>
  <c r="AB2430" i="1"/>
  <c r="AB2434" i="1"/>
  <c r="AB2435" i="1"/>
  <c r="AB2438" i="1"/>
  <c r="AB2439" i="1"/>
  <c r="AB2442" i="1"/>
  <c r="AB2443" i="1"/>
  <c r="AB2446" i="1"/>
  <c r="AB2447" i="1"/>
  <c r="AB2450" i="1"/>
  <c r="AB2451" i="1"/>
  <c r="AB2454" i="1"/>
  <c r="AB2455" i="1"/>
  <c r="AB2458" i="1"/>
  <c r="AB2459" i="1"/>
  <c r="AB2462" i="1"/>
  <c r="AB2463" i="1"/>
  <c r="AB2466" i="1"/>
  <c r="AB2467" i="1"/>
  <c r="AB2470" i="1"/>
  <c r="AB2474" i="1"/>
  <c r="AB2478" i="1"/>
  <c r="AB2482" i="1"/>
  <c r="AB2483" i="1"/>
  <c r="AB2486" i="1"/>
  <c r="AB2487" i="1"/>
  <c r="AB2490" i="1"/>
  <c r="AB2491" i="1"/>
  <c r="AB2494" i="1"/>
  <c r="AB2498" i="1"/>
  <c r="AB2502" i="1"/>
  <c r="AB2506" i="1"/>
  <c r="AB2510" i="1"/>
  <c r="AB2514" i="1"/>
  <c r="AB2518" i="1"/>
  <c r="AB2522" i="1"/>
  <c r="AB2526" i="1"/>
  <c r="AB2530" i="1"/>
  <c r="AB2534" i="1"/>
  <c r="AB2538" i="1"/>
  <c r="AB2542" i="1"/>
  <c r="AB2546" i="1"/>
  <c r="AB2550" i="1"/>
  <c r="AB2554" i="1"/>
  <c r="AB2558" i="1"/>
  <c r="AB2562" i="1"/>
  <c r="AB2566" i="1"/>
  <c r="AB2570" i="1"/>
  <c r="AB2574" i="1"/>
  <c r="AB2578" i="1"/>
  <c r="AB2582" i="1"/>
  <c r="AB2586" i="1"/>
  <c r="AB2590" i="1"/>
  <c r="AB2594" i="1"/>
  <c r="AB2598" i="1"/>
  <c r="AB2602" i="1"/>
  <c r="AB2606" i="1"/>
  <c r="AB2610" i="1"/>
  <c r="AB2614" i="1"/>
  <c r="AB2618" i="1"/>
  <c r="AB2622" i="1"/>
  <c r="AB2626" i="1"/>
  <c r="AB2630" i="1"/>
  <c r="AB2634" i="1"/>
  <c r="AB2638" i="1"/>
  <c r="AB2639" i="1"/>
  <c r="AB2642" i="1"/>
  <c r="AB2643" i="1"/>
  <c r="AB2646" i="1"/>
  <c r="AB2650" i="1"/>
  <c r="AB2654" i="1"/>
  <c r="AB2658" i="1"/>
  <c r="AB2662" i="1"/>
  <c r="AB2666" i="1"/>
  <c r="AB2670" i="1"/>
  <c r="AB2674" i="1"/>
  <c r="AB2678" i="1"/>
  <c r="AB2682" i="1"/>
  <c r="AB2686" i="1"/>
  <c r="AB2690" i="1"/>
  <c r="AB2691" i="1"/>
  <c r="AB2694" i="1"/>
  <c r="AB2695" i="1"/>
  <c r="AB2698" i="1"/>
  <c r="AB2702" i="1"/>
  <c r="AB2706" i="1"/>
  <c r="AB2710" i="1"/>
  <c r="AB2714" i="1"/>
  <c r="AB2718" i="1"/>
  <c r="AB2722" i="1"/>
  <c r="AB2726" i="1"/>
  <c r="AB2727" i="1"/>
  <c r="AB2730" i="1"/>
  <c r="AB2731" i="1"/>
  <c r="AB2734" i="1"/>
  <c r="AB2735" i="1"/>
  <c r="AB2738" i="1"/>
  <c r="AB2739" i="1"/>
  <c r="AB2742" i="1"/>
  <c r="AB2743" i="1"/>
  <c r="AB2746" i="1"/>
  <c r="AB2747" i="1"/>
  <c r="AB2750" i="1"/>
  <c r="AB2751" i="1"/>
  <c r="AB2754" i="1"/>
  <c r="AB2755" i="1"/>
  <c r="AB2758" i="1"/>
  <c r="AB2759" i="1"/>
  <c r="AB2762" i="1"/>
  <c r="S3036" i="1"/>
  <c r="AB3036" i="1" s="1"/>
  <c r="S3040" i="1"/>
  <c r="AB3040" i="1" s="1"/>
  <c r="AB3044" i="1"/>
  <c r="AB3045" i="1"/>
  <c r="AB3048" i="1"/>
  <c r="AB3052" i="1"/>
  <c r="AB3056" i="1"/>
  <c r="AB3060" i="1"/>
  <c r="AB3064" i="1"/>
  <c r="AB3068" i="1"/>
  <c r="AB3072" i="1"/>
  <c r="AB3073" i="1"/>
  <c r="AB3076" i="1"/>
  <c r="AB3077" i="1"/>
  <c r="AB3080" i="1"/>
  <c r="AB3081" i="1"/>
  <c r="AB3084" i="1"/>
  <c r="AB3085" i="1"/>
  <c r="AB3088" i="1"/>
  <c r="AB3089" i="1"/>
  <c r="AB3092" i="1"/>
  <c r="AB3093" i="1"/>
  <c r="AB3096" i="1"/>
  <c r="AB3100" i="1"/>
  <c r="AB3104" i="1"/>
  <c r="AB3108" i="1"/>
  <c r="AB3112" i="1"/>
  <c r="AB3116" i="1"/>
  <c r="AB3120" i="1"/>
  <c r="AB3124" i="1"/>
  <c r="AB3128" i="1"/>
  <c r="AB3132" i="1"/>
  <c r="AB3136" i="1"/>
  <c r="AB3140" i="1"/>
  <c r="AB3144" i="1"/>
  <c r="AB3148" i="1"/>
  <c r="AB3152" i="1"/>
  <c r="AB3156" i="1"/>
  <c r="AB3160" i="1"/>
  <c r="AB3164" i="1"/>
  <c r="AB3168" i="1"/>
  <c r="AB3172" i="1"/>
  <c r="AB3176" i="1"/>
  <c r="AB3180" i="1"/>
  <c r="AB3184" i="1"/>
  <c r="AB3188" i="1"/>
  <c r="AB3192" i="1"/>
  <c r="AB3196" i="1"/>
  <c r="AB3200" i="1"/>
  <c r="AB3204" i="1"/>
  <c r="AB3208" i="1"/>
  <c r="AB3212" i="1"/>
  <c r="AB3216" i="1"/>
  <c r="AB3220" i="1"/>
  <c r="AB3224" i="1"/>
  <c r="AB3228" i="1"/>
  <c r="AB3033" i="1"/>
  <c r="S3034" i="1"/>
  <c r="AB3034" i="1" s="1"/>
  <c r="P3035" i="1"/>
  <c r="AB3035" i="1" s="1"/>
  <c r="Z3035" i="1"/>
  <c r="V3037" i="1"/>
  <c r="AB3037" i="1" s="1"/>
  <c r="S3038" i="1"/>
  <c r="AB3038" i="1" s="1"/>
  <c r="P3039" i="1"/>
  <c r="AB3039" i="1" s="1"/>
  <c r="Z3039" i="1"/>
  <c r="V3041" i="1"/>
  <c r="AB3041" i="1" s="1"/>
  <c r="S3042" i="1"/>
  <c r="AB3042" i="1" s="1"/>
  <c r="AB3046" i="1"/>
  <c r="AB3050" i="1"/>
  <c r="AB3054" i="1"/>
  <c r="AB3058" i="1"/>
  <c r="AB3062" i="1"/>
  <c r="AB3066" i="1"/>
  <c r="AB3070" i="1"/>
  <c r="AB3074" i="1"/>
  <c r="AB3078" i="1"/>
  <c r="AB3082" i="1"/>
  <c r="AB3086" i="1"/>
  <c r="AB3090" i="1"/>
  <c r="AB3094" i="1"/>
  <c r="AB3098" i="1"/>
  <c r="AB3102" i="1"/>
  <c r="AB3106" i="1"/>
  <c r="AB3110" i="1"/>
  <c r="AB3114" i="1"/>
  <c r="AB3118" i="1"/>
  <c r="AB3122" i="1"/>
  <c r="AB3126" i="1"/>
  <c r="AB3130" i="1"/>
  <c r="AB3134" i="1"/>
  <c r="AB3138" i="1"/>
  <c r="AB3142" i="1"/>
  <c r="AB3146" i="1"/>
  <c r="AB3150" i="1"/>
  <c r="AB3154" i="1"/>
  <c r="AB3155" i="1"/>
  <c r="AB3158" i="1"/>
  <c r="AB3162" i="1"/>
  <c r="AB3166" i="1"/>
  <c r="AB3170" i="1"/>
  <c r="AB3174" i="1"/>
  <c r="AB3178" i="1"/>
  <c r="AB3182" i="1"/>
  <c r="AB3186" i="1"/>
  <c r="AB3190" i="1"/>
  <c r="AB3194" i="1"/>
  <c r="AB3198" i="1"/>
  <c r="AB3202" i="1"/>
  <c r="AB3203" i="1"/>
  <c r="AB3206" i="1"/>
  <c r="AB3207" i="1"/>
  <c r="AB3210" i="1"/>
  <c r="AB3214" i="1"/>
  <c r="AB3215" i="1"/>
  <c r="AB3218" i="1"/>
  <c r="AB3219" i="1"/>
  <c r="AB3222" i="1"/>
  <c r="AB3223" i="1"/>
  <c r="AB3226" i="1"/>
  <c r="AB3227" i="1"/>
  <c r="AB3230" i="1"/>
  <c r="AB3231" i="1"/>
  <c r="AB3234" i="1"/>
  <c r="AB3235" i="1"/>
  <c r="AB3238" i="1"/>
  <c r="AB3239" i="1"/>
  <c r="AB3242" i="1"/>
  <c r="AB3243" i="1"/>
  <c r="AB3246" i="1"/>
  <c r="AB3247" i="1"/>
  <c r="S3251" i="1"/>
  <c r="AB3251" i="1" s="1"/>
  <c r="S3255" i="1"/>
  <c r="AB3255" i="1" s="1"/>
  <c r="S3259" i="1"/>
  <c r="AB3259" i="1" s="1"/>
  <c r="AB3260" i="1"/>
  <c r="S3263" i="1"/>
  <c r="AB3263" i="1" s="1"/>
  <c r="AB3264" i="1"/>
  <c r="S3267" i="1"/>
  <c r="AB3267" i="1" s="1"/>
  <c r="S3271" i="1"/>
  <c r="AB3271" i="1" s="1"/>
  <c r="S3275" i="1"/>
  <c r="AB3275" i="1" s="1"/>
  <c r="AB3276" i="1"/>
  <c r="S3279" i="1"/>
  <c r="AB3279" i="1" s="1"/>
  <c r="V3282" i="1"/>
  <c r="S3283" i="1"/>
  <c r="AB3283" i="1" s="1"/>
  <c r="P3284" i="1"/>
  <c r="AB3284" i="1" s="1"/>
  <c r="S3287" i="1"/>
  <c r="AB3287" i="1" s="1"/>
  <c r="S3291" i="1"/>
  <c r="AB3291" i="1" s="1"/>
  <c r="AB3292" i="1"/>
  <c r="S3295" i="1"/>
  <c r="AB3295" i="1" s="1"/>
  <c r="S3299" i="1"/>
  <c r="AB3299" i="1" s="1"/>
  <c r="P3300" i="1"/>
  <c r="Z3300" i="1"/>
  <c r="AB3300" i="1" s="1"/>
  <c r="V3302" i="1"/>
  <c r="S3303" i="1"/>
  <c r="AB3303" i="1" s="1"/>
  <c r="P3304" i="1"/>
  <c r="AB3304" i="1" s="1"/>
  <c r="Z3304" i="1"/>
  <c r="V3306" i="1"/>
  <c r="S3307" i="1"/>
  <c r="AB3307" i="1" s="1"/>
  <c r="S3311" i="1"/>
  <c r="AB3311" i="1" s="1"/>
  <c r="S3315" i="1"/>
  <c r="AB3315" i="1" s="1"/>
  <c r="S3319" i="1"/>
  <c r="AB3319" i="1" s="1"/>
  <c r="S3323" i="1"/>
  <c r="AB3323" i="1" s="1"/>
  <c r="S3327" i="1"/>
  <c r="AB3327" i="1" s="1"/>
  <c r="S3331" i="1"/>
  <c r="AB3331" i="1" s="1"/>
  <c r="S3335" i="1"/>
  <c r="AB3335" i="1" s="1"/>
  <c r="S3339" i="1"/>
  <c r="AB3339" i="1" s="1"/>
  <c r="S3343" i="1"/>
  <c r="AB3343" i="1" s="1"/>
  <c r="V3346" i="1"/>
  <c r="S3347" i="1"/>
  <c r="AB3347" i="1" s="1"/>
  <c r="AB3348" i="1"/>
  <c r="S3351" i="1"/>
  <c r="AB3351" i="1" s="1"/>
  <c r="P3352" i="1"/>
  <c r="AB3352" i="1" s="1"/>
  <c r="S3355" i="1"/>
  <c r="AB3355" i="1" s="1"/>
  <c r="S3359" i="1"/>
  <c r="AB3359" i="1" s="1"/>
  <c r="S3363" i="1"/>
  <c r="AB3363" i="1" s="1"/>
  <c r="V3366" i="1"/>
  <c r="S3367" i="1"/>
  <c r="AB3367" i="1" s="1"/>
  <c r="P3368" i="1"/>
  <c r="AB3368" i="1" s="1"/>
  <c r="S3371" i="1"/>
  <c r="AB3371" i="1" s="1"/>
  <c r="S3375" i="1"/>
  <c r="AB3375" i="1" s="1"/>
  <c r="V3378" i="1"/>
  <c r="S3379" i="1"/>
  <c r="AB3379" i="1" s="1"/>
  <c r="AB3380" i="1"/>
  <c r="V3382" i="1"/>
  <c r="S3383" i="1"/>
  <c r="AB3383" i="1" s="1"/>
  <c r="S3387" i="1"/>
  <c r="AB3387" i="1" s="1"/>
  <c r="AB3388" i="1"/>
  <c r="P3388" i="1"/>
  <c r="S3391" i="1"/>
  <c r="AB3391" i="1" s="1"/>
  <c r="S3395" i="1"/>
  <c r="AB3395" i="1" s="1"/>
  <c r="S3399" i="1"/>
  <c r="AB3399" i="1" s="1"/>
  <c r="V3402" i="1"/>
  <c r="S3403" i="1"/>
  <c r="AB3403" i="1" s="1"/>
  <c r="AB3404" i="1"/>
  <c r="P3404" i="1"/>
  <c r="S3407" i="1"/>
  <c r="AB3407" i="1" s="1"/>
  <c r="V3410" i="1"/>
  <c r="S3411" i="1"/>
  <c r="AB3411" i="1" s="1"/>
  <c r="AB3412" i="1"/>
  <c r="P3412" i="1"/>
  <c r="S3415" i="1"/>
  <c r="AB3415" i="1" s="1"/>
  <c r="S3419" i="1"/>
  <c r="AB3419" i="1" s="1"/>
  <c r="P3420" i="1"/>
  <c r="AB3420" i="1" s="1"/>
  <c r="V3422" i="1"/>
  <c r="S3423" i="1"/>
  <c r="AB3423" i="1" s="1"/>
  <c r="P3424" i="1"/>
  <c r="AB3424" i="1" s="1"/>
  <c r="V3426" i="1"/>
  <c r="S3427" i="1"/>
  <c r="AB3427" i="1" s="1"/>
  <c r="AB3428" i="1"/>
  <c r="S3431" i="1"/>
  <c r="AB3431" i="1" s="1"/>
  <c r="AB3432" i="1"/>
  <c r="V3434" i="1"/>
  <c r="S3435" i="1"/>
  <c r="AB3435" i="1" s="1"/>
  <c r="AB3436" i="1"/>
  <c r="P3436" i="1"/>
  <c r="S3439" i="1"/>
  <c r="AB3439" i="1" s="1"/>
  <c r="S3443" i="1"/>
  <c r="AB3443" i="1" s="1"/>
  <c r="S3447" i="1"/>
  <c r="AB3447" i="1" s="1"/>
  <c r="P3448" i="1"/>
  <c r="AB3448" i="1" s="1"/>
  <c r="V3450" i="1"/>
  <c r="S3451" i="1"/>
  <c r="AB3451" i="1" s="1"/>
  <c r="P3452" i="1"/>
  <c r="AB3452" i="1" s="1"/>
  <c r="Z3452" i="1"/>
  <c r="V3454" i="1"/>
  <c r="S3455" i="1"/>
  <c r="AB3455" i="1" s="1"/>
  <c r="P3456" i="1"/>
  <c r="Z3456" i="1"/>
  <c r="AB3456" i="1" s="1"/>
  <c r="V3458" i="1"/>
  <c r="S3459" i="1"/>
  <c r="AB3459" i="1" s="1"/>
  <c r="S3463" i="1"/>
  <c r="AB3463" i="1" s="1"/>
  <c r="S3467" i="1"/>
  <c r="AB3467" i="1" s="1"/>
  <c r="AB3468" i="1"/>
  <c r="V3470" i="1"/>
  <c r="S3471" i="1"/>
  <c r="AB3471" i="1" s="1"/>
  <c r="P3472" i="1"/>
  <c r="AB3472" i="1" s="1"/>
  <c r="S3475" i="1"/>
  <c r="AB3475" i="1" s="1"/>
  <c r="S3479" i="1"/>
  <c r="AB3479" i="1" s="1"/>
  <c r="S3483" i="1"/>
  <c r="AB3483" i="1" s="1"/>
  <c r="S3487" i="1"/>
  <c r="AB3487" i="1" s="1"/>
  <c r="V3248" i="1"/>
  <c r="AB3248" i="1" s="1"/>
  <c r="S3249" i="1"/>
  <c r="AB3249" i="1" s="1"/>
  <c r="P3250" i="1"/>
  <c r="AB3250" i="1" s="1"/>
  <c r="Z3250" i="1"/>
  <c r="V3252" i="1"/>
  <c r="AB3252" i="1" s="1"/>
  <c r="S3253" i="1"/>
  <c r="AB3253" i="1" s="1"/>
  <c r="P3254" i="1"/>
  <c r="AB3254" i="1" s="1"/>
  <c r="Z3254" i="1"/>
  <c r="V3256" i="1"/>
  <c r="AB3256" i="1" s="1"/>
  <c r="S3257" i="1"/>
  <c r="AB3257" i="1" s="1"/>
  <c r="P3258" i="1"/>
  <c r="AB3258" i="1" s="1"/>
  <c r="S3261" i="1"/>
  <c r="AB3261" i="1" s="1"/>
  <c r="P3262" i="1"/>
  <c r="AB3262" i="1" s="1"/>
  <c r="S3265" i="1"/>
  <c r="AB3265" i="1" s="1"/>
  <c r="P3266" i="1"/>
  <c r="AB3266" i="1" s="1"/>
  <c r="Z3266" i="1"/>
  <c r="V3268" i="1"/>
  <c r="AB3268" i="1" s="1"/>
  <c r="S3269" i="1"/>
  <c r="AB3269" i="1" s="1"/>
  <c r="P3270" i="1"/>
  <c r="AB3270" i="1" s="1"/>
  <c r="Z3270" i="1"/>
  <c r="V3272" i="1"/>
  <c r="AB3272" i="1" s="1"/>
  <c r="S3273" i="1"/>
  <c r="AB3273" i="1" s="1"/>
  <c r="AB3274" i="1"/>
  <c r="S3277" i="1"/>
  <c r="AB3277" i="1" s="1"/>
  <c r="AB3278" i="1"/>
  <c r="P3278" i="1"/>
  <c r="V3280" i="1"/>
  <c r="AB3280" i="1" s="1"/>
  <c r="S3281" i="1"/>
  <c r="AB3281" i="1" s="1"/>
  <c r="AB3282" i="1"/>
  <c r="S3285" i="1"/>
  <c r="AB3285" i="1" s="1"/>
  <c r="AB3286" i="1"/>
  <c r="V3288" i="1"/>
  <c r="AB3288" i="1" s="1"/>
  <c r="S3289" i="1"/>
  <c r="AB3289" i="1" s="1"/>
  <c r="P3290" i="1"/>
  <c r="AB3290" i="1" s="1"/>
  <c r="S3293" i="1"/>
  <c r="AB3293" i="1" s="1"/>
  <c r="AB3294" i="1"/>
  <c r="V3296" i="1"/>
  <c r="AB3296" i="1" s="1"/>
  <c r="S3297" i="1"/>
  <c r="AB3297" i="1" s="1"/>
  <c r="P3298" i="1"/>
  <c r="AB3298" i="1" s="1"/>
  <c r="S3301" i="1"/>
  <c r="AB3301" i="1" s="1"/>
  <c r="AB3302" i="1"/>
  <c r="S3305" i="1"/>
  <c r="AB3305" i="1" s="1"/>
  <c r="AB3306" i="1"/>
  <c r="V3308" i="1"/>
  <c r="AB3308" i="1" s="1"/>
  <c r="S3309" i="1"/>
  <c r="AB3309" i="1" s="1"/>
  <c r="P3310" i="1"/>
  <c r="AB3310" i="1" s="1"/>
  <c r="Z3310" i="1"/>
  <c r="V3312" i="1"/>
  <c r="AB3312" i="1" s="1"/>
  <c r="S3313" i="1"/>
  <c r="AB3313" i="1" s="1"/>
  <c r="AB3314" i="1"/>
  <c r="P3314" i="1"/>
  <c r="V3316" i="1"/>
  <c r="AB3316" i="1" s="1"/>
  <c r="S3317" i="1"/>
  <c r="AB3317" i="1" s="1"/>
  <c r="P3318" i="1"/>
  <c r="Z3318" i="1"/>
  <c r="AB3318" i="1" s="1"/>
  <c r="V3320" i="1"/>
  <c r="AB3320" i="1" s="1"/>
  <c r="S3321" i="1"/>
  <c r="AB3321" i="1" s="1"/>
  <c r="P3322" i="1"/>
  <c r="AB3322" i="1" s="1"/>
  <c r="Z3322" i="1"/>
  <c r="V3324" i="1"/>
  <c r="AB3324" i="1" s="1"/>
  <c r="S3325" i="1"/>
  <c r="AB3325" i="1" s="1"/>
  <c r="AB3326" i="1"/>
  <c r="P3326" i="1"/>
  <c r="V3328" i="1"/>
  <c r="AB3328" i="1" s="1"/>
  <c r="S3329" i="1"/>
  <c r="AB3329" i="1" s="1"/>
  <c r="P3330" i="1"/>
  <c r="Z3330" i="1"/>
  <c r="AB3330" i="1" s="1"/>
  <c r="V3332" i="1"/>
  <c r="AB3332" i="1" s="1"/>
  <c r="S3333" i="1"/>
  <c r="AB3333" i="1" s="1"/>
  <c r="AB3334" i="1"/>
  <c r="V3336" i="1"/>
  <c r="AB3336" i="1" s="1"/>
  <c r="S3337" i="1"/>
  <c r="AB3337" i="1" s="1"/>
  <c r="AB3338" i="1"/>
  <c r="P3338" i="1"/>
  <c r="V3340" i="1"/>
  <c r="AB3340" i="1" s="1"/>
  <c r="S3341" i="1"/>
  <c r="AB3341" i="1" s="1"/>
  <c r="AB3342" i="1"/>
  <c r="V3344" i="1"/>
  <c r="AB3344" i="1" s="1"/>
  <c r="S3345" i="1"/>
  <c r="AB3345" i="1" s="1"/>
  <c r="AB3346" i="1"/>
  <c r="S3349" i="1"/>
  <c r="AB3349" i="1" s="1"/>
  <c r="AB3350" i="1"/>
  <c r="S3353" i="1"/>
  <c r="AB3353" i="1" s="1"/>
  <c r="AB3354" i="1"/>
  <c r="V3356" i="1"/>
  <c r="AB3356" i="1" s="1"/>
  <c r="S3357" i="1"/>
  <c r="AB3357" i="1" s="1"/>
  <c r="AB3358" i="1"/>
  <c r="P3358" i="1"/>
  <c r="V3360" i="1"/>
  <c r="AB3360" i="1" s="1"/>
  <c r="S3361" i="1"/>
  <c r="AB3361" i="1" s="1"/>
  <c r="AB3362" i="1"/>
  <c r="V3364" i="1"/>
  <c r="AB3364" i="1" s="1"/>
  <c r="S3365" i="1"/>
  <c r="AB3365" i="1" s="1"/>
  <c r="AB3366" i="1"/>
  <c r="S3369" i="1"/>
  <c r="AB3369" i="1" s="1"/>
  <c r="AB3370" i="1"/>
  <c r="V3372" i="1"/>
  <c r="AB3372" i="1" s="1"/>
  <c r="S3373" i="1"/>
  <c r="AB3373" i="1" s="1"/>
  <c r="P3374" i="1"/>
  <c r="Z3374" i="1"/>
  <c r="AB3374" i="1" s="1"/>
  <c r="V3376" i="1"/>
  <c r="AB3376" i="1" s="1"/>
  <c r="S3377" i="1"/>
  <c r="AB3377" i="1" s="1"/>
  <c r="AB3378" i="1"/>
  <c r="S3381" i="1"/>
  <c r="AB3381" i="1" s="1"/>
  <c r="AB3382" i="1"/>
  <c r="V3384" i="1"/>
  <c r="AB3384" i="1" s="1"/>
  <c r="S3385" i="1"/>
  <c r="AB3385" i="1" s="1"/>
  <c r="P3386" i="1"/>
  <c r="AB3386" i="1" s="1"/>
  <c r="S3389" i="1"/>
  <c r="AB3389" i="1" s="1"/>
  <c r="AB3390" i="1"/>
  <c r="V3392" i="1"/>
  <c r="AB3392" i="1" s="1"/>
  <c r="S3393" i="1"/>
  <c r="AB3393" i="1" s="1"/>
  <c r="P3394" i="1"/>
  <c r="AB3394" i="1" s="1"/>
  <c r="Z3394" i="1"/>
  <c r="V3396" i="1"/>
  <c r="AB3396" i="1" s="1"/>
  <c r="S3397" i="1"/>
  <c r="AB3397" i="1" s="1"/>
  <c r="P3398" i="1"/>
  <c r="Z3398" i="1"/>
  <c r="AB3398" i="1" s="1"/>
  <c r="V3400" i="1"/>
  <c r="AB3400" i="1" s="1"/>
  <c r="S3401" i="1"/>
  <c r="AB3401" i="1" s="1"/>
  <c r="AB3402" i="1"/>
  <c r="S3405" i="1"/>
  <c r="AB3405" i="1" s="1"/>
  <c r="AB3406" i="1"/>
  <c r="V3408" i="1"/>
  <c r="AB3408" i="1" s="1"/>
  <c r="S3409" i="1"/>
  <c r="AB3409" i="1" s="1"/>
  <c r="AB3410" i="1"/>
  <c r="S3413" i="1"/>
  <c r="AB3413" i="1" s="1"/>
  <c r="AB3414" i="1"/>
  <c r="V3416" i="1"/>
  <c r="AB3416" i="1" s="1"/>
  <c r="S3417" i="1"/>
  <c r="AB3417" i="1" s="1"/>
  <c r="P3418" i="1"/>
  <c r="AB3418" i="1" s="1"/>
  <c r="S3421" i="1"/>
  <c r="AB3421" i="1" s="1"/>
  <c r="AB3422" i="1"/>
  <c r="S3425" i="1"/>
  <c r="AB3425" i="1" s="1"/>
  <c r="AB3426" i="1"/>
  <c r="S3429" i="1"/>
  <c r="AB3429" i="1" s="1"/>
  <c r="AB3430" i="1"/>
  <c r="S3433" i="1"/>
  <c r="AB3433" i="1" s="1"/>
  <c r="AB3434" i="1"/>
  <c r="S3437" i="1"/>
  <c r="AB3437" i="1" s="1"/>
  <c r="AB3438" i="1"/>
  <c r="V3440" i="1"/>
  <c r="AB3440" i="1" s="1"/>
  <c r="S3441" i="1"/>
  <c r="AB3441" i="1" s="1"/>
  <c r="P3442" i="1"/>
  <c r="AB3442" i="1" s="1"/>
  <c r="V3444" i="1"/>
  <c r="AB3444" i="1" s="1"/>
  <c r="S3445" i="1"/>
  <c r="AB3445" i="1" s="1"/>
  <c r="P3446" i="1"/>
  <c r="AB3446" i="1" s="1"/>
  <c r="S3449" i="1"/>
  <c r="AB3449" i="1" s="1"/>
  <c r="AB3450" i="1"/>
  <c r="S3453" i="1"/>
  <c r="AB3453" i="1" s="1"/>
  <c r="AB3454" i="1"/>
  <c r="S3457" i="1"/>
  <c r="AB3457" i="1" s="1"/>
  <c r="AB3458" i="1"/>
  <c r="V3460" i="1"/>
  <c r="AB3460" i="1" s="1"/>
  <c r="S3461" i="1"/>
  <c r="AB3461" i="1" s="1"/>
  <c r="P3462" i="1"/>
  <c r="AB3462" i="1" s="1"/>
  <c r="V3464" i="1"/>
  <c r="AB3464" i="1" s="1"/>
  <c r="S3465" i="1"/>
  <c r="AB3465" i="1" s="1"/>
  <c r="P3466" i="1"/>
  <c r="AB3466" i="1" s="1"/>
  <c r="Z3466" i="1"/>
  <c r="S3469" i="1"/>
  <c r="AB3469" i="1" s="1"/>
  <c r="AB3470" i="1"/>
  <c r="S3473" i="1"/>
  <c r="AB3473" i="1" s="1"/>
  <c r="AB3474" i="1"/>
  <c r="V3476" i="1"/>
  <c r="AB3476" i="1" s="1"/>
  <c r="S3477" i="1"/>
  <c r="AB3477" i="1" s="1"/>
  <c r="P3478" i="1"/>
  <c r="Z3478" i="1"/>
  <c r="AB3478" i="1" s="1"/>
  <c r="V3480" i="1"/>
  <c r="AB3480" i="1" s="1"/>
  <c r="S3481" i="1"/>
  <c r="AB3481" i="1" s="1"/>
  <c r="P3482" i="1"/>
  <c r="AB3482" i="1" s="1"/>
  <c r="Z3482" i="1"/>
  <c r="V3484" i="1"/>
  <c r="AB3484" i="1" s="1"/>
  <c r="S3485" i="1"/>
  <c r="AB3485" i="1" s="1"/>
  <c r="P3486" i="1"/>
  <c r="Z3486" i="1"/>
  <c r="AB3486" i="1" s="1"/>
  <c r="V3488" i="1"/>
  <c r="AB3488" i="1" s="1"/>
  <c r="S3489" i="1"/>
  <c r="AB3489" i="1" s="1"/>
  <c r="P3490" i="1"/>
  <c r="AB3490" i="1" s="1"/>
  <c r="Z3490" i="1"/>
  <c r="M3491" i="1"/>
  <c r="AB3491" i="1" s="1"/>
  <c r="V3492" i="1"/>
  <c r="AB3492" i="1" s="1"/>
  <c r="S3493" i="1"/>
  <c r="AB3493" i="1" s="1"/>
  <c r="P3494" i="1"/>
  <c r="AB3494" i="1" s="1"/>
  <c r="Z3494" i="1"/>
  <c r="M3495" i="1"/>
  <c r="AB3495" i="1" s="1"/>
  <c r="V3496" i="1"/>
  <c r="AB3496" i="1" s="1"/>
  <c r="S3497" i="1"/>
  <c r="AB3497" i="1" s="1"/>
  <c r="P3498" i="1"/>
  <c r="AB3498" i="1" s="1"/>
  <c r="Z3498" i="1"/>
  <c r="M3499" i="1"/>
  <c r="AB3499" i="1" s="1"/>
  <c r="V3500" i="1"/>
  <c r="AB3500" i="1" s="1"/>
  <c r="S3501" i="1"/>
  <c r="AB3501" i="1" s="1"/>
  <c r="P3502" i="1"/>
  <c r="AB3502" i="1" s="1"/>
  <c r="Z3502" i="1"/>
  <c r="M3503" i="1"/>
  <c r="AB3503" i="1" s="1"/>
  <c r="S3507" i="1"/>
  <c r="AB3507" i="1" s="1"/>
  <c r="AB3508" i="1"/>
  <c r="V3510" i="1"/>
  <c r="S3511" i="1"/>
  <c r="AB3511" i="1" s="1"/>
  <c r="P3512" i="1"/>
  <c r="AB3512" i="1" s="1"/>
  <c r="Z3512" i="1"/>
  <c r="V3514" i="1"/>
  <c r="S3515" i="1"/>
  <c r="AB3515" i="1" s="1"/>
  <c r="P3516" i="1"/>
  <c r="AB3516" i="1" s="1"/>
  <c r="Z3516" i="1"/>
  <c r="S3519" i="1"/>
  <c r="AB3519" i="1" s="1"/>
  <c r="S3523" i="1"/>
  <c r="AB3523" i="1" s="1"/>
  <c r="S3527" i="1"/>
  <c r="AB3527" i="1" s="1"/>
  <c r="AB3528" i="1"/>
  <c r="V3530" i="1"/>
  <c r="S3531" i="1"/>
  <c r="AB3531" i="1" s="1"/>
  <c r="P3532" i="1"/>
  <c r="AB3532" i="1" s="1"/>
  <c r="S3535" i="1"/>
  <c r="AB3535" i="1" s="1"/>
  <c r="AB3536" i="1"/>
  <c r="S3539" i="1"/>
  <c r="AB3539" i="1" s="1"/>
  <c r="S3543" i="1"/>
  <c r="AB3543" i="1" s="1"/>
  <c r="S3547" i="1"/>
  <c r="AB3547" i="1" s="1"/>
  <c r="S3551" i="1"/>
  <c r="AB3551" i="1" s="1"/>
  <c r="S3563" i="1"/>
  <c r="AB3563" i="1" s="1"/>
  <c r="S3567" i="1"/>
  <c r="AB3567" i="1" s="1"/>
  <c r="S3571" i="1"/>
  <c r="AB3571" i="1" s="1"/>
  <c r="S3575" i="1"/>
  <c r="AB3575" i="1" s="1"/>
  <c r="S3579" i="1"/>
  <c r="AB3579" i="1" s="1"/>
  <c r="S3583" i="1"/>
  <c r="AB3583" i="1" s="1"/>
  <c r="S3587" i="1"/>
  <c r="AB3587" i="1" s="1"/>
  <c r="AB3588" i="1"/>
  <c r="S3591" i="1"/>
  <c r="AB3591" i="1" s="1"/>
  <c r="AB3592" i="1"/>
  <c r="S3595" i="1"/>
  <c r="AB3595" i="1" s="1"/>
  <c r="S3599" i="1"/>
  <c r="AB3599" i="1" s="1"/>
  <c r="S3603" i="1"/>
  <c r="AB3603" i="1" s="1"/>
  <c r="S3607" i="1"/>
  <c r="AB3607" i="1" s="1"/>
  <c r="S3611" i="1"/>
  <c r="AB3611" i="1" s="1"/>
  <c r="S3615" i="1"/>
  <c r="AB3615" i="1" s="1"/>
  <c r="S3619" i="1"/>
  <c r="AB3619" i="1" s="1"/>
  <c r="AB3620" i="1"/>
  <c r="S3623" i="1"/>
  <c r="AB3623" i="1" s="1"/>
  <c r="AB3624" i="1"/>
  <c r="S3627" i="1"/>
  <c r="AB3627" i="1" s="1"/>
  <c r="S3631" i="1"/>
  <c r="AB3631" i="1" s="1"/>
  <c r="AB3632" i="1"/>
  <c r="P3632" i="1"/>
  <c r="V3634" i="1"/>
  <c r="S3635" i="1"/>
  <c r="AB3635" i="1" s="1"/>
  <c r="AB3636" i="1"/>
  <c r="P3636" i="1"/>
  <c r="S3639" i="1"/>
  <c r="AB3639" i="1" s="1"/>
  <c r="S3643" i="1"/>
  <c r="AB3643" i="1" s="1"/>
  <c r="S3647" i="1"/>
  <c r="AB3647" i="1" s="1"/>
  <c r="S3651" i="1"/>
  <c r="AB3651" i="1" s="1"/>
  <c r="S3655" i="1"/>
  <c r="AB3655" i="1" s="1"/>
  <c r="AB3656" i="1"/>
  <c r="S3659" i="1"/>
  <c r="AB3659" i="1" s="1"/>
  <c r="P3660" i="1"/>
  <c r="AB3660" i="1" s="1"/>
  <c r="V3662" i="1"/>
  <c r="S3663" i="1"/>
  <c r="AB3663" i="1" s="1"/>
  <c r="P3664" i="1"/>
  <c r="AB3664" i="1" s="1"/>
  <c r="V3666" i="1"/>
  <c r="S3667" i="1"/>
  <c r="AB3667" i="1" s="1"/>
  <c r="S3671" i="1"/>
  <c r="AB3671" i="1" s="1"/>
  <c r="S3675" i="1"/>
  <c r="AB3675" i="1" s="1"/>
  <c r="P3676" i="1"/>
  <c r="AB3676" i="1" s="1"/>
  <c r="V3678" i="1"/>
  <c r="S3679" i="1"/>
  <c r="AB3679" i="1" s="1"/>
  <c r="S3683" i="1"/>
  <c r="AB3683" i="1" s="1"/>
  <c r="AB3684" i="1"/>
  <c r="S3687" i="1"/>
  <c r="AB3687" i="1" s="1"/>
  <c r="S3691" i="1"/>
  <c r="AB3691" i="1" s="1"/>
  <c r="S3695" i="1"/>
  <c r="AB3695" i="1" s="1"/>
  <c r="S3699" i="1"/>
  <c r="AB3699" i="1" s="1"/>
  <c r="S3703" i="1"/>
  <c r="AB3703" i="1" s="1"/>
  <c r="S3707" i="1"/>
  <c r="AB3707" i="1" s="1"/>
  <c r="S3711" i="1"/>
  <c r="AB3711" i="1" s="1"/>
  <c r="S3715" i="1"/>
  <c r="AB3715" i="1" s="1"/>
  <c r="S3719" i="1"/>
  <c r="AB3719" i="1" s="1"/>
  <c r="S3723" i="1"/>
  <c r="AB3723" i="1" s="1"/>
  <c r="AB3724" i="1"/>
  <c r="P3724" i="1"/>
  <c r="S3727" i="1"/>
  <c r="AB3727" i="1" s="1"/>
  <c r="S3731" i="1"/>
  <c r="AB3731" i="1" s="1"/>
  <c r="S3735" i="1"/>
  <c r="AB3735" i="1" s="1"/>
  <c r="P3736" i="1"/>
  <c r="AB3736" i="1" s="1"/>
  <c r="S3739" i="1"/>
  <c r="AB3739" i="1" s="1"/>
  <c r="S3743" i="1"/>
  <c r="AB3743" i="1" s="1"/>
  <c r="S3747" i="1"/>
  <c r="AB3747" i="1" s="1"/>
  <c r="S3751" i="1"/>
  <c r="AB3751" i="1" s="1"/>
  <c r="S3755" i="1"/>
  <c r="AB3755" i="1" s="1"/>
  <c r="S3759" i="1"/>
  <c r="AB3759" i="1" s="1"/>
  <c r="S3763" i="1"/>
  <c r="AB3763" i="1" s="1"/>
  <c r="S3767" i="1"/>
  <c r="AB3767" i="1" s="1"/>
  <c r="S3771" i="1"/>
  <c r="AB3771" i="1" s="1"/>
  <c r="S3775" i="1"/>
  <c r="AB3775" i="1" s="1"/>
  <c r="S3779" i="1"/>
  <c r="AB3779" i="1" s="1"/>
  <c r="S3783" i="1"/>
  <c r="AB3783" i="1" s="1"/>
  <c r="S3787" i="1"/>
  <c r="AB3787" i="1" s="1"/>
  <c r="S3791" i="1"/>
  <c r="AB3791" i="1" s="1"/>
  <c r="V3504" i="1"/>
  <c r="AB3504" i="1" s="1"/>
  <c r="S3505" i="1"/>
  <c r="AB3505" i="1" s="1"/>
  <c r="AB3506" i="1"/>
  <c r="P3506" i="1"/>
  <c r="S3509" i="1"/>
  <c r="AB3509" i="1" s="1"/>
  <c r="AB3510" i="1"/>
  <c r="S3513" i="1"/>
  <c r="AB3513" i="1" s="1"/>
  <c r="AB3514" i="1"/>
  <c r="S3517" i="1"/>
  <c r="AB3517" i="1" s="1"/>
  <c r="AB3518" i="1"/>
  <c r="V3520" i="1"/>
  <c r="AB3520" i="1" s="1"/>
  <c r="S3521" i="1"/>
  <c r="AB3521" i="1" s="1"/>
  <c r="P3522" i="1"/>
  <c r="AB3522" i="1" s="1"/>
  <c r="Z3522" i="1"/>
  <c r="V3524" i="1"/>
  <c r="AB3524" i="1" s="1"/>
  <c r="S3525" i="1"/>
  <c r="AB3525" i="1" s="1"/>
  <c r="P3526" i="1"/>
  <c r="Z3526" i="1"/>
  <c r="AB3526" i="1" s="1"/>
  <c r="S3529" i="1"/>
  <c r="AB3529" i="1" s="1"/>
  <c r="AB3530" i="1"/>
  <c r="S3533" i="1"/>
  <c r="AB3533" i="1" s="1"/>
  <c r="AB3534" i="1"/>
  <c r="P3534" i="1"/>
  <c r="S3537" i="1"/>
  <c r="AB3537" i="1" s="1"/>
  <c r="P3538" i="1"/>
  <c r="AB3538" i="1" s="1"/>
  <c r="V3540" i="1"/>
  <c r="AB3540" i="1" s="1"/>
  <c r="S3541" i="1"/>
  <c r="AB3541" i="1" s="1"/>
  <c r="AB3542" i="1"/>
  <c r="V3544" i="1"/>
  <c r="AB3544" i="1" s="1"/>
  <c r="S3545" i="1"/>
  <c r="AB3545" i="1" s="1"/>
  <c r="P3546" i="1"/>
  <c r="Z3546" i="1"/>
  <c r="AB3546" i="1" s="1"/>
  <c r="V3548" i="1"/>
  <c r="AB3548" i="1" s="1"/>
  <c r="S3549" i="1"/>
  <c r="AB3549" i="1" s="1"/>
  <c r="P3550" i="1"/>
  <c r="AB3550" i="1" s="1"/>
  <c r="Z3550" i="1"/>
  <c r="V3552" i="1"/>
  <c r="AB3552" i="1" s="1"/>
  <c r="S3553" i="1"/>
  <c r="AB3553" i="1" s="1"/>
  <c r="P3554" i="1"/>
  <c r="Z3554" i="1"/>
  <c r="AB3554" i="1" s="1"/>
  <c r="M3555" i="1"/>
  <c r="AB3555" i="1" s="1"/>
  <c r="V3556" i="1"/>
  <c r="AB3556" i="1" s="1"/>
  <c r="S3557" i="1"/>
  <c r="AB3557" i="1" s="1"/>
  <c r="P3558" i="1"/>
  <c r="Z3558" i="1"/>
  <c r="AB3558" i="1" s="1"/>
  <c r="M3559" i="1"/>
  <c r="AB3559" i="1" s="1"/>
  <c r="V3560" i="1"/>
  <c r="AB3560" i="1" s="1"/>
  <c r="S3561" i="1"/>
  <c r="AB3561" i="1" s="1"/>
  <c r="AB3562" i="1"/>
  <c r="P3562" i="1"/>
  <c r="V3564" i="1"/>
  <c r="AB3564" i="1" s="1"/>
  <c r="S3565" i="1"/>
  <c r="AB3565" i="1" s="1"/>
  <c r="AB3566" i="1"/>
  <c r="V3568" i="1"/>
  <c r="AB3568" i="1" s="1"/>
  <c r="S3569" i="1"/>
  <c r="AB3569" i="1" s="1"/>
  <c r="P3570" i="1"/>
  <c r="AB3570" i="1" s="1"/>
  <c r="V3572" i="1"/>
  <c r="AB3572" i="1" s="1"/>
  <c r="S3573" i="1"/>
  <c r="AB3573" i="1" s="1"/>
  <c r="P3574" i="1"/>
  <c r="AB3574" i="1" s="1"/>
  <c r="Z3574" i="1"/>
  <c r="V3576" i="1"/>
  <c r="AB3576" i="1" s="1"/>
  <c r="S3577" i="1"/>
  <c r="AB3577" i="1" s="1"/>
  <c r="P3578" i="1"/>
  <c r="Z3578" i="1"/>
  <c r="AB3578" i="1" s="1"/>
  <c r="V3580" i="1"/>
  <c r="AB3580" i="1" s="1"/>
  <c r="S3581" i="1"/>
  <c r="AB3581" i="1" s="1"/>
  <c r="AB3582" i="1"/>
  <c r="V3584" i="1"/>
  <c r="AB3584" i="1" s="1"/>
  <c r="S3585" i="1"/>
  <c r="AB3585" i="1" s="1"/>
  <c r="P3586" i="1"/>
  <c r="AB3586" i="1" s="1"/>
  <c r="S3589" i="1"/>
  <c r="AB3589" i="1" s="1"/>
  <c r="P3590" i="1"/>
  <c r="AB3590" i="1" s="1"/>
  <c r="Z3590" i="1"/>
  <c r="S3593" i="1"/>
  <c r="AB3593" i="1" s="1"/>
  <c r="P3594" i="1"/>
  <c r="AB3594" i="1" s="1"/>
  <c r="Z3594" i="1"/>
  <c r="V3596" i="1"/>
  <c r="AB3596" i="1" s="1"/>
  <c r="S3597" i="1"/>
  <c r="AB3597" i="1" s="1"/>
  <c r="P3598" i="1"/>
  <c r="AB3598" i="1" s="1"/>
  <c r="Z3598" i="1"/>
  <c r="V3600" i="1"/>
  <c r="AB3600" i="1" s="1"/>
  <c r="S3601" i="1"/>
  <c r="AB3601" i="1" s="1"/>
  <c r="AB3602" i="1"/>
  <c r="V3604" i="1"/>
  <c r="AB3604" i="1" s="1"/>
  <c r="S3605" i="1"/>
  <c r="AB3605" i="1" s="1"/>
  <c r="P3606" i="1"/>
  <c r="AB3606" i="1" s="1"/>
  <c r="Z3606" i="1"/>
  <c r="V3608" i="1"/>
  <c r="AB3608" i="1" s="1"/>
  <c r="S3609" i="1"/>
  <c r="AB3609" i="1" s="1"/>
  <c r="P3610" i="1"/>
  <c r="AB3610" i="1" s="1"/>
  <c r="Z3610" i="1"/>
  <c r="V3612" i="1"/>
  <c r="AB3612" i="1" s="1"/>
  <c r="S3613" i="1"/>
  <c r="AB3613" i="1" s="1"/>
  <c r="P3614" i="1"/>
  <c r="AB3614" i="1" s="1"/>
  <c r="Z3614" i="1"/>
  <c r="V3616" i="1"/>
  <c r="AB3616" i="1" s="1"/>
  <c r="S3617" i="1"/>
  <c r="AB3617" i="1" s="1"/>
  <c r="AB3618" i="1"/>
  <c r="S3621" i="1"/>
  <c r="AB3621" i="1" s="1"/>
  <c r="AB3622" i="1"/>
  <c r="P3622" i="1"/>
  <c r="S3625" i="1"/>
  <c r="AB3625" i="1" s="1"/>
  <c r="AB3626" i="1"/>
  <c r="V3628" i="1"/>
  <c r="AB3628" i="1" s="1"/>
  <c r="S3629" i="1"/>
  <c r="AB3629" i="1" s="1"/>
  <c r="AB3630" i="1"/>
  <c r="S3633" i="1"/>
  <c r="AB3633" i="1" s="1"/>
  <c r="AB3634" i="1"/>
  <c r="S3637" i="1"/>
  <c r="AB3637" i="1" s="1"/>
  <c r="AB3638" i="1"/>
  <c r="V3640" i="1"/>
  <c r="AB3640" i="1" s="1"/>
  <c r="S3641" i="1"/>
  <c r="AB3641" i="1" s="1"/>
  <c r="P3642" i="1"/>
  <c r="AB3642" i="1" s="1"/>
  <c r="Z3642" i="1"/>
  <c r="V3644" i="1"/>
  <c r="AB3644" i="1" s="1"/>
  <c r="S3645" i="1"/>
  <c r="AB3645" i="1" s="1"/>
  <c r="P3646" i="1"/>
  <c r="Z3646" i="1"/>
  <c r="AB3646" i="1" s="1"/>
  <c r="V3648" i="1"/>
  <c r="AB3648" i="1" s="1"/>
  <c r="S3649" i="1"/>
  <c r="AB3649" i="1" s="1"/>
  <c r="P3650" i="1"/>
  <c r="AB3650" i="1" s="1"/>
  <c r="Z3650" i="1"/>
  <c r="V3652" i="1"/>
  <c r="AB3652" i="1" s="1"/>
  <c r="S3653" i="1"/>
  <c r="AB3653" i="1" s="1"/>
  <c r="P3654" i="1"/>
  <c r="Z3654" i="1"/>
  <c r="AB3654" i="1" s="1"/>
  <c r="S3657" i="1"/>
  <c r="AB3657" i="1" s="1"/>
  <c r="AB3658" i="1"/>
  <c r="P3658" i="1"/>
  <c r="V3660" i="1"/>
  <c r="S3661" i="1"/>
  <c r="AB3661" i="1" s="1"/>
  <c r="AB3662" i="1"/>
  <c r="S3665" i="1"/>
  <c r="AB3665" i="1" s="1"/>
  <c r="AB3666" i="1"/>
  <c r="V3668" i="1"/>
  <c r="AB3668" i="1" s="1"/>
  <c r="S3669" i="1"/>
  <c r="AB3669" i="1" s="1"/>
  <c r="P3670" i="1"/>
  <c r="AB3670" i="1" s="1"/>
  <c r="Z3670" i="1"/>
  <c r="V3672" i="1"/>
  <c r="AB3672" i="1" s="1"/>
  <c r="S3673" i="1"/>
  <c r="AB3673" i="1" s="1"/>
  <c r="P3674" i="1"/>
  <c r="Z3674" i="1"/>
  <c r="AB3674" i="1" s="1"/>
  <c r="S3677" i="1"/>
  <c r="AB3677" i="1" s="1"/>
  <c r="AB3678" i="1"/>
  <c r="V3680" i="1"/>
  <c r="AB3680" i="1" s="1"/>
  <c r="S3681" i="1"/>
  <c r="AB3681" i="1" s="1"/>
  <c r="P3682" i="1"/>
  <c r="AB3682" i="1" s="1"/>
  <c r="S3685" i="1"/>
  <c r="AB3685" i="1" s="1"/>
  <c r="P3686" i="1"/>
  <c r="Z3686" i="1"/>
  <c r="AB3686" i="1" s="1"/>
  <c r="V3688" i="1"/>
  <c r="AB3688" i="1" s="1"/>
  <c r="S3689" i="1"/>
  <c r="AB3689" i="1" s="1"/>
  <c r="P3690" i="1"/>
  <c r="AB3690" i="1" s="1"/>
  <c r="V3692" i="1"/>
  <c r="AB3692" i="1" s="1"/>
  <c r="S3693" i="1"/>
  <c r="AB3693" i="1" s="1"/>
  <c r="P3694" i="1"/>
  <c r="AB3694" i="1" s="1"/>
  <c r="V3696" i="1"/>
  <c r="AB3696" i="1" s="1"/>
  <c r="S3697" i="1"/>
  <c r="AB3697" i="1" s="1"/>
  <c r="P3698" i="1"/>
  <c r="AB3698" i="1" s="1"/>
  <c r="Z3698" i="1"/>
  <c r="V3700" i="1"/>
  <c r="AB3700" i="1" s="1"/>
  <c r="S3701" i="1"/>
  <c r="AB3701" i="1" s="1"/>
  <c r="P3702" i="1"/>
  <c r="Z3702" i="1"/>
  <c r="AB3702" i="1" s="1"/>
  <c r="V3704" i="1"/>
  <c r="AB3704" i="1" s="1"/>
  <c r="S3705" i="1"/>
  <c r="AB3705" i="1" s="1"/>
  <c r="P3706" i="1"/>
  <c r="AB3706" i="1" s="1"/>
  <c r="Z3706" i="1"/>
  <c r="V3708" i="1"/>
  <c r="AB3708" i="1" s="1"/>
  <c r="S3709" i="1"/>
  <c r="AB3709" i="1" s="1"/>
  <c r="P3710" i="1"/>
  <c r="Z3710" i="1"/>
  <c r="AB3710" i="1" s="1"/>
  <c r="V3712" i="1"/>
  <c r="AB3712" i="1" s="1"/>
  <c r="S3713" i="1"/>
  <c r="AB3713" i="1" s="1"/>
  <c r="P3714" i="1"/>
  <c r="AB3714" i="1" s="1"/>
  <c r="Z3714" i="1"/>
  <c r="V3716" i="1"/>
  <c r="AB3716" i="1" s="1"/>
  <c r="S3717" i="1"/>
  <c r="AB3717" i="1" s="1"/>
  <c r="P3718" i="1"/>
  <c r="Z3718" i="1"/>
  <c r="AB3718" i="1" s="1"/>
  <c r="V3720" i="1"/>
  <c r="AB3720" i="1" s="1"/>
  <c r="S3721" i="1"/>
  <c r="AB3721" i="1" s="1"/>
  <c r="AB3722" i="1"/>
  <c r="S3725" i="1"/>
  <c r="AB3725" i="1" s="1"/>
  <c r="P3726" i="1"/>
  <c r="AB3726" i="1" s="1"/>
  <c r="Z3726" i="1"/>
  <c r="V3728" i="1"/>
  <c r="AB3728" i="1" s="1"/>
  <c r="S3729" i="1"/>
  <c r="AB3729" i="1" s="1"/>
  <c r="P3730" i="1"/>
  <c r="AB3730" i="1" s="1"/>
  <c r="Z3730" i="1"/>
  <c r="V3732" i="1"/>
  <c r="AB3732" i="1" s="1"/>
  <c r="S3733" i="1"/>
  <c r="AB3733" i="1" s="1"/>
  <c r="P3734" i="1"/>
  <c r="AB3734" i="1" s="1"/>
  <c r="Z3734" i="1"/>
  <c r="S3737" i="1"/>
  <c r="AB3737" i="1" s="1"/>
  <c r="P3738" i="1"/>
  <c r="Z3738" i="1"/>
  <c r="AB3738" i="1" s="1"/>
  <c r="V3740" i="1"/>
  <c r="AB3740" i="1" s="1"/>
  <c r="S3741" i="1"/>
  <c r="AB3741" i="1" s="1"/>
  <c r="P3742" i="1"/>
  <c r="AB3742" i="1" s="1"/>
  <c r="V3744" i="1"/>
  <c r="AB3744" i="1" s="1"/>
  <c r="S3745" i="1"/>
  <c r="AB3745" i="1" s="1"/>
  <c r="P3746" i="1"/>
  <c r="AB3746" i="1" s="1"/>
  <c r="V3748" i="1"/>
  <c r="AB3748" i="1" s="1"/>
  <c r="S3749" i="1"/>
  <c r="AB3749" i="1" s="1"/>
  <c r="AB3750" i="1"/>
  <c r="P3750" i="1"/>
  <c r="V3752" i="1"/>
  <c r="AB3752" i="1" s="1"/>
  <c r="S3753" i="1"/>
  <c r="AB3753" i="1" s="1"/>
  <c r="P3754" i="1"/>
  <c r="Z3754" i="1"/>
  <c r="AB3754" i="1" s="1"/>
  <c r="V3756" i="1"/>
  <c r="AB3756" i="1" s="1"/>
  <c r="S3757" i="1"/>
  <c r="AB3757" i="1" s="1"/>
  <c r="P3758" i="1"/>
  <c r="AB3758" i="1" s="1"/>
  <c r="Z3758" i="1"/>
  <c r="V3760" i="1"/>
  <c r="AB3760" i="1" s="1"/>
  <c r="S3761" i="1"/>
  <c r="AB3761" i="1" s="1"/>
  <c r="P3762" i="1"/>
  <c r="AB3762" i="1" s="1"/>
  <c r="Z3762" i="1"/>
  <c r="V3764" i="1"/>
  <c r="AB3764" i="1" s="1"/>
  <c r="S3765" i="1"/>
  <c r="AB3765" i="1" s="1"/>
  <c r="P3766" i="1"/>
  <c r="AB3766" i="1" s="1"/>
  <c r="Z3766" i="1"/>
  <c r="V3768" i="1"/>
  <c r="AB3768" i="1" s="1"/>
  <c r="S3769" i="1"/>
  <c r="AB3769" i="1" s="1"/>
  <c r="P3770" i="1"/>
  <c r="AB3770" i="1" s="1"/>
  <c r="V3772" i="1"/>
  <c r="AB3772" i="1" s="1"/>
  <c r="S3773" i="1"/>
  <c r="AB3773" i="1" s="1"/>
  <c r="AB3774" i="1"/>
  <c r="P3774" i="1"/>
  <c r="V3776" i="1"/>
  <c r="AB3776" i="1" s="1"/>
  <c r="S3777" i="1"/>
  <c r="AB3777" i="1" s="1"/>
  <c r="P3778" i="1"/>
  <c r="Z3778" i="1"/>
  <c r="AB3778" i="1" s="1"/>
  <c r="V3780" i="1"/>
  <c r="AB3780" i="1" s="1"/>
  <c r="S3781" i="1"/>
  <c r="AB3781" i="1" s="1"/>
  <c r="P3782" i="1"/>
  <c r="AB3782" i="1" s="1"/>
  <c r="Z3782" i="1"/>
  <c r="V3784" i="1"/>
  <c r="AB3784" i="1" s="1"/>
  <c r="S3785" i="1"/>
  <c r="AB3785" i="1" s="1"/>
  <c r="P3786" i="1"/>
  <c r="AB3786" i="1" s="1"/>
  <c r="Z3786" i="1"/>
  <c r="V3788" i="1"/>
  <c r="AB3788" i="1" s="1"/>
  <c r="S3789" i="1"/>
  <c r="AB3789" i="1" s="1"/>
  <c r="P3790" i="1"/>
  <c r="AB3790" i="1" s="1"/>
  <c r="Z3790" i="1"/>
  <c r="V3792" i="1"/>
  <c r="AB3792" i="1" s="1"/>
  <c r="S3959" i="1"/>
  <c r="AB3959" i="1" s="1"/>
  <c r="S3963" i="1"/>
  <c r="AB3963" i="1" s="1"/>
  <c r="AB3964" i="1"/>
  <c r="S3967" i="1"/>
  <c r="AB3967" i="1" s="1"/>
  <c r="S3971" i="1"/>
  <c r="AB3971" i="1" s="1"/>
  <c r="S3975" i="1"/>
  <c r="AB3975" i="1" s="1"/>
  <c r="S3979" i="1"/>
  <c r="AB3979" i="1" s="1"/>
  <c r="S3983" i="1"/>
  <c r="AB3983" i="1" s="1"/>
  <c r="S3987" i="1"/>
  <c r="AB3987" i="1" s="1"/>
  <c r="S3991" i="1"/>
  <c r="AB3991" i="1" s="1"/>
  <c r="S3995" i="1"/>
  <c r="AB3995" i="1" s="1"/>
  <c r="S3793" i="1"/>
  <c r="AB3793" i="1" s="1"/>
  <c r="P3794" i="1"/>
  <c r="AB3794" i="1" s="1"/>
  <c r="Z3794" i="1"/>
  <c r="M3795" i="1"/>
  <c r="AB3795" i="1" s="1"/>
  <c r="V3796" i="1"/>
  <c r="AB3796" i="1" s="1"/>
  <c r="S3797" i="1"/>
  <c r="AB3797" i="1" s="1"/>
  <c r="P3798" i="1"/>
  <c r="AB3798" i="1" s="1"/>
  <c r="Z3798" i="1"/>
  <c r="M3799" i="1"/>
  <c r="AB3799" i="1" s="1"/>
  <c r="V3800" i="1"/>
  <c r="AB3800" i="1" s="1"/>
  <c r="S3801" i="1"/>
  <c r="AB3801" i="1" s="1"/>
  <c r="P3802" i="1"/>
  <c r="AB3802" i="1" s="1"/>
  <c r="Z3802" i="1"/>
  <c r="M3803" i="1"/>
  <c r="AB3803" i="1" s="1"/>
  <c r="V3804" i="1"/>
  <c r="AB3804" i="1" s="1"/>
  <c r="S3805" i="1"/>
  <c r="AB3805" i="1" s="1"/>
  <c r="P3806" i="1"/>
  <c r="AB3806" i="1" s="1"/>
  <c r="Z3806" i="1"/>
  <c r="M3807" i="1"/>
  <c r="AB3807" i="1" s="1"/>
  <c r="V3808" i="1"/>
  <c r="AB3808" i="1" s="1"/>
  <c r="S3809" i="1"/>
  <c r="AB3809" i="1" s="1"/>
  <c r="P3810" i="1"/>
  <c r="AB3810" i="1" s="1"/>
  <c r="Z3810" i="1"/>
  <c r="M3811" i="1"/>
  <c r="AB3811" i="1" s="1"/>
  <c r="V3812" i="1"/>
  <c r="AB3812" i="1" s="1"/>
  <c r="S3813" i="1"/>
  <c r="AB3813" i="1" s="1"/>
  <c r="P3814" i="1"/>
  <c r="AB3814" i="1" s="1"/>
  <c r="Z3814" i="1"/>
  <c r="M3815" i="1"/>
  <c r="AB3815" i="1" s="1"/>
  <c r="V3816" i="1"/>
  <c r="AB3816" i="1" s="1"/>
  <c r="S3817" i="1"/>
  <c r="AB3817" i="1" s="1"/>
  <c r="P3818" i="1"/>
  <c r="AB3818" i="1" s="1"/>
  <c r="Z3818" i="1"/>
  <c r="M3819" i="1"/>
  <c r="AB3819" i="1" s="1"/>
  <c r="V3820" i="1"/>
  <c r="AB3820" i="1" s="1"/>
  <c r="S3821" i="1"/>
  <c r="AB3821" i="1" s="1"/>
  <c r="P3822" i="1"/>
  <c r="AB3822" i="1" s="1"/>
  <c r="Z3822" i="1"/>
  <c r="M3823" i="1"/>
  <c r="AB3823" i="1" s="1"/>
  <c r="V3824" i="1"/>
  <c r="AB3824" i="1" s="1"/>
  <c r="S3825" i="1"/>
  <c r="AB3825" i="1" s="1"/>
  <c r="P3826" i="1"/>
  <c r="Z3826" i="1"/>
  <c r="AB3826" i="1" s="1"/>
  <c r="M3827" i="1"/>
  <c r="AB3827" i="1" s="1"/>
  <c r="V3828" i="1"/>
  <c r="AB3828" i="1" s="1"/>
  <c r="S3829" i="1"/>
  <c r="AB3829" i="1" s="1"/>
  <c r="P3830" i="1"/>
  <c r="Z3830" i="1"/>
  <c r="AB3830" i="1" s="1"/>
  <c r="M3831" i="1"/>
  <c r="AB3831" i="1" s="1"/>
  <c r="V3832" i="1"/>
  <c r="AB3832" i="1" s="1"/>
  <c r="S3833" i="1"/>
  <c r="AB3833" i="1" s="1"/>
  <c r="P3834" i="1"/>
  <c r="Z3834" i="1"/>
  <c r="AB3834" i="1" s="1"/>
  <c r="M3835" i="1"/>
  <c r="AB3835" i="1" s="1"/>
  <c r="V3836" i="1"/>
  <c r="AB3836" i="1" s="1"/>
  <c r="S3837" i="1"/>
  <c r="AB3837" i="1" s="1"/>
  <c r="P3838" i="1"/>
  <c r="Z3838" i="1"/>
  <c r="AB3838" i="1" s="1"/>
  <c r="M3839" i="1"/>
  <c r="AB3839" i="1" s="1"/>
  <c r="V3840" i="1"/>
  <c r="AB3840" i="1" s="1"/>
  <c r="S3841" i="1"/>
  <c r="AB3841" i="1" s="1"/>
  <c r="P3842" i="1"/>
  <c r="Z3842" i="1"/>
  <c r="AB3842" i="1" s="1"/>
  <c r="M3843" i="1"/>
  <c r="AB3843" i="1" s="1"/>
  <c r="V3844" i="1"/>
  <c r="AB3844" i="1" s="1"/>
  <c r="S3845" i="1"/>
  <c r="AB3845" i="1" s="1"/>
  <c r="P3846" i="1"/>
  <c r="Z3846" i="1"/>
  <c r="AB3846" i="1" s="1"/>
  <c r="M3847" i="1"/>
  <c r="AB3847" i="1" s="1"/>
  <c r="V3848" i="1"/>
  <c r="AB3848" i="1" s="1"/>
  <c r="S3849" i="1"/>
  <c r="AB3849" i="1" s="1"/>
  <c r="P3850" i="1"/>
  <c r="Z3850" i="1"/>
  <c r="AB3850" i="1" s="1"/>
  <c r="M3851" i="1"/>
  <c r="AB3851" i="1" s="1"/>
  <c r="V3852" i="1"/>
  <c r="AB3852" i="1" s="1"/>
  <c r="S3853" i="1"/>
  <c r="AB3853" i="1" s="1"/>
  <c r="P3854" i="1"/>
  <c r="Z3854" i="1"/>
  <c r="AB3854" i="1" s="1"/>
  <c r="M3855" i="1"/>
  <c r="AB3855" i="1" s="1"/>
  <c r="V3856" i="1"/>
  <c r="AB3856" i="1" s="1"/>
  <c r="S3857" i="1"/>
  <c r="AB3857" i="1" s="1"/>
  <c r="P3858" i="1"/>
  <c r="Z3858" i="1"/>
  <c r="AB3858" i="1" s="1"/>
  <c r="M3859" i="1"/>
  <c r="AB3859" i="1" s="1"/>
  <c r="V3860" i="1"/>
  <c r="AB3860" i="1" s="1"/>
  <c r="S3861" i="1"/>
  <c r="AB3861" i="1" s="1"/>
  <c r="P3862" i="1"/>
  <c r="Z3862" i="1"/>
  <c r="AB3862" i="1" s="1"/>
  <c r="M3863" i="1"/>
  <c r="AB3863" i="1" s="1"/>
  <c r="V3864" i="1"/>
  <c r="AB3864" i="1" s="1"/>
  <c r="S3865" i="1"/>
  <c r="AB3865" i="1" s="1"/>
  <c r="P3866" i="1"/>
  <c r="Z3866" i="1"/>
  <c r="AB3866" i="1" s="1"/>
  <c r="M3867" i="1"/>
  <c r="AB3867" i="1" s="1"/>
  <c r="V3868" i="1"/>
  <c r="AB3868" i="1" s="1"/>
  <c r="S3869" i="1"/>
  <c r="AB3869" i="1" s="1"/>
  <c r="P3870" i="1"/>
  <c r="Z3870" i="1"/>
  <c r="AB3870" i="1" s="1"/>
  <c r="M3871" i="1"/>
  <c r="AB3871" i="1" s="1"/>
  <c r="V3872" i="1"/>
  <c r="AB3872" i="1" s="1"/>
  <c r="S3873" i="1"/>
  <c r="AB3873" i="1" s="1"/>
  <c r="P3874" i="1"/>
  <c r="Z3874" i="1"/>
  <c r="AB3874" i="1" s="1"/>
  <c r="M3875" i="1"/>
  <c r="AB3875" i="1" s="1"/>
  <c r="V3876" i="1"/>
  <c r="AB3876" i="1" s="1"/>
  <c r="S3877" i="1"/>
  <c r="AB3877" i="1" s="1"/>
  <c r="P3878" i="1"/>
  <c r="Z3878" i="1"/>
  <c r="AB3878" i="1" s="1"/>
  <c r="M3879" i="1"/>
  <c r="AB3879" i="1" s="1"/>
  <c r="V3880" i="1"/>
  <c r="AB3880" i="1" s="1"/>
  <c r="S3881" i="1"/>
  <c r="AB3881" i="1" s="1"/>
  <c r="P3882" i="1"/>
  <c r="Z3882" i="1"/>
  <c r="AB3882" i="1" s="1"/>
  <c r="M3883" i="1"/>
  <c r="AB3883" i="1" s="1"/>
  <c r="V3884" i="1"/>
  <c r="AB3884" i="1" s="1"/>
  <c r="S3885" i="1"/>
  <c r="AB3885" i="1" s="1"/>
  <c r="P3886" i="1"/>
  <c r="Z3886" i="1"/>
  <c r="AB3886" i="1" s="1"/>
  <c r="M3887" i="1"/>
  <c r="AB3887" i="1" s="1"/>
  <c r="V3888" i="1"/>
  <c r="AB3888" i="1" s="1"/>
  <c r="S3889" i="1"/>
  <c r="AB3889" i="1" s="1"/>
  <c r="P3890" i="1"/>
  <c r="Z3890" i="1"/>
  <c r="AB3890" i="1" s="1"/>
  <c r="M3891" i="1"/>
  <c r="AB3891" i="1" s="1"/>
  <c r="V3892" i="1"/>
  <c r="AB3892" i="1" s="1"/>
  <c r="S3893" i="1"/>
  <c r="AB3893" i="1" s="1"/>
  <c r="P3894" i="1"/>
  <c r="Z3894" i="1"/>
  <c r="AB3894" i="1" s="1"/>
  <c r="M3895" i="1"/>
  <c r="AB3895" i="1" s="1"/>
  <c r="V3896" i="1"/>
  <c r="AB3896" i="1" s="1"/>
  <c r="S3897" i="1"/>
  <c r="AB3897" i="1" s="1"/>
  <c r="P3898" i="1"/>
  <c r="Z3898" i="1"/>
  <c r="AB3898" i="1" s="1"/>
  <c r="M3899" i="1"/>
  <c r="AB3899" i="1" s="1"/>
  <c r="V3900" i="1"/>
  <c r="AB3900" i="1" s="1"/>
  <c r="S3901" i="1"/>
  <c r="AB3901" i="1" s="1"/>
  <c r="P3902" i="1"/>
  <c r="Z3902" i="1"/>
  <c r="AB3902" i="1" s="1"/>
  <c r="M3903" i="1"/>
  <c r="AB3903" i="1" s="1"/>
  <c r="V3904" i="1"/>
  <c r="AB3904" i="1" s="1"/>
  <c r="S3905" i="1"/>
  <c r="AB3905" i="1" s="1"/>
  <c r="P3906" i="1"/>
  <c r="Z3906" i="1"/>
  <c r="AB3906" i="1" s="1"/>
  <c r="M3907" i="1"/>
  <c r="AB3907" i="1" s="1"/>
  <c r="V3908" i="1"/>
  <c r="AB3908" i="1" s="1"/>
  <c r="S3909" i="1"/>
  <c r="AB3909" i="1" s="1"/>
  <c r="P3910" i="1"/>
  <c r="Z3910" i="1"/>
  <c r="AB3910" i="1" s="1"/>
  <c r="M3911" i="1"/>
  <c r="AB3911" i="1" s="1"/>
  <c r="V3912" i="1"/>
  <c r="AB3912" i="1" s="1"/>
  <c r="S3913" i="1"/>
  <c r="AB3913" i="1" s="1"/>
  <c r="P3914" i="1"/>
  <c r="AB3914" i="1" s="1"/>
  <c r="Z3914" i="1"/>
  <c r="M3915" i="1"/>
  <c r="AB3915" i="1" s="1"/>
  <c r="V3916" i="1"/>
  <c r="AB3916" i="1" s="1"/>
  <c r="S3917" i="1"/>
  <c r="AB3917" i="1" s="1"/>
  <c r="P3918" i="1"/>
  <c r="AB3918" i="1" s="1"/>
  <c r="Z3918" i="1"/>
  <c r="M3919" i="1"/>
  <c r="AB3919" i="1" s="1"/>
  <c r="V3920" i="1"/>
  <c r="AB3920" i="1" s="1"/>
  <c r="S3921" i="1"/>
  <c r="AB3921" i="1" s="1"/>
  <c r="P3922" i="1"/>
  <c r="AB3922" i="1" s="1"/>
  <c r="Z3922" i="1"/>
  <c r="M3923" i="1"/>
  <c r="AB3923" i="1" s="1"/>
  <c r="V3924" i="1"/>
  <c r="AB3924" i="1" s="1"/>
  <c r="S3925" i="1"/>
  <c r="AB3925" i="1" s="1"/>
  <c r="P3926" i="1"/>
  <c r="AB3926" i="1" s="1"/>
  <c r="Z3926" i="1"/>
  <c r="M3927" i="1"/>
  <c r="AB3927" i="1" s="1"/>
  <c r="V3928" i="1"/>
  <c r="AB3928" i="1" s="1"/>
  <c r="S3929" i="1"/>
  <c r="AB3929" i="1" s="1"/>
  <c r="P3930" i="1"/>
  <c r="AB3930" i="1" s="1"/>
  <c r="Z3930" i="1"/>
  <c r="M3931" i="1"/>
  <c r="AB3931" i="1" s="1"/>
  <c r="V3932" i="1"/>
  <c r="AB3932" i="1" s="1"/>
  <c r="S3933" i="1"/>
  <c r="AB3933" i="1" s="1"/>
  <c r="P3934" i="1"/>
  <c r="AB3934" i="1" s="1"/>
  <c r="Z3934" i="1"/>
  <c r="M3935" i="1"/>
  <c r="AB3935" i="1" s="1"/>
  <c r="V3936" i="1"/>
  <c r="AB3936" i="1" s="1"/>
  <c r="S3937" i="1"/>
  <c r="AB3937" i="1" s="1"/>
  <c r="P3938" i="1"/>
  <c r="AB3938" i="1" s="1"/>
  <c r="Z3938" i="1"/>
  <c r="M3939" i="1"/>
  <c r="AB3939" i="1" s="1"/>
  <c r="V3940" i="1"/>
  <c r="AB3940" i="1" s="1"/>
  <c r="S3941" i="1"/>
  <c r="AB3941" i="1" s="1"/>
  <c r="P3942" i="1"/>
  <c r="AB3942" i="1" s="1"/>
  <c r="Z3942" i="1"/>
  <c r="M3943" i="1"/>
  <c r="AB3943" i="1" s="1"/>
  <c r="V3944" i="1"/>
  <c r="AB3944" i="1" s="1"/>
  <c r="S3945" i="1"/>
  <c r="AB3945" i="1" s="1"/>
  <c r="P3946" i="1"/>
  <c r="AB3946" i="1" s="1"/>
  <c r="Z3946" i="1"/>
  <c r="M3947" i="1"/>
  <c r="AB3947" i="1" s="1"/>
  <c r="V3948" i="1"/>
  <c r="AB3948" i="1" s="1"/>
  <c r="S3949" i="1"/>
  <c r="AB3949" i="1" s="1"/>
  <c r="P3950" i="1"/>
  <c r="AB3950" i="1" s="1"/>
  <c r="Z3950" i="1"/>
  <c r="M3951" i="1"/>
  <c r="AB3951" i="1" s="1"/>
  <c r="V3952" i="1"/>
  <c r="AB3952" i="1" s="1"/>
  <c r="S3953" i="1"/>
  <c r="AB3953" i="1" s="1"/>
  <c r="P3954" i="1"/>
  <c r="AB3954" i="1" s="1"/>
  <c r="Z3954" i="1"/>
  <c r="M3955" i="1"/>
  <c r="AB3955" i="1" s="1"/>
  <c r="V3956" i="1"/>
  <c r="AB3956" i="1" s="1"/>
  <c r="S3957" i="1"/>
  <c r="AB3957" i="1" s="1"/>
  <c r="P3958" i="1"/>
  <c r="AB3958" i="1" s="1"/>
  <c r="Z3958" i="1"/>
  <c r="V3960" i="1"/>
  <c r="AB3960" i="1" s="1"/>
  <c r="S3961" i="1"/>
  <c r="AB3961" i="1" s="1"/>
  <c r="AB3962" i="1"/>
  <c r="S3965" i="1"/>
  <c r="AB3965" i="1" s="1"/>
  <c r="AB3966" i="1"/>
  <c r="P3966" i="1"/>
  <c r="V3968" i="1"/>
  <c r="AB3968" i="1" s="1"/>
  <c r="S3969" i="1"/>
  <c r="AB3969" i="1" s="1"/>
  <c r="P3970" i="1"/>
  <c r="Z3970" i="1"/>
  <c r="AB3970" i="1" s="1"/>
  <c r="V3972" i="1"/>
  <c r="AB3972" i="1" s="1"/>
  <c r="S3973" i="1"/>
  <c r="AB3973" i="1" s="1"/>
  <c r="P3974" i="1"/>
  <c r="AB3974" i="1" s="1"/>
  <c r="Z3974" i="1"/>
  <c r="V3976" i="1"/>
  <c r="AB3976" i="1" s="1"/>
  <c r="S3977" i="1"/>
  <c r="AB3977" i="1" s="1"/>
  <c r="AB3978" i="1"/>
  <c r="V3980" i="1"/>
  <c r="AB3980" i="1" s="1"/>
  <c r="S3981" i="1"/>
  <c r="AB3981" i="1" s="1"/>
  <c r="P3982" i="1"/>
  <c r="AB3982" i="1" s="1"/>
  <c r="Z3982" i="1"/>
  <c r="V3984" i="1"/>
  <c r="AB3984" i="1" s="1"/>
  <c r="S3985" i="1"/>
  <c r="AB3985" i="1" s="1"/>
  <c r="AB3986" i="1"/>
  <c r="V3988" i="1"/>
  <c r="AB3988" i="1" s="1"/>
  <c r="S3989" i="1"/>
  <c r="AB3989" i="1" s="1"/>
  <c r="P3990" i="1"/>
  <c r="AB3990" i="1" s="1"/>
  <c r="Z3990" i="1"/>
  <c r="V3992" i="1"/>
  <c r="AB3992" i="1" s="1"/>
  <c r="S3993" i="1"/>
  <c r="AB3993" i="1" s="1"/>
  <c r="P3994" i="1"/>
  <c r="Z3994" i="1"/>
  <c r="AB3994" i="1" s="1"/>
  <c r="V3996" i="1"/>
  <c r="AB3996" i="1" s="1"/>
  <c r="S3997" i="1"/>
  <c r="AB3997" i="1" s="1"/>
  <c r="S3998" i="1"/>
  <c r="AB3998" i="1" s="1"/>
  <c r="P3999" i="1"/>
  <c r="AB3999" i="1" s="1"/>
  <c r="Z3999" i="1"/>
  <c r="M4000" i="1"/>
  <c r="AB4000" i="1" s="1"/>
  <c r="V4001" i="1"/>
  <c r="AB4001" i="1" s="1"/>
  <c r="S4002" i="1"/>
  <c r="AB4002" i="1" s="1"/>
  <c r="P4003" i="1"/>
  <c r="Z4003" i="1"/>
  <c r="AB4003" i="1" s="1"/>
  <c r="M4004" i="1"/>
  <c r="AB4004" i="1" s="1"/>
  <c r="V4005" i="1"/>
  <c r="AB4005" i="1" s="1"/>
  <c r="S4006" i="1"/>
  <c r="AB4006" i="1" s="1"/>
  <c r="P4007" i="1"/>
  <c r="Z4007" i="1"/>
  <c r="AB4007" i="1" s="1"/>
  <c r="M4008" i="1"/>
  <c r="AB4008" i="1" s="1"/>
  <c r="V4009" i="1"/>
  <c r="AB4009" i="1" s="1"/>
  <c r="S4010" i="1"/>
  <c r="AB4010" i="1" s="1"/>
  <c r="P4011" i="1"/>
  <c r="Z4011" i="1"/>
  <c r="AB4011" i="1" s="1"/>
  <c r="M4012" i="1"/>
  <c r="AB4012" i="1" s="1"/>
  <c r="V4013" i="1"/>
  <c r="AB4013" i="1" s="1"/>
  <c r="S4014" i="1"/>
  <c r="AB4014" i="1" s="1"/>
  <c r="P4015" i="1"/>
  <c r="AB4015" i="1" s="1"/>
  <c r="Z4015" i="1"/>
  <c r="M4016" i="1"/>
  <c r="AB4016" i="1" s="1"/>
  <c r="V4017" i="1"/>
  <c r="AB4017" i="1" s="1"/>
  <c r="S4018" i="1"/>
  <c r="AB4018" i="1" s="1"/>
  <c r="P4019" i="1"/>
  <c r="Z4019" i="1"/>
  <c r="AB4019" i="1" s="1"/>
  <c r="M4020" i="1"/>
  <c r="AB4020" i="1" s="1"/>
  <c r="V4021" i="1"/>
  <c r="AB4021" i="1" s="1"/>
  <c r="S4022" i="1"/>
  <c r="AB4022" i="1" s="1"/>
  <c r="P4023" i="1"/>
  <c r="AB4023" i="1" s="1"/>
  <c r="Z4023" i="1"/>
  <c r="M4024" i="1"/>
  <c r="AB4024" i="1" s="1"/>
  <c r="V4025" i="1"/>
  <c r="AB4025" i="1" s="1"/>
  <c r="S4026" i="1"/>
  <c r="AB4026" i="1" s="1"/>
  <c r="P4027" i="1"/>
  <c r="Z4027" i="1"/>
  <c r="AB4027" i="1" s="1"/>
  <c r="M4028" i="1"/>
  <c r="AB4028" i="1" s="1"/>
  <c r="V4029" i="1"/>
  <c r="AB4029" i="1" s="1"/>
  <c r="S4030" i="1"/>
  <c r="AB4030" i="1" s="1"/>
  <c r="P4031" i="1"/>
  <c r="Z4031" i="1"/>
  <c r="AB4031" i="1" s="1"/>
  <c r="M4032" i="1"/>
  <c r="AB4032" i="1" s="1"/>
  <c r="V4033" i="1"/>
  <c r="AB4033" i="1" s="1"/>
  <c r="S4034" i="1"/>
  <c r="AB4034" i="1" s="1"/>
  <c r="P4035" i="1"/>
  <c r="Z4035" i="1"/>
  <c r="AB4035" i="1" s="1"/>
  <c r="M4036" i="1"/>
  <c r="AB4036" i="1" s="1"/>
  <c r="V4037" i="1"/>
  <c r="AB4037" i="1" s="1"/>
  <c r="S4038" i="1"/>
  <c r="AB4038" i="1" s="1"/>
  <c r="P4039" i="1"/>
  <c r="AB4039" i="1" s="1"/>
  <c r="Z4039" i="1"/>
  <c r="M4040" i="1"/>
  <c r="AB4040" i="1" s="1"/>
  <c r="V4041" i="1"/>
  <c r="AB4041" i="1" s="1"/>
  <c r="S4042" i="1"/>
  <c r="AB4042" i="1" s="1"/>
  <c r="P4043" i="1"/>
  <c r="Z4043" i="1"/>
  <c r="AB4043" i="1" s="1"/>
  <c r="M4044" i="1"/>
  <c r="AB4044" i="1" s="1"/>
  <c r="V4045" i="1"/>
  <c r="AB4045" i="1" s="1"/>
  <c r="S4046" i="1"/>
  <c r="AB4046" i="1" s="1"/>
  <c r="P4047" i="1"/>
  <c r="Z4047" i="1"/>
  <c r="AB4047" i="1" s="1"/>
  <c r="M4048" i="1"/>
  <c r="AB4048" i="1" s="1"/>
  <c r="V4049" i="1"/>
  <c r="AB4049" i="1" s="1"/>
  <c r="S4050" i="1"/>
  <c r="AB4050" i="1" s="1"/>
  <c r="P4051" i="1"/>
  <c r="Z4051" i="1"/>
  <c r="AB4051" i="1" s="1"/>
  <c r="M4052" i="1"/>
  <c r="AB4052" i="1" s="1"/>
  <c r="V4053" i="1"/>
  <c r="AB4053" i="1" s="1"/>
  <c r="S4054" i="1"/>
  <c r="AB4054" i="1" s="1"/>
  <c r="P4055" i="1"/>
  <c r="Z4055" i="1"/>
  <c r="AB4055" i="1" s="1"/>
  <c r="M4056" i="1"/>
  <c r="AB4056" i="1" s="1"/>
  <c r="V4057" i="1"/>
  <c r="AB4057" i="1" s="1"/>
  <c r="S4058" i="1"/>
  <c r="AB4058" i="1" s="1"/>
  <c r="P4059" i="1"/>
  <c r="Z4059" i="1"/>
  <c r="AB4059" i="1" s="1"/>
  <c r="M4060" i="1"/>
  <c r="AB4060" i="1" s="1"/>
  <c r="V4061" i="1"/>
  <c r="AB4061" i="1" s="1"/>
  <c r="S4062" i="1"/>
  <c r="AB4062" i="1" s="1"/>
  <c r="P4063" i="1"/>
  <c r="Z4063" i="1"/>
  <c r="AB4063" i="1" s="1"/>
  <c r="M4064" i="1"/>
  <c r="AB4064" i="1" s="1"/>
  <c r="V4065" i="1"/>
  <c r="AB4065" i="1" s="1"/>
  <c r="S4066" i="1"/>
  <c r="AB4066" i="1" s="1"/>
  <c r="P4067" i="1"/>
  <c r="Z4067" i="1"/>
  <c r="AB4067" i="1" s="1"/>
  <c r="M4068" i="1"/>
  <c r="AB4068" i="1" s="1"/>
  <c r="V4069" i="1"/>
  <c r="AB4069" i="1" s="1"/>
  <c r="S4070" i="1"/>
  <c r="AB4070" i="1" s="1"/>
  <c r="P4071" i="1"/>
  <c r="Z4071" i="1"/>
  <c r="AB4071" i="1" s="1"/>
  <c r="M4072" i="1"/>
  <c r="AB4072" i="1" s="1"/>
  <c r="V4073" i="1"/>
  <c r="AB4073" i="1" s="1"/>
  <c r="S4074" i="1"/>
  <c r="AB4074" i="1" s="1"/>
  <c r="P4075" i="1"/>
  <c r="Z4075" i="1"/>
  <c r="AB4075" i="1" s="1"/>
  <c r="M4076" i="1"/>
  <c r="AB4076" i="1" s="1"/>
  <c r="V4077" i="1"/>
  <c r="AB4077" i="1" s="1"/>
  <c r="S4078" i="1"/>
  <c r="AB4078" i="1" s="1"/>
  <c r="P4079" i="1"/>
  <c r="Z4079" i="1"/>
  <c r="AB4079" i="1" s="1"/>
  <c r="M4080" i="1"/>
  <c r="AB4080" i="1" s="1"/>
  <c r="V4081" i="1"/>
  <c r="AB4081" i="1" s="1"/>
  <c r="S4082" i="1"/>
  <c r="AB4082" i="1" s="1"/>
  <c r="P4083" i="1"/>
  <c r="Z4083" i="1"/>
  <c r="AB4083" i="1" s="1"/>
  <c r="M4084" i="1"/>
  <c r="AB4084" i="1" s="1"/>
  <c r="V4085" i="1"/>
  <c r="AB4085" i="1" s="1"/>
  <c r="S4086" i="1"/>
  <c r="AB4086" i="1" s="1"/>
  <c r="P4087" i="1"/>
  <c r="Z4087" i="1"/>
  <c r="AB4087" i="1" s="1"/>
  <c r="M4088" i="1"/>
  <c r="AB4088" i="1" s="1"/>
  <c r="V4089" i="1"/>
  <c r="AB4089" i="1" s="1"/>
  <c r="S4090" i="1"/>
  <c r="AB4090" i="1" s="1"/>
  <c r="P4091" i="1"/>
  <c r="Z4091" i="1"/>
  <c r="AB4091" i="1" s="1"/>
  <c r="M4092" i="1"/>
  <c r="AB4092" i="1" s="1"/>
  <c r="V4093" i="1"/>
  <c r="AB4093" i="1" s="1"/>
  <c r="S4094" i="1"/>
  <c r="AB4094" i="1" s="1"/>
  <c r="P4095" i="1"/>
  <c r="Z4095" i="1"/>
  <c r="AB4095" i="1" s="1"/>
  <c r="M4096" i="1"/>
  <c r="AB4096" i="1" s="1"/>
  <c r="V4097" i="1"/>
  <c r="AB4097" i="1" s="1"/>
  <c r="S4098" i="1"/>
  <c r="AB4098" i="1" s="1"/>
  <c r="P4099" i="1"/>
  <c r="Z4099" i="1"/>
  <c r="AB4099" i="1" s="1"/>
  <c r="M4100" i="1"/>
  <c r="AB4100" i="1" s="1"/>
  <c r="V4101" i="1"/>
  <c r="AB4101" i="1" s="1"/>
  <c r="S4102" i="1"/>
  <c r="AB4102" i="1" s="1"/>
  <c r="P4103" i="1"/>
  <c r="Z4103" i="1"/>
  <c r="AB4103" i="1" s="1"/>
  <c r="M4104" i="1"/>
  <c r="AB4104" i="1" s="1"/>
  <c r="V4105" i="1"/>
  <c r="AB4105" i="1" s="1"/>
  <c r="S4106" i="1"/>
  <c r="AB4106" i="1" s="1"/>
  <c r="P4107" i="1"/>
  <c r="Z4107" i="1"/>
  <c r="AB4107" i="1" s="1"/>
  <c r="M4108" i="1"/>
  <c r="AB4108" i="1" s="1"/>
  <c r="V4109" i="1"/>
  <c r="AB4109" i="1" s="1"/>
  <c r="S4110" i="1"/>
  <c r="AB4110" i="1" s="1"/>
  <c r="P4111" i="1"/>
  <c r="Z4111" i="1"/>
  <c r="AB4111" i="1" s="1"/>
  <c r="M4112" i="1"/>
  <c r="AB4112" i="1" s="1"/>
  <c r="V4113" i="1"/>
  <c r="AB4113" i="1" s="1"/>
  <c r="S4114" i="1"/>
  <c r="AB4114" i="1" s="1"/>
  <c r="P4115" i="1"/>
  <c r="Z4115" i="1"/>
  <c r="AB4115" i="1" s="1"/>
  <c r="M4116" i="1"/>
  <c r="AB4116" i="1" s="1"/>
  <c r="V4117" i="1"/>
  <c r="AB4117" i="1" s="1"/>
  <c r="S4118" i="1"/>
  <c r="AB4118" i="1" s="1"/>
  <c r="P4119" i="1"/>
  <c r="Z4119" i="1"/>
  <c r="AB4119" i="1" s="1"/>
  <c r="M4120" i="1"/>
  <c r="AB4120" i="1" s="1"/>
  <c r="V4121" i="1"/>
  <c r="AB4121" i="1" s="1"/>
  <c r="S4122" i="1"/>
  <c r="AB4122" i="1" s="1"/>
  <c r="P4123" i="1"/>
  <c r="Z4123" i="1"/>
  <c r="AB4123" i="1" s="1"/>
  <c r="M4124" i="1"/>
  <c r="AB4124" i="1" s="1"/>
  <c r="V4125" i="1"/>
  <c r="AB4125" i="1" s="1"/>
  <c r="S4126" i="1"/>
  <c r="AB4126" i="1" s="1"/>
  <c r="P4127" i="1"/>
  <c r="Z4127" i="1"/>
  <c r="AB4127" i="1" s="1"/>
  <c r="M4128" i="1"/>
  <c r="AB4128" i="1" s="1"/>
  <c r="V4129" i="1"/>
  <c r="AB4129" i="1" s="1"/>
  <c r="S4130" i="1"/>
  <c r="AB4130" i="1" s="1"/>
  <c r="P4131" i="1"/>
  <c r="Z4131" i="1"/>
  <c r="AB4131" i="1" s="1"/>
  <c r="M4132" i="1"/>
  <c r="AB4132" i="1" s="1"/>
  <c r="V4133" i="1"/>
  <c r="AB4133" i="1" s="1"/>
  <c r="S4134" i="1"/>
  <c r="AB4134" i="1" s="1"/>
  <c r="P4135" i="1"/>
  <c r="Z4135" i="1"/>
  <c r="AB4135" i="1" s="1"/>
  <c r="M4136" i="1"/>
  <c r="AB4136" i="1" s="1"/>
  <c r="V4137" i="1"/>
  <c r="AB4137" i="1" s="1"/>
  <c r="S4138" i="1"/>
  <c r="AB4138" i="1" s="1"/>
  <c r="P4139" i="1"/>
  <c r="Z4139" i="1"/>
  <c r="AB4139" i="1" s="1"/>
  <c r="M4140" i="1"/>
  <c r="AB4140" i="1" s="1"/>
  <c r="V4141" i="1"/>
  <c r="AB4141" i="1" s="1"/>
  <c r="S4142" i="1"/>
  <c r="AB4142" i="1" s="1"/>
  <c r="P4143" i="1"/>
  <c r="Z4143" i="1"/>
  <c r="AB4143" i="1" s="1"/>
  <c r="M4144" i="1"/>
  <c r="AB4144" i="1" s="1"/>
  <c r="V4145" i="1"/>
  <c r="AB4145" i="1" s="1"/>
  <c r="S4146" i="1"/>
  <c r="AB4146" i="1" s="1"/>
  <c r="P4147" i="1"/>
  <c r="Z4147" i="1"/>
  <c r="AB4147" i="1" s="1"/>
  <c r="M4148" i="1"/>
  <c r="AB4148" i="1" s="1"/>
  <c r="V4149" i="1"/>
  <c r="AB4149" i="1" s="1"/>
  <c r="S4150" i="1"/>
  <c r="AB4150" i="1" s="1"/>
  <c r="P4151" i="1"/>
  <c r="Z4151" i="1"/>
  <c r="AB4151" i="1" s="1"/>
  <c r="M4152" i="1"/>
  <c r="AB4152" i="1" s="1"/>
  <c r="V4153" i="1"/>
  <c r="AB4153" i="1" s="1"/>
  <c r="S4154" i="1"/>
  <c r="AB4154" i="1" s="1"/>
  <c r="P4155" i="1"/>
  <c r="Z4155" i="1"/>
  <c r="AB4155" i="1" s="1"/>
  <c r="M4156" i="1"/>
  <c r="AB4156" i="1" s="1"/>
  <c r="V4157" i="1"/>
  <c r="AB4157" i="1" s="1"/>
  <c r="S4158" i="1"/>
  <c r="AB4158" i="1" s="1"/>
  <c r="P4159" i="1"/>
  <c r="Z4159" i="1"/>
  <c r="AB4159" i="1" s="1"/>
  <c r="M4160" i="1"/>
  <c r="AB4160" i="1" s="1"/>
  <c r="V4161" i="1"/>
  <c r="AB4161" i="1" s="1"/>
  <c r="S4162" i="1"/>
  <c r="AB4162" i="1" s="1"/>
  <c r="P4163" i="1"/>
  <c r="Z4163" i="1"/>
  <c r="AB4163" i="1" s="1"/>
  <c r="M4164" i="1"/>
  <c r="AB4164" i="1" s="1"/>
  <c r="V4165" i="1"/>
  <c r="AB4165" i="1" s="1"/>
  <c r="S4166" i="1"/>
  <c r="AB4166" i="1" s="1"/>
  <c r="P4167" i="1"/>
  <c r="AB4167" i="1" s="1"/>
  <c r="Z4167" i="1"/>
  <c r="M4168" i="1"/>
  <c r="AB4168" i="1" s="1"/>
  <c r="V4169" i="1"/>
  <c r="AB4169" i="1" s="1"/>
  <c r="S4170" i="1"/>
  <c r="AB4170" i="1" s="1"/>
  <c r="P4171" i="1"/>
  <c r="Z4171" i="1"/>
  <c r="AB4171" i="1" s="1"/>
  <c r="M4172" i="1"/>
  <c r="AB4172" i="1" s="1"/>
  <c r="V4173" i="1"/>
  <c r="AB4173" i="1" s="1"/>
  <c r="S4174" i="1"/>
  <c r="AB4174" i="1" s="1"/>
  <c r="P4175" i="1"/>
  <c r="AB4175" i="1" s="1"/>
  <c r="Z4175" i="1"/>
  <c r="M4176" i="1"/>
  <c r="AB4176" i="1" s="1"/>
  <c r="V4177" i="1"/>
  <c r="AB4177" i="1" s="1"/>
  <c r="S4178" i="1"/>
  <c r="AB4178" i="1" s="1"/>
  <c r="P4179" i="1"/>
  <c r="Z4179" i="1"/>
  <c r="AB4179" i="1" s="1"/>
  <c r="M4180" i="1"/>
  <c r="AB4180" i="1" s="1"/>
  <c r="V4181" i="1"/>
  <c r="AB4181" i="1" s="1"/>
  <c r="S4182" i="1"/>
  <c r="AB4182" i="1" s="1"/>
  <c r="P4183" i="1"/>
  <c r="Z4183" i="1"/>
  <c r="AB4183" i="1" s="1"/>
  <c r="M4184" i="1"/>
  <c r="AB4184" i="1" s="1"/>
  <c r="V4185" i="1"/>
  <c r="AB4185" i="1" s="1"/>
  <c r="S4186" i="1"/>
  <c r="AB4186" i="1" s="1"/>
  <c r="P4187" i="1"/>
  <c r="Z4187" i="1"/>
  <c r="AB4187" i="1" s="1"/>
  <c r="M4188" i="1"/>
  <c r="AB4188" i="1" s="1"/>
  <c r="V4189" i="1"/>
  <c r="AB4189" i="1" s="1"/>
  <c r="S4190" i="1"/>
  <c r="AB4190" i="1" s="1"/>
  <c r="P4191" i="1"/>
  <c r="Z4191" i="1"/>
  <c r="AB4191" i="1" s="1"/>
  <c r="M4192" i="1"/>
  <c r="AB4192" i="1" s="1"/>
  <c r="V4193" i="1"/>
  <c r="AB4193" i="1" s="1"/>
  <c r="S4194" i="1"/>
  <c r="AB4194" i="1" s="1"/>
  <c r="P4195" i="1"/>
  <c r="AB4195" i="1" s="1"/>
  <c r="Z4195" i="1"/>
  <c r="M4196" i="1"/>
  <c r="AB4196" i="1" s="1"/>
  <c r="V4197" i="1"/>
  <c r="AB4197" i="1" s="1"/>
  <c r="S4198" i="1"/>
  <c r="AB4198" i="1" s="1"/>
  <c r="P4199" i="1"/>
  <c r="Z4199" i="1"/>
  <c r="AB4199" i="1" s="1"/>
  <c r="M4200" i="1"/>
  <c r="AB4200" i="1" s="1"/>
  <c r="V4201" i="1"/>
  <c r="AB4201" i="1" s="1"/>
  <c r="S4202" i="1"/>
  <c r="AB4202" i="1" s="1"/>
  <c r="P4203" i="1"/>
  <c r="Z4203" i="1"/>
  <c r="AB4203" i="1" s="1"/>
  <c r="M4204" i="1"/>
  <c r="AB4204" i="1" s="1"/>
  <c r="V4205" i="1"/>
  <c r="AB4205" i="1" s="1"/>
  <c r="S4206" i="1"/>
  <c r="AB4206" i="1" s="1"/>
  <c r="P4207" i="1"/>
  <c r="Z4207" i="1"/>
  <c r="AB4207" i="1" s="1"/>
  <c r="M4208" i="1"/>
  <c r="AB4208" i="1" s="1"/>
  <c r="V4209" i="1"/>
  <c r="AB4209" i="1" s="1"/>
  <c r="S4210" i="1"/>
  <c r="AB4210" i="1" s="1"/>
  <c r="P4211" i="1"/>
  <c r="Z4211" i="1"/>
  <c r="AB4211" i="1" s="1"/>
  <c r="M4212" i="1"/>
  <c r="AB4212" i="1" s="1"/>
  <c r="V4213" i="1"/>
  <c r="AB4213" i="1" s="1"/>
  <c r="S4214" i="1"/>
  <c r="AB4214" i="1" s="1"/>
  <c r="P4215" i="1"/>
  <c r="Z4215" i="1"/>
  <c r="AB4215" i="1" s="1"/>
  <c r="M4216" i="1"/>
  <c r="AB4216" i="1" s="1"/>
  <c r="V4217" i="1"/>
  <c r="AB4217" i="1" s="1"/>
  <c r="S4218" i="1"/>
  <c r="AB4218" i="1" s="1"/>
  <c r="P4219" i="1"/>
  <c r="Z4219" i="1"/>
  <c r="AB4219" i="1" s="1"/>
  <c r="M4220" i="1"/>
  <c r="AB4220" i="1" s="1"/>
  <c r="V4221" i="1"/>
  <c r="AB4221" i="1" s="1"/>
  <c r="S4222" i="1"/>
  <c r="AB4222" i="1" s="1"/>
  <c r="P4223" i="1"/>
  <c r="Z4223" i="1"/>
  <c r="AB4223" i="1" s="1"/>
  <c r="M4224" i="1"/>
  <c r="AB4224" i="1" s="1"/>
  <c r="V4225" i="1"/>
  <c r="AB4225" i="1" s="1"/>
  <c r="S4226" i="1"/>
  <c r="AB4226" i="1" s="1"/>
  <c r="P4227" i="1"/>
  <c r="Z4227" i="1"/>
  <c r="AB4227" i="1" s="1"/>
  <c r="M4228" i="1"/>
  <c r="AB4228" i="1" s="1"/>
  <c r="V4229" i="1"/>
  <c r="AB4229" i="1" s="1"/>
  <c r="S4230" i="1"/>
  <c r="AB4230" i="1" s="1"/>
  <c r="P4231" i="1"/>
  <c r="Z4231" i="1"/>
  <c r="AB4231" i="1" s="1"/>
  <c r="M4232" i="1"/>
  <c r="AB4232" i="1" s="1"/>
  <c r="V4233" i="1"/>
  <c r="AB4233" i="1" s="1"/>
  <c r="S4234" i="1"/>
  <c r="AB4234" i="1" s="1"/>
  <c r="P4235" i="1"/>
  <c r="Z4235" i="1"/>
  <c r="AB4235" i="1" s="1"/>
  <c r="M4236" i="1"/>
  <c r="AB4236" i="1" s="1"/>
  <c r="V4237" i="1"/>
  <c r="AB4237" i="1" s="1"/>
  <c r="S4238" i="1"/>
  <c r="AB4238" i="1" s="1"/>
  <c r="P4239" i="1"/>
  <c r="Z4239" i="1"/>
  <c r="AB4239" i="1" s="1"/>
  <c r="M4240" i="1"/>
  <c r="AB4240" i="1" s="1"/>
  <c r="V4241" i="1"/>
  <c r="AB4241" i="1" s="1"/>
  <c r="S4242" i="1"/>
  <c r="AB4242" i="1" s="1"/>
  <c r="P4243" i="1"/>
  <c r="Z4243" i="1"/>
  <c r="AB4243" i="1" s="1"/>
  <c r="M4244" i="1"/>
  <c r="AB4244" i="1" s="1"/>
  <c r="V4245" i="1"/>
  <c r="AB4245" i="1" s="1"/>
  <c r="S4246" i="1"/>
  <c r="AB4246" i="1" s="1"/>
  <c r="P4247" i="1"/>
  <c r="AB4247" i="1" s="1"/>
  <c r="Z4247" i="1"/>
  <c r="M4248" i="1"/>
  <c r="AB4248" i="1" s="1"/>
  <c r="V4249" i="1"/>
  <c r="AB4249" i="1" s="1"/>
  <c r="S4250" i="1"/>
  <c r="AB4250" i="1" s="1"/>
  <c r="P4251" i="1"/>
  <c r="Z4251" i="1"/>
  <c r="AB4251" i="1" s="1"/>
  <c r="M4252" i="1"/>
  <c r="AB4252" i="1" s="1"/>
  <c r="V4253" i="1"/>
  <c r="AB4253" i="1" s="1"/>
  <c r="S4254" i="1"/>
  <c r="AB4254" i="1" s="1"/>
  <c r="P4255" i="1"/>
  <c r="Z4255" i="1"/>
  <c r="AB4255" i="1" s="1"/>
  <c r="M4256" i="1"/>
  <c r="AB4256" i="1" s="1"/>
  <c r="V4257" i="1"/>
  <c r="AB4257" i="1" s="1"/>
  <c r="S4258" i="1"/>
  <c r="AB4258" i="1" s="1"/>
  <c r="P4259" i="1"/>
  <c r="Z4259" i="1"/>
  <c r="AB4259" i="1" s="1"/>
  <c r="M4260" i="1"/>
  <c r="AB4260" i="1" s="1"/>
  <c r="V4261" i="1"/>
  <c r="AB4261" i="1" s="1"/>
  <c r="S4262" i="1"/>
  <c r="AB4262" i="1" s="1"/>
  <c r="P4263" i="1"/>
  <c r="Z4263" i="1"/>
  <c r="AB4263" i="1" s="1"/>
  <c r="M4264" i="1"/>
  <c r="AB4264" i="1" s="1"/>
  <c r="V4265" i="1"/>
  <c r="AB4265" i="1" s="1"/>
  <c r="S4266" i="1"/>
  <c r="AB4266" i="1" s="1"/>
  <c r="P4267" i="1"/>
  <c r="Z4267" i="1"/>
  <c r="AB4267" i="1" s="1"/>
  <c r="M4268" i="1"/>
  <c r="AB4268" i="1" s="1"/>
  <c r="V4269" i="1"/>
  <c r="AB4269" i="1" s="1"/>
  <c r="S4270" i="1"/>
  <c r="AB4270" i="1" s="1"/>
  <c r="P4271" i="1"/>
  <c r="AB4271" i="1" s="1"/>
  <c r="Z4271" i="1"/>
  <c r="M4272" i="1"/>
  <c r="AB4272" i="1" s="1"/>
  <c r="V4273" i="1"/>
  <c r="AB4273" i="1" s="1"/>
  <c r="S4274" i="1"/>
  <c r="AB4274" i="1" s="1"/>
  <c r="P4275" i="1"/>
  <c r="Z4275" i="1"/>
  <c r="AB4275" i="1" s="1"/>
  <c r="M4276" i="1"/>
  <c r="AB4276" i="1" s="1"/>
  <c r="V4277" i="1"/>
  <c r="AB4277" i="1" s="1"/>
  <c r="S4278" i="1"/>
  <c r="AB4278" i="1" s="1"/>
  <c r="P4279" i="1"/>
  <c r="Z4279" i="1"/>
  <c r="AB4279" i="1" s="1"/>
  <c r="M4280" i="1"/>
  <c r="AB4280" i="1" s="1"/>
  <c r="V4281" i="1"/>
  <c r="AB4281" i="1" s="1"/>
  <c r="S4282" i="1"/>
  <c r="AB4282" i="1" s="1"/>
  <c r="P4283" i="1"/>
  <c r="Z4283" i="1"/>
  <c r="AB4283" i="1" s="1"/>
  <c r="M4284" i="1"/>
  <c r="AB4284" i="1" s="1"/>
  <c r="V4285" i="1"/>
  <c r="AB4285" i="1" s="1"/>
  <c r="S4286" i="1"/>
  <c r="AB4286" i="1" s="1"/>
  <c r="P4287" i="1"/>
  <c r="Z4287" i="1"/>
  <c r="AB4287" i="1" s="1"/>
  <c r="M4288" i="1"/>
  <c r="AB4288" i="1" s="1"/>
  <c r="V4289" i="1"/>
  <c r="AB4289" i="1" s="1"/>
  <c r="S4290" i="1"/>
  <c r="AB4290" i="1" s="1"/>
  <c r="P4291" i="1"/>
  <c r="AB4291" i="1" s="1"/>
  <c r="Z4291" i="1"/>
  <c r="M4292" i="1"/>
  <c r="AB4292" i="1" s="1"/>
  <c r="V4293" i="1"/>
  <c r="AB4293" i="1" s="1"/>
  <c r="S4294" i="1"/>
  <c r="AB4294" i="1" s="1"/>
  <c r="P4295" i="1"/>
  <c r="AB4295" i="1" s="1"/>
  <c r="Z4295" i="1"/>
  <c r="M4296" i="1"/>
  <c r="AB4296" i="1" s="1"/>
  <c r="V4297" i="1"/>
  <c r="AB4297" i="1" s="1"/>
  <c r="S4298" i="1"/>
  <c r="AB4298" i="1" s="1"/>
  <c r="P4299" i="1"/>
  <c r="Z4299" i="1"/>
  <c r="AB4299" i="1" s="1"/>
  <c r="M4300" i="1"/>
  <c r="AB4300" i="1" s="1"/>
  <c r="V4301" i="1"/>
  <c r="AB4301" i="1" s="1"/>
  <c r="S4302" i="1"/>
  <c r="AB4302" i="1" s="1"/>
  <c r="P4303" i="1"/>
  <c r="Z4303" i="1"/>
  <c r="AB4303" i="1" s="1"/>
  <c r="M4304" i="1"/>
  <c r="AB4304" i="1" s="1"/>
  <c r="V4305" i="1"/>
  <c r="AB4305" i="1" s="1"/>
  <c r="S4306" i="1"/>
  <c r="AB4306" i="1" s="1"/>
  <c r="P4307" i="1"/>
  <c r="AB4307" i="1" s="1"/>
  <c r="Z4307" i="1"/>
  <c r="M4308" i="1"/>
  <c r="AB4308" i="1" s="1"/>
  <c r="V4309" i="1"/>
  <c r="AB4309" i="1" s="1"/>
  <c r="S4310" i="1"/>
  <c r="AB4310" i="1" s="1"/>
  <c r="P4311" i="1"/>
  <c r="AB4311" i="1" s="1"/>
  <c r="Z4311" i="1"/>
  <c r="M4312" i="1"/>
  <c r="AB4312" i="1" s="1"/>
  <c r="V4313" i="1"/>
  <c r="AB4313" i="1" s="1"/>
  <c r="S4314" i="1"/>
  <c r="AB4314" i="1" s="1"/>
  <c r="P4315" i="1"/>
  <c r="AB4315" i="1" s="1"/>
  <c r="Z4315" i="1"/>
  <c r="M4316" i="1"/>
  <c r="AB4316" i="1" s="1"/>
  <c r="V4317" i="1"/>
  <c r="AB4317" i="1" s="1"/>
  <c r="S4318" i="1"/>
  <c r="AB4318" i="1" s="1"/>
  <c r="P4319" i="1"/>
  <c r="AB4319" i="1" s="1"/>
  <c r="Z4319" i="1"/>
  <c r="M4320" i="1"/>
  <c r="AB4320" i="1" s="1"/>
  <c r="V4321" i="1"/>
  <c r="AB4321" i="1" s="1"/>
  <c r="S4322" i="1"/>
  <c r="AB4322" i="1" s="1"/>
  <c r="P4323" i="1"/>
  <c r="AB4323" i="1" s="1"/>
  <c r="Z4323" i="1"/>
  <c r="M4324" i="1"/>
  <c r="AB4324" i="1" s="1"/>
  <c r="V4325" i="1"/>
  <c r="AB4325" i="1" s="1"/>
  <c r="S4326" i="1"/>
  <c r="AB4326" i="1" s="1"/>
  <c r="P4327" i="1"/>
  <c r="AB4327" i="1" s="1"/>
  <c r="Z4327" i="1"/>
  <c r="M4328" i="1"/>
  <c r="AB4328" i="1" s="1"/>
  <c r="V4329" i="1"/>
  <c r="AB4329" i="1" s="1"/>
  <c r="S4330" i="1"/>
  <c r="AB4330" i="1" s="1"/>
  <c r="P4331" i="1"/>
  <c r="AB4331" i="1" s="1"/>
  <c r="Z4331" i="1"/>
  <c r="M4332" i="1"/>
  <c r="AB4332" i="1" s="1"/>
  <c r="V4333" i="1"/>
  <c r="AB4333" i="1" s="1"/>
  <c r="S4334" i="1"/>
  <c r="AB4334" i="1" s="1"/>
  <c r="P4335" i="1"/>
  <c r="AB4335" i="1" s="1"/>
  <c r="Z4335" i="1"/>
  <c r="M4336" i="1"/>
  <c r="AB4336" i="1" s="1"/>
  <c r="V4337" i="1"/>
  <c r="AB4337" i="1" s="1"/>
  <c r="S4338" i="1"/>
  <c r="AB4338" i="1" s="1"/>
  <c r="P4339" i="1"/>
  <c r="AB4339" i="1" s="1"/>
  <c r="Z4339" i="1"/>
  <c r="M4340" i="1"/>
  <c r="AB4340" i="1" s="1"/>
  <c r="V4341" i="1"/>
  <c r="AB4341" i="1" s="1"/>
  <c r="S4342" i="1"/>
  <c r="AB4342" i="1" s="1"/>
  <c r="P4343" i="1"/>
  <c r="Z4343" i="1"/>
  <c r="AB4343" i="1" s="1"/>
  <c r="M4344" i="1"/>
  <c r="AB4344" i="1" s="1"/>
  <c r="V4345" i="1"/>
  <c r="AB4345" i="1" s="1"/>
  <c r="S4346" i="1"/>
  <c r="AB4346" i="1" s="1"/>
  <c r="P4347" i="1"/>
  <c r="Z4347" i="1"/>
  <c r="AB4347" i="1" s="1"/>
  <c r="M4348" i="1"/>
  <c r="AB4348" i="1" s="1"/>
  <c r="V4349" i="1"/>
  <c r="AB4349" i="1" s="1"/>
  <c r="S4350" i="1"/>
  <c r="AB4350" i="1" s="1"/>
  <c r="P4351" i="1"/>
  <c r="Z4351" i="1"/>
  <c r="AB4351" i="1" s="1"/>
  <c r="M4352" i="1"/>
  <c r="AB4352" i="1" s="1"/>
  <c r="V4353" i="1"/>
  <c r="AB4353" i="1" s="1"/>
  <c r="S4354" i="1"/>
  <c r="AB4354" i="1" s="1"/>
  <c r="P4355" i="1"/>
  <c r="Z4355" i="1"/>
  <c r="AB4355" i="1" s="1"/>
  <c r="M4356" i="1"/>
  <c r="AB4356" i="1" s="1"/>
  <c r="V4357" i="1"/>
  <c r="AB4357" i="1" s="1"/>
  <c r="S4358" i="1"/>
  <c r="AB4358" i="1" s="1"/>
  <c r="P4359" i="1"/>
  <c r="Z4359" i="1"/>
  <c r="AB4359" i="1" s="1"/>
  <c r="M4360" i="1"/>
  <c r="AB4360" i="1" s="1"/>
  <c r="V4361" i="1"/>
  <c r="AB4361" i="1" s="1"/>
  <c r="S4362" i="1"/>
  <c r="AB4362" i="1" s="1"/>
  <c r="P4363" i="1"/>
  <c r="Z4363" i="1"/>
  <c r="AB4363" i="1" s="1"/>
  <c r="M4364" i="1"/>
  <c r="AB4364" i="1" s="1"/>
  <c r="V4365" i="1"/>
  <c r="AB4365" i="1" s="1"/>
  <c r="S4366" i="1"/>
  <c r="AB4366" i="1" s="1"/>
  <c r="P4367" i="1"/>
  <c r="Z4367" i="1"/>
  <c r="AB4367" i="1" s="1"/>
  <c r="M4368" i="1"/>
  <c r="AB4368" i="1" s="1"/>
  <c r="V4369" i="1"/>
  <c r="AB4369" i="1" s="1"/>
  <c r="S4370" i="1"/>
  <c r="AB4370" i="1" s="1"/>
  <c r="P4371" i="1"/>
  <c r="Z4371" i="1"/>
  <c r="AB4371" i="1" s="1"/>
  <c r="M4372" i="1"/>
  <c r="AB4372" i="1" s="1"/>
  <c r="V4373" i="1"/>
  <c r="AB4373" i="1" s="1"/>
  <c r="S4374" i="1"/>
  <c r="AB4374" i="1" s="1"/>
  <c r="P4375" i="1"/>
  <c r="Z4375" i="1"/>
  <c r="AB4375" i="1" s="1"/>
  <c r="M4376" i="1"/>
  <c r="AB4376" i="1" s="1"/>
  <c r="V4377" i="1"/>
  <c r="AB4377" i="1" s="1"/>
  <c r="S4378" i="1"/>
  <c r="AB4378" i="1" s="1"/>
  <c r="P4379" i="1"/>
  <c r="Z4379" i="1"/>
  <c r="AB4379" i="1" s="1"/>
  <c r="M4380" i="1"/>
  <c r="AB4380" i="1" s="1"/>
  <c r="V4381" i="1"/>
  <c r="AB4381" i="1" s="1"/>
  <c r="S4382" i="1"/>
  <c r="AB4382" i="1" s="1"/>
  <c r="P4383" i="1"/>
  <c r="Z4383" i="1"/>
  <c r="AB4383" i="1" s="1"/>
  <c r="M4384" i="1"/>
  <c r="AB4384" i="1" s="1"/>
  <c r="V4385" i="1"/>
  <c r="AB4385" i="1" s="1"/>
  <c r="S4386" i="1"/>
  <c r="AB4386" i="1" s="1"/>
  <c r="P4387" i="1"/>
  <c r="Z4387" i="1"/>
  <c r="AB4387" i="1" s="1"/>
  <c r="M4388" i="1"/>
  <c r="AB4388" i="1" s="1"/>
  <c r="V4389" i="1"/>
  <c r="AB4389" i="1" s="1"/>
  <c r="S4390" i="1"/>
  <c r="AB4390" i="1" s="1"/>
  <c r="P4391" i="1"/>
  <c r="Z4391" i="1"/>
  <c r="AB4391" i="1" s="1"/>
  <c r="M4392" i="1"/>
  <c r="AB4392" i="1" s="1"/>
  <c r="V4393" i="1"/>
  <c r="AB4393" i="1" s="1"/>
  <c r="S4394" i="1"/>
  <c r="AB4394" i="1" s="1"/>
  <c r="P4395" i="1"/>
  <c r="Z4395" i="1"/>
  <c r="AB4395" i="1" s="1"/>
  <c r="M4396" i="1"/>
  <c r="AB4396" i="1" s="1"/>
  <c r="V4397" i="1"/>
  <c r="AB4397" i="1" s="1"/>
  <c r="S4398" i="1"/>
  <c r="AB4398" i="1" s="1"/>
  <c r="P4399" i="1"/>
  <c r="Z4399" i="1"/>
  <c r="AB4399" i="1" s="1"/>
  <c r="M4400" i="1"/>
  <c r="AB4400" i="1" s="1"/>
  <c r="V4401" i="1"/>
  <c r="AB4401" i="1" s="1"/>
  <c r="S4402" i="1"/>
  <c r="AB4402" i="1" s="1"/>
  <c r="P4403" i="1"/>
  <c r="Z4403" i="1"/>
  <c r="AB4403" i="1" s="1"/>
  <c r="M4404" i="1"/>
  <c r="AB4404" i="1" s="1"/>
  <c r="V4405" i="1"/>
  <c r="AB4405" i="1" s="1"/>
  <c r="S4406" i="1"/>
  <c r="AB4406" i="1" s="1"/>
  <c r="P4407" i="1"/>
  <c r="Z4407" i="1"/>
  <c r="AB4407" i="1" s="1"/>
  <c r="M4408" i="1"/>
  <c r="AB4408" i="1" s="1"/>
  <c r="V4409" i="1"/>
  <c r="AB4409" i="1" s="1"/>
  <c r="S4410" i="1"/>
  <c r="AB4410" i="1" s="1"/>
  <c r="P4411" i="1"/>
  <c r="Z4411" i="1"/>
  <c r="AB4411" i="1" s="1"/>
  <c r="M4412" i="1"/>
  <c r="AB4412" i="1" s="1"/>
  <c r="V4413" i="1"/>
  <c r="AB4413" i="1" s="1"/>
  <c r="S4414" i="1"/>
  <c r="AB4414" i="1" s="1"/>
  <c r="P4415" i="1"/>
  <c r="Z4415" i="1"/>
  <c r="AB4415" i="1" s="1"/>
  <c r="M4416" i="1"/>
  <c r="AB4416" i="1" s="1"/>
  <c r="V4417" i="1"/>
  <c r="AB4417" i="1" s="1"/>
  <c r="S4418" i="1"/>
  <c r="AB4418" i="1" s="1"/>
  <c r="P4419" i="1"/>
  <c r="AB4419" i="1" s="1"/>
  <c r="Z4419" i="1"/>
  <c r="M4420" i="1"/>
  <c r="AB4420" i="1" s="1"/>
  <c r="V4421" i="1"/>
  <c r="AB4421" i="1" s="1"/>
  <c r="S4422" i="1"/>
  <c r="AB4422" i="1" s="1"/>
  <c r="P4423" i="1"/>
  <c r="AB4423" i="1" s="1"/>
  <c r="Z4423" i="1"/>
  <c r="M4424" i="1"/>
  <c r="AB4424" i="1" s="1"/>
  <c r="V4425" i="1"/>
  <c r="AB4425" i="1" s="1"/>
  <c r="S4426" i="1"/>
  <c r="AB4426" i="1" s="1"/>
  <c r="P4427" i="1"/>
  <c r="AB4427" i="1" s="1"/>
  <c r="Z4427" i="1"/>
  <c r="M4428" i="1"/>
  <c r="AB4428" i="1" s="1"/>
  <c r="V4429" i="1"/>
  <c r="AB4429" i="1" s="1"/>
  <c r="S4430" i="1"/>
  <c r="AB4430" i="1" s="1"/>
  <c r="P4431" i="1"/>
  <c r="Z4431" i="1"/>
  <c r="AB4431" i="1" s="1"/>
  <c r="M4432" i="1"/>
  <c r="AB4432" i="1" s="1"/>
  <c r="V4433" i="1"/>
  <c r="AB4433" i="1" s="1"/>
  <c r="S4434" i="1"/>
  <c r="AB4434" i="1" s="1"/>
  <c r="P4435" i="1"/>
  <c r="Z4435" i="1"/>
  <c r="AB4435" i="1" s="1"/>
  <c r="M4436" i="1"/>
  <c r="AB4436" i="1" s="1"/>
  <c r="V4437" i="1"/>
  <c r="AB4437" i="1" s="1"/>
  <c r="S4438" i="1"/>
  <c r="AB4438" i="1" s="1"/>
  <c r="P4439" i="1"/>
  <c r="Z4439" i="1"/>
  <c r="AB4439" i="1" s="1"/>
  <c r="M4440" i="1"/>
  <c r="AB4440" i="1" s="1"/>
  <c r="V4441" i="1"/>
  <c r="AB4441" i="1" s="1"/>
  <c r="S4442" i="1"/>
  <c r="AB4442" i="1" s="1"/>
  <c r="P4443" i="1"/>
  <c r="Z4443" i="1"/>
  <c r="AB4443" i="1" s="1"/>
  <c r="M4444" i="1"/>
  <c r="AB4444" i="1" s="1"/>
  <c r="V4445" i="1"/>
  <c r="AB4445" i="1" s="1"/>
  <c r="S4446" i="1"/>
  <c r="AB4446" i="1" s="1"/>
  <c r="P4447" i="1"/>
  <c r="Z4447" i="1"/>
  <c r="AB4447" i="1" s="1"/>
  <c r="M4448" i="1"/>
  <c r="AB4448" i="1" s="1"/>
  <c r="V4449" i="1"/>
  <c r="AB4449" i="1" s="1"/>
  <c r="S4450" i="1"/>
  <c r="AB4450" i="1" s="1"/>
  <c r="P4451" i="1"/>
  <c r="Z4451" i="1"/>
  <c r="AB4451" i="1" s="1"/>
  <c r="M4452" i="1"/>
  <c r="AB4452" i="1" s="1"/>
  <c r="V4453" i="1"/>
  <c r="AB4453" i="1" s="1"/>
  <c r="S4454" i="1"/>
  <c r="AB4454" i="1" s="1"/>
  <c r="P4455" i="1"/>
  <c r="Z4455" i="1"/>
  <c r="AB4455" i="1" s="1"/>
  <c r="M4456" i="1"/>
  <c r="AB4456" i="1" s="1"/>
  <c r="V4457" i="1"/>
  <c r="AB4457" i="1" s="1"/>
  <c r="S4458" i="1"/>
  <c r="AB4458" i="1" s="1"/>
  <c r="P4459" i="1"/>
  <c r="Z4459" i="1"/>
  <c r="AB4459" i="1" s="1"/>
  <c r="M4460" i="1"/>
  <c r="AB4460" i="1" s="1"/>
  <c r="V4461" i="1"/>
  <c r="AB4461" i="1" s="1"/>
  <c r="S4462" i="1"/>
  <c r="AB4462" i="1" s="1"/>
  <c r="P4463" i="1"/>
  <c r="Z4463" i="1"/>
  <c r="AB4463" i="1" s="1"/>
  <c r="M4464" i="1"/>
  <c r="AB4464" i="1" s="1"/>
  <c r="V4465" i="1"/>
  <c r="AB4465" i="1" s="1"/>
  <c r="S4466" i="1"/>
  <c r="AB4466" i="1" s="1"/>
  <c r="P4467" i="1"/>
  <c r="Z4467" i="1"/>
  <c r="AB4467" i="1" s="1"/>
  <c r="M4468" i="1"/>
  <c r="AB4468" i="1" s="1"/>
  <c r="V4469" i="1"/>
  <c r="AB4469" i="1" s="1"/>
  <c r="S4470" i="1"/>
  <c r="AB4470" i="1" s="1"/>
  <c r="P4471" i="1"/>
  <c r="Z4471" i="1"/>
  <c r="AB4471" i="1" s="1"/>
  <c r="M4472" i="1"/>
  <c r="AB4472" i="1" s="1"/>
  <c r="V4473" i="1"/>
  <c r="AB4473" i="1" s="1"/>
  <c r="S4474" i="1"/>
  <c r="AB4474" i="1" s="1"/>
  <c r="P4475" i="1"/>
  <c r="Z4475" i="1"/>
  <c r="AB4475" i="1" s="1"/>
  <c r="M4476" i="1"/>
  <c r="AB4476" i="1" s="1"/>
  <c r="V4477" i="1"/>
  <c r="AB4477" i="1" s="1"/>
  <c r="S4478" i="1"/>
  <c r="AB4478" i="1" s="1"/>
  <c r="P4479" i="1"/>
  <c r="Z4479" i="1"/>
  <c r="AB4479" i="1" s="1"/>
  <c r="M4480" i="1"/>
  <c r="AB4480" i="1" s="1"/>
  <c r="V4481" i="1"/>
  <c r="AB4481" i="1" s="1"/>
  <c r="S4482" i="1"/>
  <c r="AB4482" i="1" s="1"/>
  <c r="P4483" i="1"/>
  <c r="Z4483" i="1"/>
  <c r="AB4483" i="1" s="1"/>
  <c r="M4484" i="1"/>
  <c r="AB4484" i="1" s="1"/>
  <c r="V4485" i="1"/>
  <c r="AB4485" i="1" s="1"/>
  <c r="S4486" i="1"/>
  <c r="AB4486" i="1" s="1"/>
  <c r="P4487" i="1"/>
  <c r="Z4487" i="1"/>
  <c r="AB4487" i="1" s="1"/>
  <c r="M4488" i="1"/>
  <c r="AB4488" i="1" s="1"/>
  <c r="V4489" i="1"/>
  <c r="AB4489" i="1" s="1"/>
  <c r="V4490" i="1"/>
  <c r="AB4490" i="1" s="1"/>
  <c r="S4491" i="1"/>
  <c r="AB4491" i="1" s="1"/>
  <c r="P4492" i="1"/>
  <c r="Z4492" i="1"/>
  <c r="AB4492" i="1" s="1"/>
  <c r="M4493" i="1"/>
  <c r="AB4493" i="1" s="1"/>
  <c r="V4494" i="1"/>
  <c r="AB4494" i="1" s="1"/>
  <c r="S4495" i="1"/>
  <c r="AB4495" i="1" s="1"/>
  <c r="P4496" i="1"/>
  <c r="AB4496" i="1" s="1"/>
  <c r="Z4496" i="1"/>
  <c r="M4497" i="1"/>
  <c r="AB4497" i="1" s="1"/>
  <c r="V4498" i="1"/>
  <c r="AB4498" i="1" s="1"/>
  <c r="S4499" i="1"/>
  <c r="AB4499" i="1" s="1"/>
  <c r="P4500" i="1"/>
  <c r="Z4500" i="1"/>
  <c r="AB4500" i="1" s="1"/>
  <c r="M4501" i="1"/>
  <c r="AB4501" i="1" s="1"/>
  <c r="V4502" i="1"/>
  <c r="AB4502" i="1" s="1"/>
  <c r="S4503" i="1"/>
  <c r="AB4503" i="1" s="1"/>
  <c r="P4504" i="1"/>
  <c r="Z4504" i="1"/>
  <c r="AB4504" i="1" s="1"/>
  <c r="M4505" i="1"/>
  <c r="AB4505" i="1" s="1"/>
  <c r="V4506" i="1"/>
  <c r="AB4506" i="1" s="1"/>
  <c r="S4507" i="1"/>
  <c r="AB4507" i="1" s="1"/>
  <c r="P4508" i="1"/>
  <c r="Z4508" i="1"/>
  <c r="AB4508" i="1" s="1"/>
  <c r="M4509" i="1"/>
  <c r="AB4509" i="1" s="1"/>
  <c r="V4510" i="1"/>
  <c r="AB4510" i="1" s="1"/>
  <c r="S4511" i="1"/>
  <c r="AB4511" i="1" s="1"/>
  <c r="P4512" i="1"/>
  <c r="Z4512" i="1"/>
  <c r="AB4512" i="1" s="1"/>
  <c r="M4513" i="1"/>
  <c r="AB4513" i="1" s="1"/>
  <c r="V4514" i="1"/>
  <c r="AB4514" i="1" s="1"/>
  <c r="S4515" i="1"/>
  <c r="AB4515" i="1" s="1"/>
  <c r="P4516" i="1"/>
  <c r="Z4516" i="1"/>
  <c r="AB4516" i="1" s="1"/>
  <c r="M4517" i="1"/>
  <c r="AB4517" i="1" s="1"/>
  <c r="V4518" i="1"/>
  <c r="AB4518" i="1" s="1"/>
  <c r="S4519" i="1"/>
  <c r="AB4519" i="1" s="1"/>
  <c r="P4520" i="1"/>
  <c r="Z4520" i="1"/>
  <c r="AB4520" i="1" s="1"/>
  <c r="M4521" i="1"/>
  <c r="AB4521" i="1" s="1"/>
  <c r="V4522" i="1"/>
  <c r="AB4522" i="1" s="1"/>
  <c r="S4523" i="1"/>
  <c r="AB4523" i="1" s="1"/>
  <c r="P4524" i="1"/>
  <c r="Z4524" i="1"/>
  <c r="AB4524" i="1" s="1"/>
  <c r="M4525" i="1"/>
  <c r="AB4525" i="1" s="1"/>
  <c r="V4526" i="1"/>
  <c r="AB4526" i="1" s="1"/>
  <c r="S4527" i="1"/>
  <c r="AB4527" i="1" s="1"/>
  <c r="P4528" i="1"/>
  <c r="Z4528" i="1"/>
  <c r="AB4528" i="1" s="1"/>
  <c r="M4529" i="1"/>
  <c r="AB4529" i="1" s="1"/>
  <c r="V4530" i="1"/>
  <c r="AB4530" i="1" s="1"/>
  <c r="S4531" i="1"/>
  <c r="AB4531" i="1" s="1"/>
  <c r="P4532" i="1"/>
  <c r="Z4532" i="1"/>
  <c r="AB4532" i="1" s="1"/>
  <c r="M4533" i="1"/>
  <c r="AB4533" i="1" s="1"/>
  <c r="V4534" i="1"/>
  <c r="AB4534" i="1" s="1"/>
  <c r="S4535" i="1"/>
  <c r="AB4535" i="1" s="1"/>
  <c r="P4536" i="1"/>
  <c r="Z4536" i="1"/>
  <c r="AB4536" i="1" s="1"/>
  <c r="M4537" i="1"/>
  <c r="AB4537" i="1" s="1"/>
  <c r="V4538" i="1"/>
  <c r="AB4538" i="1" s="1"/>
  <c r="S4539" i="1"/>
  <c r="AB4539" i="1" s="1"/>
  <c r="P4540" i="1"/>
  <c r="Z4540" i="1"/>
  <c r="AB4540" i="1" s="1"/>
  <c r="M4541" i="1"/>
  <c r="AB4541" i="1" s="1"/>
  <c r="V4542" i="1"/>
  <c r="AB4542" i="1" s="1"/>
  <c r="S4543" i="1"/>
  <c r="AB4543" i="1" s="1"/>
  <c r="P4544" i="1"/>
  <c r="Z4544" i="1"/>
  <c r="AB4544" i="1" s="1"/>
  <c r="M4545" i="1"/>
  <c r="AB4545" i="1" s="1"/>
  <c r="V4546" i="1"/>
  <c r="AB4546" i="1" s="1"/>
  <c r="S4547" i="1"/>
  <c r="AB4547" i="1" s="1"/>
  <c r="P4548" i="1"/>
  <c r="Z4548" i="1"/>
  <c r="AB4548" i="1" s="1"/>
  <c r="M4549" i="1"/>
  <c r="AB4549" i="1" s="1"/>
  <c r="V4550" i="1"/>
  <c r="AB4550" i="1" s="1"/>
  <c r="S4551" i="1"/>
  <c r="AB4551" i="1" s="1"/>
  <c r="P4552" i="1"/>
  <c r="Z4552" i="1"/>
  <c r="AB4552" i="1" s="1"/>
  <c r="M4553" i="1"/>
  <c r="AB4553" i="1" s="1"/>
  <c r="V4554" i="1"/>
  <c r="AB4554" i="1" s="1"/>
  <c r="S4555" i="1"/>
  <c r="AB4555" i="1" s="1"/>
  <c r="P4556" i="1"/>
  <c r="Z4556" i="1"/>
  <c r="AB4556" i="1" s="1"/>
  <c r="M4557" i="1"/>
  <c r="AB4557" i="1" s="1"/>
  <c r="V4558" i="1"/>
  <c r="AB4558" i="1" s="1"/>
  <c r="S4559" i="1"/>
  <c r="AB4559" i="1" s="1"/>
  <c r="P4560" i="1"/>
  <c r="Z4560" i="1"/>
  <c r="AB4560" i="1" s="1"/>
  <c r="M4561" i="1"/>
  <c r="AB4561" i="1" s="1"/>
  <c r="V4562" i="1"/>
  <c r="AB4562" i="1" s="1"/>
  <c r="S4563" i="1"/>
  <c r="AB4563" i="1" s="1"/>
  <c r="P4564" i="1"/>
  <c r="Z4564" i="1"/>
  <c r="AB4564" i="1" s="1"/>
  <c r="M4565" i="1"/>
  <c r="AB4565" i="1" s="1"/>
  <c r="V4566" i="1"/>
  <c r="AB4566" i="1" s="1"/>
  <c r="S4567" i="1"/>
  <c r="AB4567" i="1" s="1"/>
  <c r="P4568" i="1"/>
  <c r="Z4568" i="1"/>
  <c r="AB4568" i="1" s="1"/>
  <c r="M4569" i="1"/>
  <c r="AB4569" i="1" s="1"/>
  <c r="V4570" i="1"/>
  <c r="AB4570" i="1" s="1"/>
  <c r="S4571" i="1"/>
  <c r="AB4571" i="1" s="1"/>
  <c r="P4572" i="1"/>
  <c r="Z4572" i="1"/>
  <c r="AB4572" i="1" s="1"/>
  <c r="M4573" i="1"/>
  <c r="AB4573" i="1" s="1"/>
  <c r="V4574" i="1"/>
  <c r="AB4574" i="1" s="1"/>
  <c r="S4575" i="1"/>
  <c r="AB4575" i="1" s="1"/>
  <c r="P4576" i="1"/>
  <c r="Z4576" i="1"/>
  <c r="AB4576" i="1" s="1"/>
  <c r="M4577" i="1"/>
  <c r="AB4577" i="1" s="1"/>
  <c r="V4578" i="1"/>
  <c r="AB4578" i="1" s="1"/>
  <c r="S4579" i="1"/>
  <c r="AB4579" i="1" s="1"/>
  <c r="P4580" i="1"/>
  <c r="Z4580" i="1"/>
  <c r="AB4580" i="1" s="1"/>
  <c r="M4581" i="1"/>
  <c r="AB4581" i="1" s="1"/>
  <c r="V4582" i="1"/>
  <c r="AB4582" i="1" s="1"/>
  <c r="S4583" i="1"/>
  <c r="AB4583" i="1" s="1"/>
  <c r="P4584" i="1"/>
  <c r="Z4584" i="1"/>
  <c r="AB4584" i="1" s="1"/>
  <c r="M4585" i="1"/>
  <c r="AB4585" i="1" s="1"/>
  <c r="V4586" i="1"/>
  <c r="AB4586" i="1" s="1"/>
  <c r="S4587" i="1"/>
  <c r="AB4587" i="1" s="1"/>
  <c r="P4588" i="1"/>
  <c r="Z4588" i="1"/>
  <c r="AB4588" i="1" s="1"/>
  <c r="M4589" i="1"/>
  <c r="AB4589" i="1" s="1"/>
  <c r="V4590" i="1"/>
  <c r="AB4590" i="1" s="1"/>
  <c r="S4591" i="1"/>
  <c r="AB4591" i="1" s="1"/>
  <c r="P4592" i="1"/>
  <c r="Z4592" i="1"/>
  <c r="AB4592" i="1" s="1"/>
  <c r="M4593" i="1"/>
  <c r="AB4593" i="1" s="1"/>
  <c r="V4594" i="1"/>
  <c r="AB4594" i="1" s="1"/>
  <c r="S4595" i="1"/>
  <c r="AB4595" i="1" s="1"/>
  <c r="P4596" i="1"/>
  <c r="Z4596" i="1"/>
  <c r="AB4596" i="1" s="1"/>
  <c r="M4597" i="1"/>
  <c r="AB4597" i="1" s="1"/>
  <c r="V4598" i="1"/>
  <c r="AB4598" i="1" s="1"/>
  <c r="S4599" i="1"/>
  <c r="AB4599" i="1" s="1"/>
  <c r="P4600" i="1"/>
  <c r="Z4600" i="1"/>
  <c r="AB4600" i="1" s="1"/>
  <c r="M4601" i="1"/>
  <c r="AB4601" i="1" s="1"/>
  <c r="V4602" i="1"/>
  <c r="AB4602" i="1" s="1"/>
  <c r="S4603" i="1"/>
  <c r="AB4603" i="1" s="1"/>
  <c r="P4604" i="1"/>
  <c r="Z4604" i="1"/>
  <c r="AB4604" i="1" s="1"/>
  <c r="M4605" i="1"/>
  <c r="AB4605" i="1" s="1"/>
  <c r="V4606" i="1"/>
  <c r="AB4606" i="1" s="1"/>
  <c r="S4607" i="1"/>
  <c r="AB4607" i="1" s="1"/>
  <c r="P4608" i="1"/>
  <c r="Z4608" i="1"/>
  <c r="AB4608" i="1" s="1"/>
  <c r="M4609" i="1"/>
  <c r="AB4609" i="1" s="1"/>
  <c r="V4610" i="1"/>
  <c r="AB4610" i="1" s="1"/>
  <c r="S4611" i="1"/>
  <c r="AB4611" i="1" s="1"/>
  <c r="P4612" i="1"/>
  <c r="Z4612" i="1"/>
  <c r="AB4612" i="1" s="1"/>
  <c r="M4613" i="1"/>
  <c r="AB4613" i="1" s="1"/>
  <c r="V4614" i="1"/>
  <c r="AB4614" i="1" s="1"/>
  <c r="S4615" i="1"/>
  <c r="AB4615" i="1" s="1"/>
  <c r="P4616" i="1"/>
  <c r="Z4616" i="1"/>
  <c r="AB4616" i="1" s="1"/>
  <c r="M4617" i="1"/>
  <c r="AB4617" i="1" s="1"/>
  <c r="V4618" i="1"/>
  <c r="AB4618" i="1" s="1"/>
  <c r="S4619" i="1"/>
  <c r="AB4619" i="1" s="1"/>
  <c r="P4620" i="1"/>
  <c r="Z4620" i="1"/>
  <c r="AB4620" i="1" s="1"/>
  <c r="M4621" i="1"/>
  <c r="AB4621" i="1" s="1"/>
  <c r="V4622" i="1"/>
  <c r="AB4622" i="1" s="1"/>
  <c r="S4623" i="1"/>
  <c r="AB4623" i="1" s="1"/>
  <c r="P4624" i="1"/>
  <c r="AB4624" i="1" s="1"/>
  <c r="Z4624" i="1"/>
  <c r="M4625" i="1"/>
  <c r="AB4625" i="1" s="1"/>
  <c r="V4626" i="1"/>
  <c r="AB4626" i="1" s="1"/>
  <c r="S4627" i="1"/>
  <c r="AB4627" i="1" s="1"/>
  <c r="P4628" i="1"/>
  <c r="AB4628" i="1" s="1"/>
  <c r="Z4628" i="1"/>
  <c r="M4629" i="1"/>
  <c r="AB4629" i="1" s="1"/>
  <c r="V4630" i="1"/>
  <c r="AB4630" i="1" s="1"/>
  <c r="S4631" i="1"/>
  <c r="AB4631" i="1" s="1"/>
  <c r="P4632" i="1"/>
  <c r="Z4632" i="1"/>
  <c r="AB4632" i="1" s="1"/>
  <c r="M4633" i="1"/>
  <c r="AB4633" i="1" s="1"/>
  <c r="V4634" i="1"/>
  <c r="AB4634" i="1" s="1"/>
  <c r="S4635" i="1"/>
  <c r="AB4635" i="1" s="1"/>
  <c r="P4636" i="1"/>
  <c r="Z4636" i="1"/>
  <c r="AB4636" i="1" s="1"/>
  <c r="M4637" i="1"/>
  <c r="AB4637" i="1" s="1"/>
  <c r="V4638" i="1"/>
  <c r="AB4638" i="1" s="1"/>
  <c r="S4639" i="1"/>
  <c r="AB4639" i="1" s="1"/>
  <c r="P4640" i="1"/>
  <c r="Z4640" i="1"/>
  <c r="AB4640" i="1" s="1"/>
  <c r="M4641" i="1"/>
  <c r="AB4641" i="1" s="1"/>
  <c r="V4642" i="1"/>
  <c r="AB4642" i="1" s="1"/>
  <c r="S4643" i="1"/>
  <c r="AB4643" i="1" s="1"/>
  <c r="P4644" i="1"/>
  <c r="Z4644" i="1"/>
  <c r="AB4644" i="1" s="1"/>
  <c r="M4645" i="1"/>
  <c r="AB4645" i="1" s="1"/>
  <c r="V4646" i="1"/>
  <c r="AB4646" i="1" s="1"/>
  <c r="S4647" i="1"/>
  <c r="AB4647" i="1" s="1"/>
  <c r="P4648" i="1"/>
  <c r="Z4648" i="1"/>
  <c r="AB4648" i="1" s="1"/>
  <c r="M4649" i="1"/>
  <c r="AB4649" i="1" s="1"/>
  <c r="V4650" i="1"/>
  <c r="AB4650" i="1" s="1"/>
  <c r="S4651" i="1"/>
  <c r="AB4651" i="1" s="1"/>
  <c r="P4652" i="1"/>
  <c r="Z4652" i="1"/>
  <c r="AB4652" i="1" s="1"/>
  <c r="M4653" i="1"/>
  <c r="AB4653" i="1" s="1"/>
  <c r="V4654" i="1"/>
  <c r="AB4654" i="1" s="1"/>
  <c r="S4655" i="1"/>
  <c r="AB4655" i="1" s="1"/>
  <c r="P4656" i="1"/>
  <c r="Z4656" i="1"/>
  <c r="AB4656" i="1" s="1"/>
  <c r="M4657" i="1"/>
  <c r="AB4657" i="1" s="1"/>
  <c r="V4658" i="1"/>
  <c r="AB4658" i="1" s="1"/>
  <c r="S4659" i="1"/>
  <c r="AB4659" i="1" s="1"/>
  <c r="P4660" i="1"/>
  <c r="Z4660" i="1"/>
  <c r="AB4660" i="1" s="1"/>
  <c r="M4661" i="1"/>
  <c r="AB4661" i="1" s="1"/>
  <c r="V4662" i="1"/>
  <c r="AB4662" i="1" s="1"/>
  <c r="S4663" i="1"/>
  <c r="AB4663" i="1" s="1"/>
  <c r="P4664" i="1"/>
  <c r="Z4664" i="1"/>
  <c r="AB4664" i="1" s="1"/>
  <c r="M4665" i="1"/>
  <c r="AB4665" i="1" s="1"/>
  <c r="V4666" i="1"/>
  <c r="AB4666" i="1" s="1"/>
  <c r="S4667" i="1"/>
  <c r="AB4667" i="1" s="1"/>
  <c r="P4668" i="1"/>
  <c r="Z4668" i="1"/>
  <c r="AB4668" i="1" s="1"/>
  <c r="M4669" i="1"/>
  <c r="AB4669" i="1" s="1"/>
  <c r="V4670" i="1"/>
  <c r="AB4670" i="1" s="1"/>
  <c r="S4671" i="1"/>
  <c r="AB4671" i="1" s="1"/>
  <c r="P4672" i="1"/>
  <c r="Z4672" i="1"/>
  <c r="AB4672" i="1" s="1"/>
  <c r="M4673" i="1"/>
  <c r="AB4673" i="1" s="1"/>
  <c r="V4674" i="1"/>
  <c r="AB4674" i="1" s="1"/>
  <c r="S4675" i="1"/>
  <c r="AB4675" i="1" s="1"/>
  <c r="P4676" i="1"/>
  <c r="Z4676" i="1"/>
  <c r="AB4676" i="1" s="1"/>
  <c r="M4677" i="1"/>
  <c r="AB4677" i="1" s="1"/>
  <c r="V4678" i="1"/>
  <c r="AB4678" i="1" s="1"/>
  <c r="S4679" i="1"/>
  <c r="AB4679" i="1" s="1"/>
  <c r="P4680" i="1"/>
  <c r="Z4680" i="1"/>
  <c r="AB4680" i="1" s="1"/>
  <c r="M4681" i="1"/>
  <c r="AB4681" i="1" s="1"/>
  <c r="V4682" i="1"/>
  <c r="AB4682" i="1" s="1"/>
  <c r="S4683" i="1"/>
  <c r="AB4683" i="1" s="1"/>
  <c r="P4684" i="1"/>
  <c r="Z4684" i="1"/>
  <c r="AB4684" i="1" s="1"/>
  <c r="M4685" i="1"/>
  <c r="AB4685" i="1" s="1"/>
  <c r="V4686" i="1"/>
  <c r="AB4686" i="1" s="1"/>
  <c r="S4687" i="1"/>
  <c r="AB4687" i="1" s="1"/>
  <c r="P4688" i="1"/>
  <c r="Z4688" i="1"/>
  <c r="AB4688" i="1" s="1"/>
  <c r="M4689" i="1"/>
  <c r="AB4689" i="1" s="1"/>
  <c r="V4690" i="1"/>
  <c r="AB4690" i="1" s="1"/>
  <c r="S4691" i="1"/>
  <c r="AB4691" i="1" s="1"/>
  <c r="P4692" i="1"/>
  <c r="Z4692" i="1"/>
  <c r="AB4692" i="1" s="1"/>
  <c r="M4693" i="1"/>
  <c r="AB4693" i="1" s="1"/>
  <c r="V4694" i="1"/>
  <c r="AB4694" i="1" s="1"/>
  <c r="S4695" i="1"/>
  <c r="AB4695" i="1" s="1"/>
  <c r="P4696" i="1"/>
  <c r="Z4696" i="1"/>
  <c r="AB4696" i="1" s="1"/>
  <c r="M4697" i="1"/>
  <c r="AB4697" i="1" s="1"/>
  <c r="V4698" i="1"/>
  <c r="AB4698" i="1" s="1"/>
  <c r="S4699" i="1"/>
  <c r="AB4699" i="1" s="1"/>
  <c r="P4700" i="1"/>
  <c r="Z4700" i="1"/>
  <c r="AB4700" i="1" s="1"/>
  <c r="M4701" i="1"/>
  <c r="AB4701" i="1" s="1"/>
  <c r="V4702" i="1"/>
  <c r="AB4702" i="1" s="1"/>
  <c r="S4703" i="1"/>
  <c r="AB4703" i="1" s="1"/>
  <c r="P4704" i="1"/>
  <c r="Z4704" i="1"/>
  <c r="AB4704" i="1" s="1"/>
  <c r="M4705" i="1"/>
  <c r="AB4705" i="1" s="1"/>
  <c r="V4706" i="1"/>
  <c r="AB4706" i="1" s="1"/>
  <c r="S4707" i="1"/>
  <c r="AB4707" i="1" s="1"/>
  <c r="P4708" i="1"/>
  <c r="Z4708" i="1"/>
  <c r="AB4708" i="1" s="1"/>
  <c r="M4709" i="1"/>
  <c r="AB4709" i="1" s="1"/>
  <c r="V4710" i="1"/>
  <c r="AB4710" i="1" s="1"/>
  <c r="S4711" i="1"/>
  <c r="AB4711" i="1" s="1"/>
  <c r="P4712" i="1"/>
  <c r="Z4712" i="1"/>
  <c r="AB4712" i="1" s="1"/>
  <c r="M4713" i="1"/>
  <c r="AB4713" i="1" s="1"/>
  <c r="V4714" i="1"/>
  <c r="AB4714" i="1" s="1"/>
  <c r="S4715" i="1"/>
  <c r="AB4715" i="1" s="1"/>
  <c r="P4716" i="1"/>
  <c r="Z4716" i="1"/>
  <c r="AB4716" i="1" s="1"/>
  <c r="M4717" i="1"/>
  <c r="AB4717" i="1" s="1"/>
  <c r="V4718" i="1"/>
  <c r="AB4718" i="1" s="1"/>
  <c r="S4719" i="1"/>
  <c r="AB4719" i="1" s="1"/>
  <c r="P4720" i="1"/>
  <c r="Z4720" i="1"/>
  <c r="AB4720" i="1" s="1"/>
  <c r="M4721" i="1"/>
  <c r="AB4721" i="1" s="1"/>
  <c r="V4722" i="1"/>
  <c r="AB4722" i="1" s="1"/>
  <c r="S4723" i="1"/>
  <c r="AB4723" i="1" s="1"/>
  <c r="P4724" i="1"/>
  <c r="Z4724" i="1"/>
  <c r="AB4724" i="1" s="1"/>
  <c r="M4725" i="1"/>
  <c r="AB4725" i="1" s="1"/>
  <c r="V4726" i="1"/>
  <c r="AB4726" i="1" s="1"/>
  <c r="S4727" i="1"/>
  <c r="AB4727" i="1" s="1"/>
  <c r="P4728" i="1"/>
  <c r="Z4728" i="1"/>
  <c r="AB4728" i="1" s="1"/>
  <c r="M4729" i="1"/>
  <c r="AB4729" i="1" s="1"/>
  <c r="V4730" i="1"/>
  <c r="AB4730" i="1" s="1"/>
  <c r="S4731" i="1"/>
  <c r="AB4731" i="1" s="1"/>
  <c r="P4732" i="1"/>
  <c r="Z4732" i="1"/>
  <c r="AB4732" i="1" s="1"/>
  <c r="M4733" i="1"/>
  <c r="AB4733" i="1" s="1"/>
  <c r="V4734" i="1"/>
  <c r="AB4734" i="1" s="1"/>
  <c r="S4735" i="1"/>
  <c r="AB4735" i="1" s="1"/>
  <c r="P4736" i="1"/>
  <c r="Z4736" i="1"/>
  <c r="AB4736" i="1" s="1"/>
  <c r="M4737" i="1"/>
  <c r="AB4737" i="1" s="1"/>
  <c r="V4738" i="1"/>
  <c r="AB4738" i="1" s="1"/>
  <c r="S4739" i="1"/>
  <c r="AB4739" i="1" s="1"/>
  <c r="P4740" i="1"/>
  <c r="Z4740" i="1"/>
  <c r="AB4740" i="1" s="1"/>
  <c r="M4741" i="1"/>
  <c r="AB4741" i="1" s="1"/>
  <c r="V4742" i="1"/>
  <c r="AB4742" i="1" s="1"/>
  <c r="S4743" i="1"/>
  <c r="AB4743" i="1" s="1"/>
  <c r="P4744" i="1"/>
  <c r="Z4744" i="1"/>
  <c r="AB4744" i="1" s="1"/>
  <c r="M4745" i="1"/>
  <c r="AB4745" i="1" s="1"/>
  <c r="V4746" i="1"/>
  <c r="AB4746" i="1" s="1"/>
  <c r="S4747" i="1"/>
  <c r="AB4747" i="1" s="1"/>
  <c r="P4748" i="1"/>
  <c r="Z4748" i="1"/>
  <c r="AB4748" i="1" s="1"/>
  <c r="M4749" i="1"/>
  <c r="AB4749" i="1" s="1"/>
  <c r="V4750" i="1"/>
  <c r="AB4750" i="1" s="1"/>
  <c r="S4751" i="1"/>
  <c r="AB4751" i="1" s="1"/>
  <c r="P4752" i="1"/>
  <c r="Z4752" i="1"/>
  <c r="AB4752" i="1" s="1"/>
  <c r="M4753" i="1"/>
  <c r="AB4753" i="1" s="1"/>
  <c r="V4754" i="1"/>
  <c r="AB4831" i="1"/>
  <c r="AB4835" i="1"/>
  <c r="AB4839" i="1"/>
  <c r="AB4843" i="1"/>
  <c r="AB4847" i="1"/>
  <c r="AB4851" i="1"/>
  <c r="AB4855" i="1"/>
  <c r="AB4859" i="1"/>
  <c r="AB4863" i="1"/>
  <c r="AB4867" i="1"/>
  <c r="AB4871" i="1"/>
  <c r="AB4875" i="1"/>
  <c r="AB4879" i="1"/>
  <c r="AB4883" i="1"/>
  <c r="AB4754" i="1"/>
  <c r="S4755" i="1"/>
  <c r="AB4755" i="1" s="1"/>
  <c r="P4756" i="1"/>
  <c r="Z4756" i="1"/>
  <c r="AB4756" i="1" s="1"/>
  <c r="M4757" i="1"/>
  <c r="AB4757" i="1" s="1"/>
  <c r="V4758" i="1"/>
  <c r="AB4758" i="1" s="1"/>
  <c r="S4759" i="1"/>
  <c r="AB4759" i="1" s="1"/>
  <c r="P4760" i="1"/>
  <c r="Z4760" i="1"/>
  <c r="AB4760" i="1" s="1"/>
  <c r="M4761" i="1"/>
  <c r="AB4761" i="1" s="1"/>
  <c r="V4762" i="1"/>
  <c r="AB4762" i="1" s="1"/>
  <c r="S4763" i="1"/>
  <c r="AB4763" i="1" s="1"/>
  <c r="P4764" i="1"/>
  <c r="Z4764" i="1"/>
  <c r="AB4764" i="1" s="1"/>
  <c r="M4765" i="1"/>
  <c r="AB4765" i="1" s="1"/>
  <c r="V4766" i="1"/>
  <c r="AB4766" i="1" s="1"/>
  <c r="S4767" i="1"/>
  <c r="AB4767" i="1" s="1"/>
  <c r="P4768" i="1"/>
  <c r="Z4768" i="1"/>
  <c r="AB4768" i="1" s="1"/>
  <c r="M4769" i="1"/>
  <c r="AB4769" i="1" s="1"/>
  <c r="V4770" i="1"/>
  <c r="AB4770" i="1" s="1"/>
  <c r="S4771" i="1"/>
  <c r="AB4771" i="1" s="1"/>
  <c r="P4772" i="1"/>
  <c r="Z4772" i="1"/>
  <c r="AB4772" i="1" s="1"/>
  <c r="M4773" i="1"/>
  <c r="AB4773" i="1" s="1"/>
  <c r="V4774" i="1"/>
  <c r="AB4774" i="1" s="1"/>
  <c r="S4775" i="1"/>
  <c r="AB4775" i="1" s="1"/>
  <c r="P4776" i="1"/>
  <c r="Z4776" i="1"/>
  <c r="AB4776" i="1" s="1"/>
  <c r="M4777" i="1"/>
  <c r="AB4777" i="1" s="1"/>
  <c r="V4778" i="1"/>
  <c r="AB4778" i="1" s="1"/>
  <c r="S4779" i="1"/>
  <c r="AB4779" i="1" s="1"/>
  <c r="P4780" i="1"/>
  <c r="Z4780" i="1"/>
  <c r="AB4780" i="1" s="1"/>
  <c r="M4781" i="1"/>
  <c r="AB4781" i="1" s="1"/>
  <c r="V4782" i="1"/>
  <c r="AB4782" i="1" s="1"/>
  <c r="S4783" i="1"/>
  <c r="AB4783" i="1" s="1"/>
  <c r="P4784" i="1"/>
  <c r="Z4784" i="1"/>
  <c r="AB4784" i="1" s="1"/>
  <c r="M4785" i="1"/>
  <c r="AB4785" i="1" s="1"/>
  <c r="V4786" i="1"/>
  <c r="AB4786" i="1" s="1"/>
  <c r="S4787" i="1"/>
  <c r="AB4787" i="1" s="1"/>
  <c r="P4788" i="1"/>
  <c r="Z4788" i="1"/>
  <c r="AB4788" i="1" s="1"/>
  <c r="M4789" i="1"/>
  <c r="AB4789" i="1" s="1"/>
  <c r="V4790" i="1"/>
  <c r="AB4790" i="1" s="1"/>
  <c r="S4791" i="1"/>
  <c r="AB4791" i="1" s="1"/>
  <c r="P4792" i="1"/>
  <c r="Z4792" i="1"/>
  <c r="AB4792" i="1" s="1"/>
  <c r="M4793" i="1"/>
  <c r="AB4793" i="1" s="1"/>
  <c r="V4794" i="1"/>
  <c r="AB4794" i="1" s="1"/>
  <c r="S4795" i="1"/>
  <c r="AB4795" i="1" s="1"/>
  <c r="P4796" i="1"/>
  <c r="Z4796" i="1"/>
  <c r="AB4796" i="1" s="1"/>
  <c r="M4797" i="1"/>
  <c r="AB4797" i="1" s="1"/>
  <c r="V4798" i="1"/>
  <c r="AB4798" i="1" s="1"/>
  <c r="S4799" i="1"/>
  <c r="AB4799" i="1" s="1"/>
  <c r="P4800" i="1"/>
  <c r="Z4800" i="1"/>
  <c r="AB4800" i="1" s="1"/>
  <c r="M4801" i="1"/>
  <c r="AB4801" i="1" s="1"/>
  <c r="V4802" i="1"/>
  <c r="AB4802" i="1" s="1"/>
  <c r="S4803" i="1"/>
  <c r="AB4803" i="1" s="1"/>
  <c r="P4804" i="1"/>
  <c r="Z4804" i="1"/>
  <c r="AB4804" i="1" s="1"/>
  <c r="M4805" i="1"/>
  <c r="AB4805" i="1" s="1"/>
  <c r="V4806" i="1"/>
  <c r="AB4806" i="1" s="1"/>
  <c r="S4807" i="1"/>
  <c r="AB4807" i="1" s="1"/>
  <c r="P4808" i="1"/>
  <c r="Z4808" i="1"/>
  <c r="AB4808" i="1" s="1"/>
  <c r="M4809" i="1"/>
  <c r="AB4809" i="1" s="1"/>
  <c r="V4810" i="1"/>
  <c r="AB4810" i="1" s="1"/>
  <c r="S4811" i="1"/>
  <c r="AB4811" i="1" s="1"/>
  <c r="P4812" i="1"/>
  <c r="Z4812" i="1"/>
  <c r="AB4812" i="1" s="1"/>
  <c r="M4813" i="1"/>
  <c r="AB4813" i="1" s="1"/>
  <c r="V4814" i="1"/>
  <c r="AB4814" i="1" s="1"/>
  <c r="S4815" i="1"/>
  <c r="AB4815" i="1" s="1"/>
  <c r="P4816" i="1"/>
  <c r="Z4816" i="1"/>
  <c r="AB4816" i="1" s="1"/>
  <c r="M4817" i="1"/>
  <c r="AB4817" i="1" s="1"/>
  <c r="V4818" i="1"/>
  <c r="AB4818" i="1" s="1"/>
  <c r="S4819" i="1"/>
  <c r="AB4819" i="1" s="1"/>
  <c r="P4820" i="1"/>
  <c r="Z4820" i="1"/>
  <c r="AB4820" i="1" s="1"/>
  <c r="M4821" i="1"/>
  <c r="AB4821" i="1" s="1"/>
  <c r="V4822" i="1"/>
  <c r="AB4822" i="1" s="1"/>
  <c r="S4823" i="1"/>
  <c r="AB4823" i="1" s="1"/>
  <c r="P4824" i="1"/>
  <c r="Z4824" i="1"/>
  <c r="AB4824" i="1" s="1"/>
  <c r="M4825" i="1"/>
  <c r="AB4825" i="1" s="1"/>
  <c r="V4826" i="1"/>
  <c r="AB4826" i="1" s="1"/>
  <c r="S4827" i="1"/>
  <c r="AB4827" i="1" s="1"/>
  <c r="P4828" i="1"/>
  <c r="Z4828" i="1"/>
  <c r="AB4828" i="1" s="1"/>
  <c r="M4829" i="1"/>
  <c r="AB4829" i="1" s="1"/>
  <c r="V4830" i="1"/>
  <c r="AB4830" i="1" s="1"/>
  <c r="S4831" i="1"/>
  <c r="P4832" i="1"/>
  <c r="Z4832" i="1"/>
  <c r="AB4832" i="1" s="1"/>
  <c r="M4833" i="1"/>
  <c r="AB4833" i="1" s="1"/>
  <c r="V4834" i="1"/>
  <c r="AB4834" i="1" s="1"/>
  <c r="S4835" i="1"/>
  <c r="P4836" i="1"/>
  <c r="Z4836" i="1"/>
  <c r="AB4836" i="1" s="1"/>
  <c r="M4837" i="1"/>
  <c r="AB4837" i="1" s="1"/>
  <c r="V4838" i="1"/>
  <c r="AB4838" i="1" s="1"/>
  <c r="S4839" i="1"/>
  <c r="P4840" i="1"/>
  <c r="Z4840" i="1"/>
  <c r="AB4840" i="1" s="1"/>
  <c r="M4841" i="1"/>
  <c r="AB4841" i="1" s="1"/>
  <c r="V4842" i="1"/>
  <c r="AB4842" i="1" s="1"/>
  <c r="S4843" i="1"/>
  <c r="P4844" i="1"/>
  <c r="Z4844" i="1"/>
  <c r="AB4844" i="1" s="1"/>
  <c r="M4845" i="1"/>
  <c r="AB4845" i="1" s="1"/>
  <c r="V4846" i="1"/>
  <c r="AB4846" i="1" s="1"/>
  <c r="S4847" i="1"/>
  <c r="P4848" i="1"/>
  <c r="Z4848" i="1"/>
  <c r="AB4848" i="1" s="1"/>
  <c r="M4849" i="1"/>
  <c r="AB4849" i="1" s="1"/>
  <c r="V4850" i="1"/>
  <c r="AB4850" i="1" s="1"/>
  <c r="S4851" i="1"/>
  <c r="P4852" i="1"/>
  <c r="Z4852" i="1"/>
  <c r="AB4852" i="1" s="1"/>
  <c r="M4853" i="1"/>
  <c r="AB4853" i="1" s="1"/>
  <c r="V4854" i="1"/>
  <c r="AB4854" i="1" s="1"/>
  <c r="S4855" i="1"/>
  <c r="P4856" i="1"/>
  <c r="Z4856" i="1"/>
  <c r="AB4856" i="1" s="1"/>
  <c r="M4857" i="1"/>
  <c r="AB4857" i="1" s="1"/>
  <c r="V4858" i="1"/>
  <c r="AB4858" i="1" s="1"/>
  <c r="S4859" i="1"/>
  <c r="P4860" i="1"/>
  <c r="Z4860" i="1"/>
  <c r="AB4860" i="1" s="1"/>
  <c r="M4861" i="1"/>
  <c r="AB4861" i="1" s="1"/>
  <c r="V4862" i="1"/>
  <c r="AB4862" i="1" s="1"/>
  <c r="S4863" i="1"/>
  <c r="P4864" i="1"/>
  <c r="Z4864" i="1"/>
  <c r="AB4864" i="1" s="1"/>
  <c r="M4865" i="1"/>
  <c r="AB4865" i="1" s="1"/>
  <c r="V4866" i="1"/>
  <c r="AB4866" i="1" s="1"/>
  <c r="S4867" i="1"/>
  <c r="P4868" i="1"/>
  <c r="Z4868" i="1"/>
  <c r="AB4868" i="1" s="1"/>
  <c r="M4869" i="1"/>
  <c r="AB4869" i="1" s="1"/>
  <c r="V4870" i="1"/>
  <c r="AB4870" i="1" s="1"/>
  <c r="S4871" i="1"/>
  <c r="P4872" i="1"/>
  <c r="Z4872" i="1"/>
  <c r="AB4872" i="1" s="1"/>
  <c r="M4873" i="1"/>
  <c r="AB4873" i="1" s="1"/>
  <c r="V4874" i="1"/>
  <c r="AB4874" i="1" s="1"/>
  <c r="S4875" i="1"/>
  <c r="P4876" i="1"/>
  <c r="Z4876" i="1"/>
  <c r="AB4876" i="1" s="1"/>
  <c r="M4877" i="1"/>
  <c r="AB4877" i="1" s="1"/>
  <c r="V4878" i="1"/>
  <c r="AB4878" i="1" s="1"/>
  <c r="S4879" i="1"/>
  <c r="P4880" i="1"/>
  <c r="Z4880" i="1"/>
  <c r="AB4880" i="1" s="1"/>
  <c r="M4881" i="1"/>
  <c r="AB4881" i="1" s="1"/>
  <c r="V4882" i="1"/>
  <c r="AB4882" i="1" s="1"/>
  <c r="S4883" i="1"/>
  <c r="P4884" i="1"/>
  <c r="Z4884" i="1"/>
  <c r="AB4884" i="1" s="1"/>
  <c r="M4885" i="1"/>
  <c r="AB4885" i="1" s="1"/>
  <c r="V4886" i="1"/>
  <c r="AB4886" i="1" s="1"/>
  <c r="S4887" i="1"/>
  <c r="AB4887" i="1" s="1"/>
  <c r="AB4956" i="1"/>
  <c r="AB4964" i="1"/>
  <c r="AB4972" i="1"/>
  <c r="S4888" i="1"/>
  <c r="AB4888" i="1" s="1"/>
  <c r="P4889" i="1"/>
  <c r="AB4889" i="1" s="1"/>
  <c r="Z4889" i="1"/>
  <c r="M4890" i="1"/>
  <c r="AB4890" i="1" s="1"/>
  <c r="V4891" i="1"/>
  <c r="AB4891" i="1" s="1"/>
  <c r="S4892" i="1"/>
  <c r="AB4892" i="1" s="1"/>
  <c r="P4893" i="1"/>
  <c r="AB4893" i="1" s="1"/>
  <c r="Z4893" i="1"/>
  <c r="M4894" i="1"/>
  <c r="AB4894" i="1" s="1"/>
  <c r="V4895" i="1"/>
  <c r="AB4895" i="1" s="1"/>
  <c r="S4896" i="1"/>
  <c r="AB4896" i="1" s="1"/>
  <c r="P4897" i="1"/>
  <c r="AB4897" i="1" s="1"/>
  <c r="Z4897" i="1"/>
  <c r="M4898" i="1"/>
  <c r="AB4898" i="1" s="1"/>
  <c r="V4899" i="1"/>
  <c r="AB4899" i="1" s="1"/>
  <c r="S4900" i="1"/>
  <c r="AB4900" i="1" s="1"/>
  <c r="P4901" i="1"/>
  <c r="AB4901" i="1" s="1"/>
  <c r="Z4901" i="1"/>
  <c r="M4902" i="1"/>
  <c r="AB4902" i="1" s="1"/>
  <c r="V4903" i="1"/>
  <c r="AB4903" i="1" s="1"/>
  <c r="S4904" i="1"/>
  <c r="AB4904" i="1" s="1"/>
  <c r="P4905" i="1"/>
  <c r="AB4905" i="1" s="1"/>
  <c r="Z4905" i="1"/>
  <c r="M4906" i="1"/>
  <c r="AB4906" i="1" s="1"/>
  <c r="V4907" i="1"/>
  <c r="AB4907" i="1" s="1"/>
  <c r="S4908" i="1"/>
  <c r="AB4908" i="1" s="1"/>
  <c r="P4909" i="1"/>
  <c r="AB4909" i="1" s="1"/>
  <c r="Z4909" i="1"/>
  <c r="M4910" i="1"/>
  <c r="AB4910" i="1" s="1"/>
  <c r="V4911" i="1"/>
  <c r="AB4911" i="1" s="1"/>
  <c r="S4912" i="1"/>
  <c r="AB4912" i="1" s="1"/>
  <c r="P4913" i="1"/>
  <c r="AB4913" i="1" s="1"/>
  <c r="Z4913" i="1"/>
  <c r="M4914" i="1"/>
  <c r="AB4914" i="1" s="1"/>
  <c r="V4915" i="1"/>
  <c r="AB4915" i="1" s="1"/>
  <c r="S4916" i="1"/>
  <c r="AB4916" i="1" s="1"/>
  <c r="P4917" i="1"/>
  <c r="AB4917" i="1" s="1"/>
  <c r="Z4917" i="1"/>
  <c r="M4918" i="1"/>
  <c r="AB4918" i="1" s="1"/>
  <c r="V4919" i="1"/>
  <c r="AB4919" i="1" s="1"/>
  <c r="S4920" i="1"/>
  <c r="AB4920" i="1" s="1"/>
  <c r="P4921" i="1"/>
  <c r="AB4921" i="1" s="1"/>
  <c r="Z4921" i="1"/>
  <c r="M4922" i="1"/>
  <c r="AB4922" i="1" s="1"/>
  <c r="V4923" i="1"/>
  <c r="AB4923" i="1" s="1"/>
  <c r="S4924" i="1"/>
  <c r="AB4924" i="1" s="1"/>
  <c r="P4925" i="1"/>
  <c r="AB4925" i="1" s="1"/>
  <c r="Z4925" i="1"/>
  <c r="M4926" i="1"/>
  <c r="AB4926" i="1" s="1"/>
  <c r="V4927" i="1"/>
  <c r="AB4927" i="1" s="1"/>
  <c r="S4928" i="1"/>
  <c r="AB4928" i="1" s="1"/>
  <c r="P4929" i="1"/>
  <c r="AB4929" i="1" s="1"/>
  <c r="Z4929" i="1"/>
  <c r="M4930" i="1"/>
  <c r="AB4930" i="1" s="1"/>
  <c r="V4931" i="1"/>
  <c r="AB4931" i="1" s="1"/>
  <c r="S4932" i="1"/>
  <c r="AB4932" i="1" s="1"/>
  <c r="P4933" i="1"/>
  <c r="AB4933" i="1" s="1"/>
  <c r="Z4933" i="1"/>
  <c r="M4934" i="1"/>
  <c r="AB4934" i="1" s="1"/>
  <c r="V4935" i="1"/>
  <c r="AB4935" i="1" s="1"/>
  <c r="S4936" i="1"/>
  <c r="AB4936" i="1" s="1"/>
  <c r="P4937" i="1"/>
  <c r="AB4937" i="1" s="1"/>
  <c r="Z4937" i="1"/>
  <c r="M4938" i="1"/>
  <c r="AB4938" i="1" s="1"/>
  <c r="V4939" i="1"/>
  <c r="AB4939" i="1" s="1"/>
  <c r="S4940" i="1"/>
  <c r="AB4940" i="1" s="1"/>
  <c r="P4941" i="1"/>
  <c r="AB4941" i="1" s="1"/>
  <c r="Z4941" i="1"/>
  <c r="M4942" i="1"/>
  <c r="AB4942" i="1" s="1"/>
  <c r="V4943" i="1"/>
  <c r="AB4943" i="1" s="1"/>
  <c r="S4944" i="1"/>
  <c r="AB4944" i="1" s="1"/>
  <c r="P4945" i="1"/>
  <c r="AB4945" i="1" s="1"/>
  <c r="Z4945" i="1"/>
  <c r="M4946" i="1"/>
  <c r="AB4946" i="1" s="1"/>
  <c r="V4947" i="1"/>
  <c r="AB4947" i="1" s="1"/>
  <c r="S4948" i="1"/>
  <c r="AB4948" i="1" s="1"/>
  <c r="P4949" i="1"/>
  <c r="AB4949" i="1" s="1"/>
  <c r="Z4949" i="1"/>
  <c r="M4950" i="1"/>
  <c r="AB4950" i="1" s="1"/>
  <c r="V4951" i="1"/>
  <c r="AB4951" i="1" s="1"/>
  <c r="S4952" i="1"/>
  <c r="AB4952" i="1" s="1"/>
  <c r="P4953" i="1"/>
  <c r="Z4953" i="1"/>
  <c r="AB4953" i="1" s="1"/>
  <c r="M4954" i="1"/>
  <c r="AB4954" i="1" s="1"/>
  <c r="V4955" i="1"/>
  <c r="AB4955" i="1" s="1"/>
  <c r="S4956" i="1"/>
  <c r="AB4957" i="1"/>
  <c r="P4957" i="1"/>
  <c r="Z4957" i="1"/>
  <c r="M4958" i="1"/>
  <c r="AB4958" i="1" s="1"/>
  <c r="V4959" i="1"/>
  <c r="AB4959" i="1" s="1"/>
  <c r="S4960" i="1"/>
  <c r="AB4960" i="1" s="1"/>
  <c r="AB4961" i="1"/>
  <c r="P4961" i="1"/>
  <c r="Z4961" i="1"/>
  <c r="M4962" i="1"/>
  <c r="AB4962" i="1" s="1"/>
  <c r="V4963" i="1"/>
  <c r="AB4963" i="1" s="1"/>
  <c r="S4964" i="1"/>
  <c r="AB4965" i="1"/>
  <c r="P4965" i="1"/>
  <c r="Z4965" i="1"/>
  <c r="M4966" i="1"/>
  <c r="AB4966" i="1" s="1"/>
  <c r="V4967" i="1"/>
  <c r="AB4967" i="1" s="1"/>
  <c r="S4968" i="1"/>
  <c r="AB4968" i="1" s="1"/>
  <c r="P4969" i="1"/>
  <c r="Z4969" i="1"/>
  <c r="AB4969" i="1" s="1"/>
  <c r="M4970" i="1"/>
  <c r="AB4970" i="1" s="1"/>
  <c r="V4971" i="1"/>
  <c r="AB4971" i="1" s="1"/>
  <c r="S4972" i="1"/>
  <c r="P4973" i="1"/>
  <c r="Z4973" i="1"/>
  <c r="AB4973" i="1" s="1"/>
  <c r="M4974" i="1"/>
  <c r="AB4974" i="1" s="1"/>
  <c r="V4975" i="1"/>
  <c r="AB4975" i="1" s="1"/>
  <c r="S4976" i="1"/>
  <c r="AB4976" i="1" s="1"/>
  <c r="P4977" i="1"/>
  <c r="Z4977" i="1"/>
  <c r="AB4977" i="1" s="1"/>
  <c r="M4978" i="1"/>
  <c r="AB4978" i="1" s="1"/>
  <c r="AB4980" i="1"/>
  <c r="AB4984" i="1"/>
  <c r="AB4988" i="1"/>
  <c r="AB4992" i="1"/>
  <c r="AB4996" i="1"/>
  <c r="AB5000" i="1"/>
  <c r="M4979" i="1"/>
  <c r="AB4979" i="1" s="1"/>
  <c r="V4980" i="1"/>
  <c r="S4981" i="1"/>
  <c r="AB4981" i="1" s="1"/>
  <c r="P4982" i="1"/>
  <c r="AB4982" i="1" s="1"/>
  <c r="Z4982" i="1"/>
  <c r="M4983" i="1"/>
  <c r="AB4983" i="1" s="1"/>
  <c r="V4984" i="1"/>
  <c r="S4985" i="1"/>
  <c r="AB4985" i="1" s="1"/>
  <c r="P4986" i="1"/>
  <c r="AB4986" i="1" s="1"/>
  <c r="Z4986" i="1"/>
  <c r="M4987" i="1"/>
  <c r="AB4987" i="1" s="1"/>
  <c r="V4988" i="1"/>
  <c r="S4989" i="1"/>
  <c r="AB4989" i="1" s="1"/>
  <c r="P4990" i="1"/>
  <c r="AB4990" i="1" s="1"/>
  <c r="Z4990" i="1"/>
  <c r="M4991" i="1"/>
  <c r="AB4991" i="1" s="1"/>
  <c r="V4992" i="1"/>
  <c r="S4993" i="1"/>
  <c r="AB4993" i="1" s="1"/>
  <c r="P4994" i="1"/>
  <c r="AB4994" i="1" s="1"/>
  <c r="Z4994" i="1"/>
  <c r="M4995" i="1"/>
  <c r="AB4995" i="1" s="1"/>
  <c r="V4996" i="1"/>
  <c r="S4997" i="1"/>
  <c r="AB4997" i="1" s="1"/>
  <c r="P4998" i="1"/>
  <c r="AB4998" i="1" s="1"/>
  <c r="Z4998" i="1"/>
  <c r="M4999" i="1"/>
  <c r="AB4999" i="1" s="1"/>
  <c r="V5000" i="1"/>
  <c r="S5001" i="1"/>
  <c r="AB5001" i="1" s="1"/>
  <c r="P5002" i="1"/>
  <c r="AB5002" i="1" s="1"/>
  <c r="Z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<sst xmlns="http://schemas.openxmlformats.org/spreadsheetml/2006/main" count="33" uniqueCount="20">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</sst>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LANILHA%20CONT&#193;BIL%20FINANCEIRA/PCFs%202021/08%20-%20PLANILHA%20CONTABIL%20FINANCEIRA-%20AGOSTO%202021/SEI%20-%20AGOSTO%202021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GRÁFICO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D3" t="str">
            <v>Receita COVID – Recebida na conta bancária de CUSTEIO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AURORA</v>
          </cell>
          <cell r="Q4" t="str">
            <v>HCP - HOSPITAL DO CÂNCER DE PERNAMBUCO</v>
          </cell>
          <cell r="R4">
            <v>10894988000800</v>
          </cell>
          <cell r="U4" t="str">
            <v>S</v>
          </cell>
          <cell r="Y4" t="str">
            <v>ATIVOS</v>
          </cell>
          <cell r="Z4" t="str">
            <v>JANEIRO</v>
          </cell>
          <cell r="AB4" t="str">
            <v>TAC</v>
          </cell>
          <cell r="AD4" t="str">
            <v>Receita Custeio ou Não COVID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DE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B5" t="str">
            <v>LC 425/20</v>
          </cell>
          <cell r="AK5" t="str">
            <v>Transferência Entre Contas</v>
          </cell>
          <cell r="AN5">
            <v>2022</v>
          </cell>
          <cell r="AS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DE CAMPANHA EDUARDO CAMPOS (HOSPITAL DO SERTÃO)</v>
          </cell>
          <cell r="Q6" t="str">
            <v>HOSPITAL DO TRICENTENÁRIO</v>
          </cell>
          <cell r="R6">
            <v>10583920001105</v>
          </cell>
          <cell r="Z6" t="str">
            <v>MARÇO</v>
          </cell>
          <cell r="AB6">
            <v>1</v>
          </cell>
          <cell r="AK6" t="str">
            <v>Pagamentos Indevidos (Enseja Devolução) - Enviar Nota Explicativa</v>
          </cell>
          <cell r="AN6">
            <v>2023</v>
          </cell>
          <cell r="AS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B7">
            <v>2</v>
          </cell>
          <cell r="AK7" t="str">
            <v>Devolução de Superávit (Contrato Plano de Investimento Autorizado)</v>
          </cell>
          <cell r="AN7">
            <v>2024</v>
          </cell>
          <cell r="AS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HÉLDER (COVID-19)</v>
          </cell>
          <cell r="Q8" t="str">
            <v xml:space="preserve">IMIP HOSPITALAR - FUNDAÇÃO PROF. MARTINIANO FERNANDES </v>
          </cell>
          <cell r="R8">
            <v>9039744000860</v>
          </cell>
          <cell r="Z8" t="str">
            <v>MAIO</v>
          </cell>
          <cell r="AB8">
            <v>3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DOM MALAN</v>
          </cell>
          <cell r="Q9" t="str">
            <v xml:space="preserve">IMIP HOSPITALAR - FUNDAÇÃO PROF. MARTINIANO FERNANDES </v>
          </cell>
          <cell r="R9">
            <v>9039744000780</v>
          </cell>
          <cell r="Z9" t="str">
            <v>JUNHO</v>
          </cell>
          <cell r="AB9">
            <v>4</v>
          </cell>
          <cell r="AK9" t="str">
            <v>Cota-Parte da Unidade da Despesa da Administração Central da OSS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DOM MALAN (COVID-19)</v>
          </cell>
          <cell r="Q10" t="str">
            <v xml:space="preserve">IMIP HOSPITALAR - FUNDAÇÃO PROF. MARTINIANO FERNANDES </v>
          </cell>
          <cell r="R10">
            <v>9039744000780</v>
          </cell>
          <cell r="Z10" t="str">
            <v>JULHO</v>
          </cell>
          <cell r="AB10">
            <v>5</v>
          </cell>
          <cell r="AK10" t="str">
            <v>Juros, Multas, Mora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ERMÍRIO COUTINHO</v>
          </cell>
          <cell r="Q11" t="str">
            <v>HOSP. MARIA LUCINDA - FUNDAÇÃO MANOEL DA SILVA ALMEIDA</v>
          </cell>
          <cell r="R11">
            <v>9767633000366</v>
          </cell>
          <cell r="Z11" t="str">
            <v>AGOSTO</v>
          </cell>
          <cell r="AB11">
            <v>6</v>
          </cell>
          <cell r="AK11" t="str">
            <v>Tributo sobre aplicação financeira (Débito extrato de aplicação financeira)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B12">
            <v>7</v>
          </cell>
          <cell r="AK12" t="str">
            <v>Processos Judiciais Trabalhistas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JOÃO MURILO (COVID-19)</v>
          </cell>
          <cell r="Q13" t="str">
            <v>HOSPITAL DO TRICENTENÁRIO</v>
          </cell>
          <cell r="R13">
            <v>10583920000486</v>
          </cell>
          <cell r="Z13" t="str">
            <v>OUTUBRO</v>
          </cell>
          <cell r="AB13">
            <v>8</v>
          </cell>
          <cell r="AK13" t="str">
            <v>Pagamentos Antecipados - Enviar Nota Explicativa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MATERNIDADE BRITES DE ALBUQUERQUE</v>
          </cell>
          <cell r="Q14" t="str">
            <v>HOSPITAL DO TRICENTENÁRIO</v>
          </cell>
          <cell r="R14">
            <v>10583920000567</v>
          </cell>
          <cell r="Z14" t="str">
            <v>NOVEMBRO</v>
          </cell>
          <cell r="AB14">
            <v>9</v>
          </cell>
          <cell r="AK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B15">
            <v>10</v>
          </cell>
          <cell r="AK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MESTRE VITALINO (COVID-19 CAMPANHA)</v>
          </cell>
          <cell r="Q16" t="str">
            <v>HOSPITAL DO TRICENTENÁRIO</v>
          </cell>
          <cell r="R16">
            <v>10583920000800</v>
          </cell>
          <cell r="AB16">
            <v>11</v>
          </cell>
          <cell r="AK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MESTRE VITALINO (COVID-19)</v>
          </cell>
          <cell r="Q17" t="str">
            <v>HOSPITAL DO TRICENTENÁRIO</v>
          </cell>
          <cell r="R17">
            <v>10583920000800</v>
          </cell>
          <cell r="AB17">
            <v>12</v>
          </cell>
          <cell r="AK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MIGUEL ARRAES</v>
          </cell>
          <cell r="Q18" t="str">
            <v xml:space="preserve">IMIP HOSPITALAR - FUNDAÇÃO PROF. MARTINIANO FERNANDES </v>
          </cell>
          <cell r="R18">
            <v>9039744000275</v>
          </cell>
          <cell r="AB18">
            <v>13</v>
          </cell>
          <cell r="AK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MIGUEL ARRAES (COVID-19)</v>
          </cell>
          <cell r="Q19" t="str">
            <v xml:space="preserve">IMIP HOSPITALAR - FUNDAÇÃO PROF. MARTINIANO FERNANDES </v>
          </cell>
          <cell r="R19">
            <v>9039744000275</v>
          </cell>
          <cell r="AB19">
            <v>14</v>
          </cell>
          <cell r="AK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PELÓPIDAS SILVEIRA</v>
          </cell>
          <cell r="Q20" t="str">
            <v>IMIP - INSTITUTO DE MEDICINA INTEGRAL PROF. FERNANDO FIGUEIRA</v>
          </cell>
          <cell r="R20">
            <v>10988301000633</v>
          </cell>
          <cell r="AB20">
            <v>15</v>
          </cell>
          <cell r="AK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PELÓPIDAS SILVEIRA (COVID-19)</v>
          </cell>
          <cell r="Q21" t="str">
            <v>IMIP - INSTITUTO DE MEDICINA INTEGRAL PROF. FERNANDO FIGUEIRA</v>
          </cell>
          <cell r="R21">
            <v>10988301000633</v>
          </cell>
          <cell r="AB21">
            <v>16</v>
          </cell>
          <cell r="AK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EMÍLIA CÂMARA</v>
          </cell>
          <cell r="Q22" t="str">
            <v>HOSPITAL DO TRICENTENÁRIO</v>
          </cell>
          <cell r="R22">
            <v>10583920001024</v>
          </cell>
          <cell r="AB22">
            <v>17</v>
          </cell>
          <cell r="AK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EMÍLIA CÂMARA (COVID-19)</v>
          </cell>
          <cell r="Q23" t="str">
            <v>HOSPITAL DO TRICENTENÁRIO</v>
          </cell>
          <cell r="R23">
            <v>10583920001024</v>
          </cell>
          <cell r="AB23">
            <v>18</v>
          </cell>
          <cell r="AK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REGIONAL FERNANDO BEZERRA</v>
          </cell>
          <cell r="Q24" t="str">
            <v>SANTA CASA DE MISERICÓRDIA DO RECIFE</v>
          </cell>
          <cell r="R24">
            <v>10869782000900</v>
          </cell>
          <cell r="AB24">
            <v>19</v>
          </cell>
          <cell r="AK24" t="str">
            <v xml:space="preserve"> 1.4. Benefícios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REGIONAL FERNANDO BEZERRA - ISMEP</v>
          </cell>
          <cell r="Q25" t="str">
            <v>ISMEP - INSTITUTO SOCIAL DAS MEDIANEIRAS DA PAZ</v>
          </cell>
          <cell r="R25">
            <v>10739225001866</v>
          </cell>
          <cell r="AB25">
            <v>20</v>
          </cell>
          <cell r="AK25" t="str">
            <v xml:space="preserve"> 2.1. Materiais Descartáveis/Materiais de Penso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REGIONAL FERNANDO BEZERRA - ISMEP (COVID-19)</v>
          </cell>
          <cell r="Q26" t="str">
            <v>ISMEP - INSTITUTO SOCIAL DAS MEDIANEIRAS DA PAZ</v>
          </cell>
          <cell r="R26">
            <v>10739225001866</v>
          </cell>
          <cell r="AB26">
            <v>21</v>
          </cell>
          <cell r="AK26" t="str">
            <v xml:space="preserve"> 2.2. Medicamentos </v>
          </cell>
        </row>
        <row r="27">
          <cell r="B27" t="str">
            <v>4.2.1. Taxas</v>
          </cell>
          <cell r="D27">
            <v>44501</v>
          </cell>
          <cell r="P27" t="str">
            <v>HOSPITAL REGIONAL FERNANDO BEZERRA (COVID-19)</v>
          </cell>
          <cell r="Q27" t="str">
            <v>SANTA CASA DE MISERICÓRDIA DO RECIFE</v>
          </cell>
          <cell r="R27">
            <v>10869782000900</v>
          </cell>
          <cell r="AB27">
            <v>22</v>
          </cell>
          <cell r="AK27" t="str">
            <v xml:space="preserve"> 2.3. Dietas Industrializadas </v>
          </cell>
        </row>
        <row r="28">
          <cell r="B28" t="str">
            <v>4.2.2. Contribuições</v>
          </cell>
          <cell r="D28">
            <v>44531</v>
          </cell>
          <cell r="P28" t="str">
            <v>HOSPITAL REGIONAL RUY DE BARROS</v>
          </cell>
          <cell r="Q28" t="str">
            <v>HOSPITAL DO TRICENTENÁRIO</v>
          </cell>
          <cell r="R28">
            <v>10583920000990</v>
          </cell>
          <cell r="AB28">
            <v>23</v>
          </cell>
          <cell r="AK28" t="str">
            <v xml:space="preserve"> 2.4. Gases Medicinais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HOSPITAL REGIONAL RUY DE BARROS (COVID-19)</v>
          </cell>
          <cell r="Q29" t="str">
            <v>HOSPITAL DO TRICENTENÁRIO</v>
          </cell>
          <cell r="R29">
            <v>10583920000990</v>
          </cell>
          <cell r="AB29">
            <v>24</v>
          </cell>
          <cell r="AK29" t="str">
            <v xml:space="preserve"> 2.5. OPME (Orteses, Próteses e Materiais Especiais) </v>
          </cell>
        </row>
        <row r="30">
          <cell r="B30" t="str">
            <v>4.3.2. Tarifas</v>
          </cell>
          <cell r="D30">
            <v>44593</v>
          </cell>
          <cell r="P30" t="str">
            <v>HOSPITAL SÃO SEBASTIÃO</v>
          </cell>
          <cell r="Q30" t="str">
            <v>HCP - HOSPITAL DO CÂNCER DE PERNAMBUCO</v>
          </cell>
          <cell r="R30">
            <v>10894988000648</v>
          </cell>
          <cell r="AB30">
            <v>25</v>
          </cell>
          <cell r="AK30" t="str">
            <v xml:space="preserve"> 2.6. Material de uso odontológico </v>
          </cell>
        </row>
        <row r="31">
          <cell r="B31" t="str">
            <v>5.1.1. Telefonia Móvel</v>
          </cell>
          <cell r="D31">
            <v>44621</v>
          </cell>
          <cell r="P31" t="str">
            <v>HOSPITAL SILVIO MAGALHÃES</v>
          </cell>
          <cell r="Q31" t="str">
            <v>HOSP. MARIA LUCINDA - FUNDAÇÃO MANOEL DA SILVA ALMEIDA</v>
          </cell>
          <cell r="R31">
            <v>9767633000447</v>
          </cell>
          <cell r="AB31">
            <v>26</v>
          </cell>
          <cell r="AK31" t="str">
            <v xml:space="preserve"> 2.7. Material laboratorial </v>
          </cell>
        </row>
        <row r="32">
          <cell r="B32" t="str">
            <v>5.1.2. Telefonia Fixa/Internet</v>
          </cell>
          <cell r="D32">
            <v>44652</v>
          </cell>
          <cell r="P32" t="str">
            <v>HOSPITAL SILVIO MAGALHÃES (COVID-19)</v>
          </cell>
          <cell r="Q32" t="str">
            <v>HOSP. MARIA LUCINDA - FUNDAÇÃO MANOEL DA SILVA ALMEIDA</v>
          </cell>
          <cell r="R32">
            <v>9767633000447</v>
          </cell>
          <cell r="AB32">
            <v>27</v>
          </cell>
          <cell r="AK32" t="str">
            <v xml:space="preserve"> 2.8. Outras Despesas com Insumos Assistenciais </v>
          </cell>
        </row>
        <row r="33">
          <cell r="B33" t="str">
            <v>5.2. Água</v>
          </cell>
          <cell r="D33">
            <v>44682</v>
          </cell>
          <cell r="P33" t="str">
            <v>UPA BARRA DE JANGADA</v>
          </cell>
          <cell r="Q33" t="str">
            <v xml:space="preserve">IMIP HOSPITALAR - FUNDAÇÃO PROF. MARTINIANO FERNANDES </v>
          </cell>
          <cell r="R33">
            <v>9039744000941</v>
          </cell>
          <cell r="AB33">
            <v>28</v>
          </cell>
          <cell r="AK33" t="str">
            <v xml:space="preserve"> 3.1. Material de Higienização e Limpeza </v>
          </cell>
        </row>
        <row r="34">
          <cell r="B34" t="str">
            <v>5.3. Energia Elétrica</v>
          </cell>
          <cell r="D34">
            <v>44713</v>
          </cell>
          <cell r="P34" t="str">
            <v>UPA BARRA DE JANGADA (COVID-19)</v>
          </cell>
          <cell r="Q34" t="str">
            <v xml:space="preserve">IMIP HOSPITALAR - FUNDAÇÃO PROF. MARTINIANO FERNANDES </v>
          </cell>
          <cell r="R34">
            <v>9039744000941</v>
          </cell>
          <cell r="AB34">
            <v>29</v>
          </cell>
          <cell r="AK34" t="str">
            <v xml:space="preserve"> 3.2. Material/Gêneros Alimentícios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CABO DE SANTO AGOSTINHO</v>
          </cell>
          <cell r="Q35" t="str">
            <v xml:space="preserve">IMIP HOSPITALAR - FUNDAÇÃO PROF. MARTINIANO FERNANDES </v>
          </cell>
          <cell r="R35">
            <v>9039744001247</v>
          </cell>
          <cell r="AB35">
            <v>30</v>
          </cell>
          <cell r="AK35" t="str">
            <v xml:space="preserve"> 3.3. Material Expediente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CABO DE SANTO AGOSTINHO (COVID-19)</v>
          </cell>
          <cell r="Q36" t="str">
            <v xml:space="preserve">IMIP HOSPITALAR - FUNDAÇÃO PROF. MARTINIANO FERNANDES </v>
          </cell>
          <cell r="R36">
            <v>9039744001247</v>
          </cell>
          <cell r="AB36">
            <v>31</v>
          </cell>
          <cell r="AK36" t="str">
            <v xml:space="preserve"> 3.4. Combustível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CARUARU</v>
          </cell>
          <cell r="Q37" t="str">
            <v xml:space="preserve">IMIP HOSPITALAR - FUNDAÇÃO PROF. MARTINIANO FERNANDES </v>
          </cell>
          <cell r="R37">
            <v>9039744001166</v>
          </cell>
          <cell r="AB37">
            <v>32</v>
          </cell>
          <cell r="AK37" t="str">
            <v xml:space="preserve">3.5. GLP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CARUARU (COVID-19)</v>
          </cell>
          <cell r="Q38" t="str">
            <v xml:space="preserve">IMIP HOSPITALAR - FUNDAÇÃO PROF. MARTINIANO FERNANDES </v>
          </cell>
          <cell r="R38">
            <v>9039744001166</v>
          </cell>
          <cell r="AB38">
            <v>33</v>
          </cell>
          <cell r="AK38" t="str">
            <v xml:space="preserve">3.6.1. Manutenção de Bem Imóvel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CAXANGÁ</v>
          </cell>
          <cell r="Q39" t="str">
            <v>HOSP. MARIA LUCINDA - FUNDAÇÃO MANOEL DA SILVA ALMEIDA</v>
          </cell>
          <cell r="R39">
            <v>9767633000609</v>
          </cell>
          <cell r="AB39">
            <v>34</v>
          </cell>
          <cell r="AK39" t="str">
            <v xml:space="preserve">3.6.2.1. Suprimentos de Informática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CAXANGÁ (COVID-19)</v>
          </cell>
          <cell r="Q40" t="str">
            <v>HOSP. MARIA LUCINDA - FUNDAÇÃO MANOEL DA SILVA ALMEIDA</v>
          </cell>
          <cell r="R40">
            <v>9767633000609</v>
          </cell>
          <cell r="AB40">
            <v>35</v>
          </cell>
          <cell r="AK40" t="str">
            <v xml:space="preserve">3.6.2.2.1. Lubrificantes Veiculares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 CURADO</v>
          </cell>
          <cell r="Q41" t="str">
            <v>HOSPITAL DO TRICENTENÁRIO</v>
          </cell>
          <cell r="R41">
            <v>10583920000303</v>
          </cell>
          <cell r="AB41">
            <v>36</v>
          </cell>
          <cell r="AK41" t="str">
            <v xml:space="preserve">3.6.2.2.2. Outros Materiais de Manutenção de Veículos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 CURADO (COVID-19)</v>
          </cell>
          <cell r="Q42" t="str">
            <v>HOSPITAL DO TRICENTENÁRIO</v>
          </cell>
          <cell r="R42">
            <v>10583920000303</v>
          </cell>
          <cell r="AB42">
            <v>37</v>
          </cell>
          <cell r="AK42" t="str">
            <v xml:space="preserve">3.6.2.3. Equipamento Médico-Hospitalar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 ENGENHO VELHO</v>
          </cell>
          <cell r="Q43" t="str">
            <v xml:space="preserve">IMIP HOSPITALAR - FUNDAÇÃO PROF. MARTINIANO FERNANDES </v>
          </cell>
          <cell r="R43">
            <v>9039744001085</v>
          </cell>
          <cell r="AB43">
            <v>38</v>
          </cell>
          <cell r="AK43" t="str">
            <v xml:space="preserve">3.6.2.4. Outros Materiais de Manutenção de Bem Móvel </v>
          </cell>
        </row>
        <row r="44">
          <cell r="B44" t="str">
            <v>6.1.1.1. Médicos</v>
          </cell>
          <cell r="D44">
            <v>45017</v>
          </cell>
          <cell r="P44" t="str">
            <v>UPA ENGENHO VELHO (COVID-19)</v>
          </cell>
          <cell r="Q44" t="str">
            <v xml:space="preserve">IMIP HOSPITALAR - FUNDAÇÃO PROF. MARTINIANO FERNANDES </v>
          </cell>
          <cell r="R44">
            <v>9039744001085</v>
          </cell>
          <cell r="AB44">
            <v>39</v>
          </cell>
          <cell r="AK44" t="str">
            <v xml:space="preserve">3.7. Tecidos, Fardamentos e EPI 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 IBURA</v>
          </cell>
          <cell r="Q45" t="str">
            <v>HOSPITAL DO TRICENTENÁRIO</v>
          </cell>
          <cell r="R45">
            <v>10583920000214</v>
          </cell>
          <cell r="AB45">
            <v>40</v>
          </cell>
          <cell r="AK45" t="str">
            <v xml:space="preserve">3.8. Outras Despesas com Materiais Diversos </v>
          </cell>
        </row>
        <row r="46">
          <cell r="B46" t="str">
            <v>6.1.1.3. Laboratório</v>
          </cell>
          <cell r="D46">
            <v>45078</v>
          </cell>
          <cell r="P46" t="str">
            <v>UPA IBURA (COVID-19)</v>
          </cell>
          <cell r="Q46" t="str">
            <v>HOSPITAL DO TRICENTENÁRIO</v>
          </cell>
          <cell r="R46">
            <v>10583920000214</v>
          </cell>
          <cell r="AB46">
            <v>41</v>
          </cell>
          <cell r="AK46" t="str">
            <v>4.1. Seguros (Imóvel e veículos)</v>
          </cell>
        </row>
        <row r="47">
          <cell r="B47" t="str">
            <v>6.1.1.4. Alimentação/Dietas</v>
          </cell>
          <cell r="D47">
            <v>45108</v>
          </cell>
          <cell r="P47" t="str">
            <v>UPA IGARASSU</v>
          </cell>
          <cell r="Q47" t="str">
            <v xml:space="preserve">IMIP HOSPITALAR - FUNDAÇÃO PROF. MARTINIANO FERNANDES </v>
          </cell>
          <cell r="R47">
            <v>9039744000437</v>
          </cell>
          <cell r="AB47">
            <v>42</v>
          </cell>
          <cell r="AK47" t="str">
            <v>4.2.1. Taxas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 IGARASSU (COVID-19)</v>
          </cell>
          <cell r="Q48" t="str">
            <v xml:space="preserve">IMIP HOSPITALAR - FUNDAÇÃO PROF. MARTINIANO FERNANDES </v>
          </cell>
          <cell r="R48">
            <v>9039744000437</v>
          </cell>
          <cell r="AB48">
            <v>43</v>
          </cell>
          <cell r="AK48" t="str">
            <v>4.2.2. Contribuições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 IMBIRIBEIRA</v>
          </cell>
          <cell r="Q49" t="str">
            <v>IPAS - INSTITUTO PERNAMBUCANO DE ASSISTÊNCIA E SAÚDE</v>
          </cell>
          <cell r="R49">
            <v>10075232000243</v>
          </cell>
          <cell r="AB49">
            <v>44</v>
          </cell>
          <cell r="AK49" t="str">
            <v>4.3.1. Taxa de Manutenção de Conta</v>
          </cell>
        </row>
        <row r="50">
          <cell r="B50" t="str">
            <v>6.1.2.1. Médicos</v>
          </cell>
          <cell r="D50">
            <v>45200</v>
          </cell>
          <cell r="P50" t="str">
            <v>UPA IMBIRIBEIRA - S3</v>
          </cell>
          <cell r="Q50" t="str">
            <v>S3 SAÚDE - ASSOCIAÇÃO DE PROTEÇÃO A MATERNIDADE E INFÂNCIA UBAÍRA</v>
          </cell>
          <cell r="R50">
            <v>14284483000108</v>
          </cell>
          <cell r="AB50">
            <v>45</v>
          </cell>
          <cell r="AK50" t="str">
            <v>4.3.2. Tarifas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 NOVA DESCOBERTA</v>
          </cell>
          <cell r="Q51" t="str">
            <v>HOSP. MARIA LUCINDA - FUNDAÇÃO MANOEL DA SILVA ALMEIDA</v>
          </cell>
          <cell r="R51">
            <v>9767633000528</v>
          </cell>
          <cell r="AB51">
            <v>46</v>
          </cell>
          <cell r="AK51" t="str">
            <v>5.1.1. Telefonia Móvel</v>
          </cell>
        </row>
        <row r="52">
          <cell r="B52" t="str">
            <v>6.1.2.3. Farmacêutico</v>
          </cell>
          <cell r="D52">
            <v>45261</v>
          </cell>
          <cell r="P52" t="str">
            <v>UPA NOVA DESCOBERTA (COVID-19)</v>
          </cell>
          <cell r="Q52" t="str">
            <v>HOSP. MARIA LUCINDA - FUNDAÇÃO MANOEL DA SILVA ALMEIDA</v>
          </cell>
          <cell r="R52">
            <v>9767633000528</v>
          </cell>
          <cell r="AB52">
            <v>47</v>
          </cell>
          <cell r="AK52" t="str">
            <v>5.1.2. Telefonia Fixa/Internet</v>
          </cell>
        </row>
        <row r="53">
          <cell r="B53" t="str">
            <v>6.1.3.1. Médicos</v>
          </cell>
          <cell r="D53">
            <v>45292</v>
          </cell>
          <cell r="P53" t="str">
            <v>UPA OLINDA</v>
          </cell>
          <cell r="Q53" t="str">
            <v xml:space="preserve">IMIP HOSPITALAR - FUNDAÇÃO PROF. MARTINIANO FERNANDES </v>
          </cell>
          <cell r="R53">
            <v>9039744000356</v>
          </cell>
          <cell r="AB53">
            <v>48</v>
          </cell>
          <cell r="AK53" t="str">
            <v>5.2. Água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 OLINDA (COVID-19)</v>
          </cell>
          <cell r="Q54" t="str">
            <v xml:space="preserve">IMIP HOSPITALAR - FUNDAÇÃO PROF. MARTINIANO FERNANDES </v>
          </cell>
          <cell r="R54">
            <v>9039744000356</v>
          </cell>
          <cell r="AB54">
            <v>49</v>
          </cell>
          <cell r="AK54" t="str">
            <v>5.3. Energia Elétrica</v>
          </cell>
        </row>
        <row r="55">
          <cell r="B55" t="str">
            <v>6.2.1. Pessoa Jurídica</v>
          </cell>
          <cell r="D55">
            <v>45352</v>
          </cell>
          <cell r="P55" t="str">
            <v>UPA PAULISTA</v>
          </cell>
          <cell r="Q55" t="str">
            <v xml:space="preserve">IMIP HOSPITALAR - FUNDAÇÃO PROF. MARTINIANO FERNANDES </v>
          </cell>
          <cell r="R55">
            <v>9039744000518</v>
          </cell>
          <cell r="AB55">
            <v>50</v>
          </cell>
          <cell r="AK55" t="str">
            <v>5.4.1. Locação de Imóvel (Pessoa Física)</v>
          </cell>
        </row>
        <row r="56">
          <cell r="B56" t="str">
            <v>6.2.2. Pessoa Física</v>
          </cell>
          <cell r="D56">
            <v>45383</v>
          </cell>
          <cell r="P56" t="str">
            <v>UPA PAULISTA (COVID-19)</v>
          </cell>
          <cell r="Q56" t="str">
            <v xml:space="preserve">IMIP HOSPITALAR - FUNDAÇÃO PROF. MARTINIANO FERNANDES </v>
          </cell>
          <cell r="R56">
            <v>9039744000518</v>
          </cell>
          <cell r="AK56" t="str">
            <v>5.4.2. Locação de Imóvel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>UPA SÃO LOURENÇO DA MATA</v>
          </cell>
          <cell r="Q57" t="str">
            <v xml:space="preserve">IMIP HOSPITALAR - FUNDAÇÃO PROF. MARTINIANO FERNANDES </v>
          </cell>
          <cell r="R57">
            <v>9039744000607</v>
          </cell>
          <cell r="AK57" t="str">
            <v>5.4.3. Locação de Máquinas e Equipamentos (Pessoa Jurídica)</v>
          </cell>
        </row>
        <row r="58">
          <cell r="B58" t="str">
            <v>6.3.1.1.1. Lavanderia</v>
          </cell>
          <cell r="D58">
            <v>45444</v>
          </cell>
          <cell r="P58" t="str">
            <v>UPA SÃO LOURENÇO DA MATA (COVID-19)</v>
          </cell>
          <cell r="Q58" t="str">
            <v xml:space="preserve">IMIP HOSPITALAR - FUNDAÇÃO PROF. MARTINIANO FERNANDES </v>
          </cell>
          <cell r="R58">
            <v>9039744000607</v>
          </cell>
          <cell r="AK58" t="str">
            <v>5.4.4. Locação de Equipamentos Médico-Hospitalares (Pessoa Jurídica)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UPA TORRÕES</v>
          </cell>
          <cell r="Q59" t="str">
            <v>SANTA CASA DE MISERICÓRDIA DO RECIFE</v>
          </cell>
          <cell r="R59">
            <v>10869782001206</v>
          </cell>
          <cell r="AK59" t="str">
            <v>5.4.5. Locação de Veículos Automotores (Pessoa Jurídica) (Exceto Ambulância)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UPA TORRÕES (COVID-19)</v>
          </cell>
          <cell r="Q60" t="str">
            <v>SANTA CASA DE MISERICÓRDIA DO RECIFE</v>
          </cell>
          <cell r="R60">
            <v>10869782001206</v>
          </cell>
          <cell r="AK60" t="str">
            <v>5.5. Serviço Gráficos, de Encadernação e de Emolduração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UPAE AFOGADOS DA INGAZEIRA</v>
          </cell>
          <cell r="Q61" t="str">
            <v>HOSPITAL DO TRICENTENÁRIO</v>
          </cell>
          <cell r="R61">
            <v>10583920000648</v>
          </cell>
          <cell r="AK61" t="str">
            <v>5.6. Serviços Judiciais e Cartoriais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UPAE ARCOVERDE</v>
          </cell>
          <cell r="Q62" t="str">
            <v>HCP - HOSPITAL DO CÂNCER DE PERNAMBUCO</v>
          </cell>
          <cell r="R62">
            <v>10894988000214</v>
          </cell>
          <cell r="AK62" t="str">
            <v>5.7.1. Outras Despesas Gerais (Pessoa Física)</v>
          </cell>
        </row>
        <row r="63">
          <cell r="B63" t="str">
            <v>6.3.1.4. Vigilância</v>
          </cell>
          <cell r="D63">
            <v>45597</v>
          </cell>
          <cell r="P63" t="str">
            <v>UPAE BELO JARDIM</v>
          </cell>
          <cell r="Q63" t="str">
            <v>HCP - HOSPITAL DO CÂNCER DE PERNAMBUCO</v>
          </cell>
          <cell r="R63">
            <v>10894988000303</v>
          </cell>
          <cell r="AK63" t="str">
            <v>5.7.2. Outras Despesas Gerais (Pessoa Juridica)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UPAE CARUARU</v>
          </cell>
          <cell r="Q64" t="str">
            <v>HCP - HOSPITAL DO CÂNCER DE PERNAMBUCO</v>
          </cell>
          <cell r="R64">
            <v>10894988000729</v>
          </cell>
          <cell r="AK64" t="str">
            <v>6.1.1.1. Médicos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UPAE GARANHUNS</v>
          </cell>
          <cell r="Q65" t="str">
            <v xml:space="preserve">IMIP HOSPITALAR - FUNDAÇÃO PROF. MARTINIANO FERNANDES </v>
          </cell>
          <cell r="R65">
            <v>9039744001409</v>
          </cell>
          <cell r="AK65" t="str">
            <v>6.1.1.2. Outros profissionais de saúde</v>
          </cell>
        </row>
        <row r="66">
          <cell r="B66" t="str">
            <v>6.3.1.7. Dedetização</v>
          </cell>
          <cell r="D66">
            <v>45689</v>
          </cell>
          <cell r="P66" t="str">
            <v>UPAE GARANHUNS (COVID-19)</v>
          </cell>
          <cell r="Q66" t="str">
            <v xml:space="preserve">IMIP HOSPITALAR - FUNDAÇÃO PROF. MARTINIANO FERNANDES </v>
          </cell>
          <cell r="R66">
            <v>9039744001409</v>
          </cell>
          <cell r="AK66" t="str">
            <v>6.1.1.3. Laboratório</v>
          </cell>
        </row>
        <row r="67">
          <cell r="B67" t="str">
            <v>6.3.1.8. Limpeza</v>
          </cell>
          <cell r="D67">
            <v>45717</v>
          </cell>
          <cell r="P67" t="str">
            <v>UPAE GOIANA (COVID-19)</v>
          </cell>
          <cell r="Q67" t="str">
            <v xml:space="preserve">IMIP HOSPITALAR - FUNDAÇÃO PROF. MARTINIANO FERNANDES </v>
          </cell>
          <cell r="R67">
            <v>9039744000194</v>
          </cell>
          <cell r="AK67" t="str">
            <v>6.1.1.4. Alimentação/Dietas</v>
          </cell>
        </row>
        <row r="68">
          <cell r="B68" t="str">
            <v>6.3.1.9. Outras Pessoas Jurídicas</v>
          </cell>
          <cell r="D68">
            <v>45748</v>
          </cell>
          <cell r="P68" t="str">
            <v>UPAE GOIANA (COVID-19) - ISMEP</v>
          </cell>
          <cell r="Q68" t="str">
            <v>ISMEP - INSTITUTO SOCIAL DAS MEDIANEIRAS DA PAZ</v>
          </cell>
          <cell r="R68">
            <v>10739225002080</v>
          </cell>
          <cell r="AK68" t="str">
            <v>6.1.1.5. Locação de Ambulâncias</v>
          </cell>
        </row>
        <row r="69">
          <cell r="B69" t="str">
            <v>6.3.2.1. Técnico Profissional (Nível Superior)</v>
          </cell>
          <cell r="D69">
            <v>45778</v>
          </cell>
          <cell r="P69" t="str">
            <v>UPAE GRANDE RECIFE</v>
          </cell>
          <cell r="Q69" t="str">
            <v>IBDAH - INST. BRASILEIRO DE DESENVOLVIMENTO DA ADM HOSPITALAR</v>
          </cell>
          <cell r="R69">
            <v>7267476001023</v>
          </cell>
          <cell r="AK69" t="str">
            <v>6.1.1.6. Outras Pessoas Jurídicas</v>
          </cell>
        </row>
        <row r="70">
          <cell r="B70" t="str">
            <v>6.3.2.2. Apoio Administrativo, Técnico e Operacional</v>
          </cell>
          <cell r="D70">
            <v>45809</v>
          </cell>
          <cell r="P70" t="str">
            <v>UPAE LIMOEIRO</v>
          </cell>
          <cell r="Q70" t="str">
            <v>APAMI SURUBIM</v>
          </cell>
          <cell r="R70">
            <v>11754025000369</v>
          </cell>
          <cell r="AK70" t="str">
            <v>6.1.2.1. Médicos</v>
          </cell>
        </row>
        <row r="71">
          <cell r="B71" t="str">
            <v>6.3.2.3. Outros Serviços</v>
          </cell>
          <cell r="D71">
            <v>45839</v>
          </cell>
          <cell r="P71" t="str">
            <v>UPAE OURICURI - ISMEP</v>
          </cell>
          <cell r="Q71" t="str">
            <v>ISMEP - INSTITUTO SOCIAL DAS MEDIANEIRAS DA PAZ</v>
          </cell>
          <cell r="R71">
            <v>10739225001785</v>
          </cell>
          <cell r="AK71" t="str">
            <v>6.1.2.2. Outros profissionais de saúde</v>
          </cell>
        </row>
        <row r="72">
          <cell r="B72" t="str">
            <v>7.1.1.1. Equipamentos Médico-Hospitalar</v>
          </cell>
          <cell r="D72">
            <v>45870</v>
          </cell>
          <cell r="P72" t="str">
            <v>UPAE PETROLINA</v>
          </cell>
          <cell r="Q72" t="str">
            <v>IMIP - INSTITUTO DE MEDICINA INTEGRAL PROF. FERNANDO FIGUEIRA</v>
          </cell>
          <cell r="R72">
            <v>10988301000714</v>
          </cell>
          <cell r="AK72" t="str">
            <v>6.1.2.3. Farmacêutico</v>
          </cell>
        </row>
        <row r="73">
          <cell r="B73" t="str">
            <v>7.1.1.2. Equipamentos de Informática</v>
          </cell>
          <cell r="D73">
            <v>45901</v>
          </cell>
          <cell r="P73" t="str">
            <v>UPAE PETROLINA (COVID-19)</v>
          </cell>
          <cell r="Q73" t="str">
            <v>IMIP - INSTITUTO DE MEDICINA INTEGRAL PROF. FERNANDO FIGUEIRA</v>
          </cell>
          <cell r="R73">
            <v>10988301000714</v>
          </cell>
          <cell r="AK73" t="str">
            <v>6.1.3.1. Médicos</v>
          </cell>
        </row>
        <row r="74">
          <cell r="B74" t="str">
            <v>7.1.1.3. Outros Reparos e Manutenção de Equipamentos</v>
          </cell>
          <cell r="D74">
            <v>45931</v>
          </cell>
          <cell r="P74" t="str">
            <v>UPAE SALGUEIRO</v>
          </cell>
          <cell r="Q74" t="str">
            <v xml:space="preserve">IMIP HOSPITALAR - FUNDAÇÃO PROF. MARTINIANO FERNANDES </v>
          </cell>
          <cell r="R74">
            <v>9039744001590</v>
          </cell>
          <cell r="AK74" t="str">
            <v>6.1.3.2. Outros profissionais de saúde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P75" t="str">
            <v>UPAE SERRA TALHADA</v>
          </cell>
          <cell r="Q75" t="str">
            <v>HOSPITAL DO TRICENTENÁRIO</v>
          </cell>
          <cell r="R75">
            <v>10583920000729</v>
          </cell>
          <cell r="AK75" t="str">
            <v>6.2.1. Pessoa Jurídica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6.2.2. Pessoa Física</v>
          </cell>
        </row>
        <row r="77">
          <cell r="B77" t="str">
            <v>7.2.1.1. Equipamentos Médico-Hospitalar</v>
          </cell>
          <cell r="AK77" t="str">
            <v>6.2.3. Cooperativas</v>
          </cell>
        </row>
        <row r="78">
          <cell r="B78" t="str">
            <v>7.2.1.2. Equipamentos de Informática</v>
          </cell>
          <cell r="AK78" t="str">
            <v>6.3.1.1.1. Lavanderia</v>
          </cell>
        </row>
        <row r="79">
          <cell r="B79" t="str">
            <v>7.2.1.3. Engenharia Clínica</v>
          </cell>
          <cell r="AK79" t="str">
            <v>6.3.1.1.2.Serviços de Cozinha e Copeira</v>
          </cell>
        </row>
        <row r="80">
          <cell r="B80" t="str">
            <v>7.2.1.4. Outros Reparos e Manutenção de Máquinas e Equipamentos</v>
          </cell>
          <cell r="Q80" t="str">
            <v>OSS</v>
          </cell>
          <cell r="R80" t="str">
            <v>CNPJ</v>
          </cell>
          <cell r="AK80" t="str">
            <v>6.3.1.1.3. Outros Serviços Domésticos</v>
          </cell>
        </row>
        <row r="81">
          <cell r="B81" t="str">
            <v>7.2.2. Reparo e Manutenção de Bens Imóveis</v>
          </cell>
          <cell r="P81" t="str">
            <v>APAMI SURUBIM</v>
          </cell>
          <cell r="Q81" t="str">
            <v>APAMI SURUBIM</v>
          </cell>
          <cell r="R81">
            <v>11754025000105</v>
          </cell>
          <cell r="AK81" t="str">
            <v>6.3.1.2. Coleta de Lixo Hospitalar</v>
          </cell>
        </row>
        <row r="82">
          <cell r="B82" t="str">
            <v>7.2.3. Reparo e Manutenção de Veículos</v>
          </cell>
          <cell r="P82" t="str">
            <v>HCP - HOSPITAL DO CÂNCER DE PERNAMBUCO</v>
          </cell>
          <cell r="Q82" t="str">
            <v>HCP - HOSPITAL DO CÂNCER DE PERNAMBUCO</v>
          </cell>
          <cell r="R82">
            <v>10894988000133</v>
          </cell>
          <cell r="AK82" t="str">
            <v>6.3.1.3. Manutenção/Aluguel/Uso de Sistemas ou Softwares</v>
          </cell>
        </row>
        <row r="83">
          <cell r="B83" t="str">
            <v>7.2.4. Reparo e Manutenção de Bens Móveis de Outras Naturezas</v>
          </cell>
          <cell r="P83" t="str">
            <v>HOSP. MARIA LUCINDA - FUNDAÇÃO MANOEL DA SILVA ALMEIDA</v>
          </cell>
          <cell r="Q83" t="str">
            <v>HOSP. MARIA LUCINDA - FUNDAÇÃO MANOEL DA SILVA ALMEIDA</v>
          </cell>
          <cell r="R83">
            <v>9767633000102</v>
          </cell>
          <cell r="AK83" t="str">
            <v>6.3.1.4. Vigilância</v>
          </cell>
        </row>
        <row r="84">
          <cell r="B84" t="str">
            <v>8.1. Equipamentos</v>
          </cell>
          <cell r="P84" t="str">
            <v>HOSPITAL DO TRICENTENÁRIO</v>
          </cell>
          <cell r="Q84" t="str">
            <v>HOSPITAL DO TRICENTENÁRIO</v>
          </cell>
          <cell r="R84">
            <v>10583920000133</v>
          </cell>
          <cell r="AK84" t="str">
            <v>6.3.1.5. Consultorias e Treinamentos</v>
          </cell>
        </row>
        <row r="85">
          <cell r="B85" t="str">
            <v>8.2. Móveis e Utensílios</v>
          </cell>
          <cell r="P85" t="str">
            <v>IBDAH - INST. BRASILEIRO DE DESENVOLVIMENTO DA ADM HOSPITALAR</v>
          </cell>
          <cell r="Q85" t="str">
            <v>IBDAH - INST. BRASILEIRO DE DESENVOLVIMENTO DA ADM HOSPITALAR</v>
          </cell>
          <cell r="R85">
            <v>7267476000132</v>
          </cell>
          <cell r="AK85" t="str">
            <v>6.3.1.6. Serviços Técnicos Profissionais</v>
          </cell>
        </row>
        <row r="86">
          <cell r="B86" t="str">
            <v>8.3. Obras e Construções</v>
          </cell>
          <cell r="P86" t="str">
            <v>IMIP - INSTITUTO DE MEDICINA INTEGRAL PROF. FERNANDO FIGUEIRA</v>
          </cell>
          <cell r="Q86" t="str">
            <v>IMIP - INSTITUTO DE MEDICINA INTEGRAL PROF. FERNANDO FIGUEIRA</v>
          </cell>
          <cell r="R86">
            <v>10988301000129</v>
          </cell>
          <cell r="AK86" t="str">
            <v>6.3.1.7. Dedetização</v>
          </cell>
        </row>
        <row r="87">
          <cell r="B87" t="str">
            <v>8.4. Outras despesas Investimentos</v>
          </cell>
          <cell r="P87" t="str">
            <v xml:space="preserve">IMIP HOSPITALAR - FUNDAÇÃO PROF. MARTINIANO FERNANDES </v>
          </cell>
          <cell r="Q87" t="str">
            <v xml:space="preserve">IMIP HOSPITALAR - FUNDAÇÃO PROF. MARTINIANO FERNANDES </v>
          </cell>
          <cell r="R87">
            <v>9039744000194</v>
          </cell>
          <cell r="AK87" t="str">
            <v>6.3.1.8. Limpeza</v>
          </cell>
        </row>
        <row r="88">
          <cell r="B88" t="str">
            <v>9.1 EQUIPAMENTOS</v>
          </cell>
          <cell r="P88" t="str">
            <v>IPAS - INSTITUTO PERNAMBUCANO DE ASSISTÊNCIA E SAÚDE</v>
          </cell>
          <cell r="Q88" t="str">
            <v>IPAS - INSTITUTO PERNAMBUCANO DE ASSISTÊNCIA E SAÚDE</v>
          </cell>
          <cell r="R88">
            <v>10075232000243</v>
          </cell>
          <cell r="AK88" t="str">
            <v>6.3.1.9. Outras Pessoas Jurídicas</v>
          </cell>
        </row>
        <row r="89">
          <cell r="B89" t="str">
            <v>9.2 MÓVEIS E UTENSÍLIOS</v>
          </cell>
          <cell r="P89" t="str">
            <v>ISMEP - INSTITUTO SOCIAL DAS MEDIANEIRAS DA PAZ</v>
          </cell>
          <cell r="Q89" t="str">
            <v>ISMEP - INSTITUTO SOCIAL DAS MEDIANEIRAS DA PAZ</v>
          </cell>
          <cell r="R89">
            <v>10739225001785</v>
          </cell>
          <cell r="AK89" t="str">
            <v>6.3.2.1. Técnico Profissional (Nível Superior)</v>
          </cell>
        </row>
        <row r="90">
          <cell r="B90" t="str">
            <v>9.3 OBRAS E CONSTRUÇÕES</v>
          </cell>
          <cell r="P90" t="str">
            <v>S3 SAÚDE - ASSOCIAÇÃO DE PROTEÇÃO A MATERNIDADE E INFÂNCIA UBAÍRA</v>
          </cell>
          <cell r="Q90" t="str">
            <v>S3 SAÚDE - ASSOCIAÇÃO DE PROTEÇÃO A MATERNIDADE E INFÂNCIA UBAÍRA</v>
          </cell>
          <cell r="R90">
            <v>14284483000108</v>
          </cell>
          <cell r="AK90" t="str">
            <v>6.3.2.2. Apoio Administrativo, Técnico e Operacional</v>
          </cell>
        </row>
        <row r="91">
          <cell r="B91" t="str">
            <v>9.4 VEÍCULOS</v>
          </cell>
          <cell r="P91" t="str">
            <v>SANTA CASA DE MISERICÓRDIA DO RECIFE</v>
          </cell>
          <cell r="Q91" t="str">
            <v>SANTA CASA DE MISERICÓRDIA DO RECIFE</v>
          </cell>
          <cell r="R91">
            <v>10869782000153</v>
          </cell>
          <cell r="AK91" t="str">
            <v>6.3.2.3. Outros Serviços</v>
          </cell>
        </row>
        <row r="92">
          <cell r="B92" t="str">
            <v>9.5 OUTRAS DESPESAS COM INVESTIMENTOS</v>
          </cell>
          <cell r="AK92" t="str">
            <v>7.1.1.1. Equipamentos Médico-Hospitalar</v>
          </cell>
        </row>
        <row r="93">
          <cell r="B93" t="str">
            <v>10. Despesas com Ensino e Pesquisa</v>
          </cell>
          <cell r="AK93" t="str">
            <v>7.1.1.2. Equipamentos de Informática</v>
          </cell>
        </row>
        <row r="94">
          <cell r="B94" t="str">
            <v>11. Despesa(s) de Competência(s) Anterior(es)</v>
          </cell>
          <cell r="AK94" t="str">
            <v>7.1.1.3. Outros Reparos e Manutenção de Equipamentos</v>
          </cell>
        </row>
        <row r="95">
          <cell r="B95" t="str">
            <v>11.2.1. Materiais Descartáveis/Materiais de Penso</v>
          </cell>
          <cell r="AK95" t="str">
            <v>7.1.2. Reparo e Manutenção de Bens Móveis de Outras Naturezas</v>
          </cell>
        </row>
        <row r="96">
          <cell r="B96" t="str">
            <v>11.2.2. Medicamentos</v>
          </cell>
          <cell r="AK96" t="str">
            <v>7.1.3. Reparo e Manutenção de Bens Imóveis</v>
          </cell>
        </row>
        <row r="97">
          <cell r="B97" t="str">
            <v>11.2.3. Dietas Industrializadas</v>
          </cell>
          <cell r="AK97" t="str">
            <v>7.2.1.1. Equipamentos Médico-Hospitalar</v>
          </cell>
        </row>
        <row r="98">
          <cell r="B98" t="str">
            <v>11.2.4. Gases Medicinais</v>
          </cell>
          <cell r="AK98" t="str">
            <v>7.2.1.2. Equipamentos de Informática</v>
          </cell>
        </row>
        <row r="99">
          <cell r="B99" t="str">
            <v>11.2.5. OPME (Orteses, Próteses e Materiais Especiais)</v>
          </cell>
          <cell r="AK99" t="str">
            <v>7.2.1.3. Engenharia Clínica</v>
          </cell>
        </row>
        <row r="100">
          <cell r="B100" t="str">
            <v>11.2.6. Material de uso odontológico</v>
          </cell>
          <cell r="AK100" t="str">
            <v>7.2.1.4. Outros Reparos e Manutenção de Máquinas e Equipamentos</v>
          </cell>
        </row>
        <row r="101">
          <cell r="B101" t="str">
            <v>11.2.7. Material laboratorial</v>
          </cell>
          <cell r="AK101" t="str">
            <v>7.2.2. Reparo e Manutenção de Bens Imóveis</v>
          </cell>
        </row>
        <row r="102">
          <cell r="B102" t="str">
            <v>11.2.8. Outras Despesas com Insumos Assistenciais</v>
          </cell>
          <cell r="AK102" t="str">
            <v>7.2.3. Reparo e Manutenção de Veículos</v>
          </cell>
        </row>
        <row r="103">
          <cell r="B103" t="str">
            <v>11.3.1. Material de Higienização e Limpeza</v>
          </cell>
          <cell r="AK103" t="str">
            <v>7.2.4. Reparo e Manutenção de Bens Móveis de Outras Naturezas</v>
          </cell>
        </row>
        <row r="104">
          <cell r="B104" t="str">
            <v>11.3.2. Material/Gêneros Alimentícios</v>
          </cell>
          <cell r="AK104" t="str">
            <v>8.1. Equipamentos</v>
          </cell>
        </row>
        <row r="105">
          <cell r="B105" t="str">
            <v>11.3.3. Material Expediente</v>
          </cell>
          <cell r="AK105" t="str">
            <v>8.2. Móveis e Utensílios</v>
          </cell>
        </row>
        <row r="106">
          <cell r="B106" t="str">
            <v>11.3.4. Combustível</v>
          </cell>
          <cell r="AK106" t="str">
            <v>8.3. Obras e Construções</v>
          </cell>
        </row>
        <row r="107">
          <cell r="B107" t="str">
            <v>11.3.5. GLP</v>
          </cell>
          <cell r="AK107" t="str">
            <v>8.4. Outras despesas Investimentos</v>
          </cell>
        </row>
        <row r="108">
          <cell r="B108" t="str">
            <v>11.3.6.1. Manurtenção de Bem Imóvel</v>
          </cell>
          <cell r="AK108" t="str">
            <v>9.1 EQUIPAMENTOS</v>
          </cell>
        </row>
        <row r="109">
          <cell r="B109" t="str">
            <v>11.3.6.2.1. Equipamentos de Informática</v>
          </cell>
          <cell r="AK109" t="str">
            <v>9.2 MÓVEIS E UTENSÍLIOS</v>
          </cell>
        </row>
        <row r="110">
          <cell r="B110" t="str">
            <v>11.3.6.2.2.1. Lubrificantes Veiculares</v>
          </cell>
          <cell r="AK110" t="str">
            <v>9.3 OBRAS E CONSTRUÇÕES</v>
          </cell>
        </row>
        <row r="111">
          <cell r="B111" t="str">
            <v>11.3.6.2.2.2. Outros Materiais de Manutenção de Veículos</v>
          </cell>
          <cell r="AK111" t="str">
            <v>9.4 VEÍCULOS</v>
          </cell>
        </row>
        <row r="112">
          <cell r="B112" t="str">
            <v>11.3.6.2.3. Equipamento Médico-Hospitalar</v>
          </cell>
          <cell r="AK112" t="str">
            <v>9.5 OUTRAS DESPESAS COM INVESTIMENTOS</v>
          </cell>
        </row>
        <row r="113">
          <cell r="B113" t="str">
            <v>11.3.6.2.4. Outros materiais de Manutenção de Bem Móvel</v>
          </cell>
          <cell r="AK113" t="str">
            <v>10. Despesas com Ensino e Pesquisa</v>
          </cell>
        </row>
        <row r="114">
          <cell r="B114" t="str">
            <v>11.3.7. Tecidos, Fardamentos e EPI</v>
          </cell>
          <cell r="AK114" t="str">
            <v>11. Despesa(s) de Competência(s) Anterior(es)</v>
          </cell>
        </row>
        <row r="115">
          <cell r="B115" t="str">
            <v>11.3.8. Outras Despesas com Materiais Diversos</v>
          </cell>
          <cell r="AK115" t="str">
            <v>11.2.1. Materiais Descartáveis/Materiais de Penso</v>
          </cell>
        </row>
        <row r="116">
          <cell r="B116" t="str">
            <v>11.4.1. Seguros (Imóvel e veículos)</v>
          </cell>
          <cell r="AK116" t="str">
            <v>11.2.2. Medicamentos</v>
          </cell>
        </row>
        <row r="117">
          <cell r="B117" t="str">
            <v>11.4.2.1. Taxas</v>
          </cell>
          <cell r="AK117" t="str">
            <v>11.2.3. Dietas Industrializadas</v>
          </cell>
        </row>
        <row r="118">
          <cell r="B118" t="str">
            <v>11.4.2.2. Contribuições</v>
          </cell>
          <cell r="AK118" t="str">
            <v>11.2.4. Gases Medicinais</v>
          </cell>
        </row>
        <row r="119">
          <cell r="B119" t="str">
            <v>11.4.3.1. Taxa de Manutenção de Conta</v>
          </cell>
          <cell r="AK119" t="str">
            <v>11.2.5. OPME (Orteses, Próteses e Materiais Especiais)</v>
          </cell>
        </row>
        <row r="120">
          <cell r="B120" t="str">
            <v>11.4.3.2. Tarifas</v>
          </cell>
          <cell r="AK120" t="str">
            <v>11.2.6. Material de uso odontológico</v>
          </cell>
        </row>
        <row r="121">
          <cell r="B121" t="str">
            <v>11.5.1.1. Telefonia Móvel</v>
          </cell>
          <cell r="AK121" t="str">
            <v>11.2.7. Material laboratorial</v>
          </cell>
        </row>
        <row r="122">
          <cell r="B122" t="str">
            <v>11.5.1.2. Telefonia Fixa/Internet</v>
          </cell>
          <cell r="AK122" t="str">
            <v>11.2.8. Outras Despesas com Insumos Assistenciais</v>
          </cell>
        </row>
        <row r="123">
          <cell r="B123" t="str">
            <v>11.5.2. Água</v>
          </cell>
          <cell r="AK123" t="str">
            <v>11.3.1. Material de Higienização e Limpeza</v>
          </cell>
        </row>
        <row r="124">
          <cell r="B124" t="str">
            <v>11.5.3. Energia Elétrica</v>
          </cell>
          <cell r="AK124" t="str">
            <v>11.3.2. Material/Gêneros Alimentícios</v>
          </cell>
        </row>
        <row r="125">
          <cell r="B125" t="str">
            <v>11.5.4.1. Locação de Imóvel (Pessoa Física)</v>
          </cell>
          <cell r="AK125" t="str">
            <v>11.3.3. Material Expediente</v>
          </cell>
        </row>
        <row r="126">
          <cell r="B126" t="str">
            <v>11.5.4.2. Locação de Imóvel (Pessoa Jurídica)</v>
          </cell>
          <cell r="AK126" t="str">
            <v>11.3.4. Combustível</v>
          </cell>
        </row>
        <row r="127">
          <cell r="B127" t="str">
            <v>11.5.4.3. Locação de Máquinas e Equipamentos (Pessoa Jurídica)</v>
          </cell>
          <cell r="AK127" t="str">
            <v>11.3.5. GLP</v>
          </cell>
        </row>
        <row r="128">
          <cell r="B128" t="str">
            <v>11.5.4.4. Locação de Equipamentos Médico-Hospitalares (Pessoa Jurídica)</v>
          </cell>
          <cell r="AK128" t="str">
            <v>11.3.6.1. Manurtenção de Bem Imóvel</v>
          </cell>
        </row>
        <row r="129">
          <cell r="B129" t="str">
            <v>11.5.4.5. Locação de Veículos Automotores (Pessoa Jurídica) (Exceto Ambulância)</v>
          </cell>
          <cell r="AK129" t="str">
            <v>11.3.6.2.1. Equipamentos de Informática</v>
          </cell>
        </row>
        <row r="130">
          <cell r="B130" t="str">
            <v>11.5.5. Serviço Gráficos, de Encadernação e de Emolduração</v>
          </cell>
          <cell r="AK130" t="str">
            <v>11.3.6.2.2.1. Lubrificantes Veiculares</v>
          </cell>
        </row>
        <row r="131">
          <cell r="B131" t="str">
            <v>11.5.6. Serviços Judiciais e Cartoriais</v>
          </cell>
          <cell r="AK131" t="str">
            <v>11.3.6.2.2.2. Outros Materiais de Manutenção de Veículos</v>
          </cell>
        </row>
        <row r="132">
          <cell r="B132" t="str">
            <v>11.5.7.1. Outras Despesas Gerais (Pessoa Física)</v>
          </cell>
          <cell r="AK132" t="str">
            <v>11.3.6.2.3. Equipamento Médico-Hospitalar</v>
          </cell>
        </row>
        <row r="133">
          <cell r="B133" t="str">
            <v>11.5.7.2. Outras Despesas Gerais (Pessoa Juridica)</v>
          </cell>
          <cell r="AK133" t="str">
            <v>11.3.6.2.4. Outros materiais de Manutenção de Bem Móvel</v>
          </cell>
        </row>
        <row r="134">
          <cell r="B134" t="str">
            <v>11.6.1.1.1. Médicos</v>
          </cell>
          <cell r="AK134" t="str">
            <v>11.3.7. Tecidos, Fardamentos e EPI</v>
          </cell>
        </row>
        <row r="135">
          <cell r="B135" t="str">
            <v>11.6.1.1.2. Outros profissionais de saúde</v>
          </cell>
          <cell r="AK135" t="str">
            <v>11.3.8. Outras Despesas com Materiais Diversos</v>
          </cell>
        </row>
        <row r="136">
          <cell r="B136" t="str">
            <v>11.6.1.1.3. Laboratório</v>
          </cell>
          <cell r="AK136" t="str">
            <v>11.4.1. Seguros (Imóvel e veículos)</v>
          </cell>
        </row>
        <row r="137">
          <cell r="B137" t="str">
            <v>11.6.1.1.4. Alimentação/Dietas</v>
          </cell>
          <cell r="AK137" t="str">
            <v>11.4.2.1. Taxas</v>
          </cell>
        </row>
        <row r="138">
          <cell r="B138" t="str">
            <v>11.6.1.1.5. Locação de Ambulâncias</v>
          </cell>
          <cell r="AK138" t="str">
            <v>11.4.2.2. Contribuições</v>
          </cell>
        </row>
        <row r="139">
          <cell r="B139" t="str">
            <v>11.6.1.1.6. Outras Pessoas Jurídicas</v>
          </cell>
          <cell r="AK139" t="str">
            <v>11.4.3.1. Taxa de Manutenção de Conta</v>
          </cell>
        </row>
        <row r="140">
          <cell r="B140" t="str">
            <v>11.6.1.2.1. Médicos</v>
          </cell>
          <cell r="AK140" t="str">
            <v>11.4.3.2. Tarifas</v>
          </cell>
        </row>
        <row r="141">
          <cell r="B141" t="str">
            <v>11.6.1.2.2. Outros profissionais de saúde</v>
          </cell>
          <cell r="AK141" t="str">
            <v>11.5.1.1. Telefonia Móvel</v>
          </cell>
        </row>
        <row r="142">
          <cell r="B142" t="str">
            <v>11.6.1.2.3. Farmacêutico</v>
          </cell>
          <cell r="AK142" t="str">
            <v>11.5.1.2. Telefonia Fixa/Internet</v>
          </cell>
        </row>
        <row r="143">
          <cell r="B143" t="str">
            <v>11.6.1.3.1. Médicos</v>
          </cell>
          <cell r="AK143" t="str">
            <v>11.5.2. Água</v>
          </cell>
        </row>
        <row r="144">
          <cell r="B144" t="str">
            <v>11.6.1.3.2. Outros profissionais de saúde</v>
          </cell>
          <cell r="AK144" t="str">
            <v>11.5.3. Energia Elétrica</v>
          </cell>
        </row>
        <row r="145">
          <cell r="B145" t="str">
            <v>11.6.2.1. Pessoa Jurídica</v>
          </cell>
          <cell r="AK145" t="str">
            <v>11.5.4.1. Locação de Imóvel (Pessoa Física)</v>
          </cell>
        </row>
        <row r="146">
          <cell r="B146" t="str">
            <v>11.6.2.2. Pessoa Física</v>
          </cell>
          <cell r="AK146" t="str">
            <v>11.5.4.2. Locação de Máquinas e Equipamentos (Pessoa Jurídica)</v>
          </cell>
        </row>
        <row r="147">
          <cell r="B147" t="str">
            <v>11.6.2.3. Cooperativas</v>
          </cell>
          <cell r="AK147" t="str">
            <v>11.5.4.3. Locação de Equipamentos Médico-Hospitalares (Pessoa Jurídica)</v>
          </cell>
        </row>
        <row r="148">
          <cell r="B148" t="str">
            <v>11.6.3.1.1.1. Lavanderia</v>
          </cell>
          <cell r="AK148" t="str">
            <v>11.5.4.4. Locação de Veículos Automotores (Pessoa Jurídica) (Exceto Ambulância)</v>
          </cell>
        </row>
        <row r="149">
          <cell r="B149" t="str">
            <v>11.6.3.1.1.2.Serviços de Cozinha e Copeira</v>
          </cell>
          <cell r="AK149" t="str">
            <v>11.5.5. Serviço Gráficos, de Encadernação e de Emolduração</v>
          </cell>
        </row>
        <row r="150">
          <cell r="B150" t="str">
            <v>11.6.3.1.1.3. Outros Serviços Domésticos</v>
          </cell>
          <cell r="AK150" t="str">
            <v>11.5.6. Serviços Judiciais e Cartoriais</v>
          </cell>
        </row>
        <row r="151">
          <cell r="B151" t="str">
            <v>11.6.3.1.2. Coleta de Lixo Hospitalar</v>
          </cell>
          <cell r="AK151" t="str">
            <v>11.5.7.1. Outras Despesas Gerais (Pessoa Física)</v>
          </cell>
        </row>
        <row r="152">
          <cell r="B152" t="str">
            <v>11.6.3.1.3. Manutenção/Aluguel/Uso de Sistemas ou Softwares</v>
          </cell>
          <cell r="AK152" t="str">
            <v>11.5.7.2. Outras Despesas Gerais (Pessoa Juridica)</v>
          </cell>
        </row>
        <row r="153">
          <cell r="B153" t="str">
            <v>11.6.3.1.4. Vigilância</v>
          </cell>
          <cell r="AK153" t="str">
            <v>11.6.1.1.1. Médicos</v>
          </cell>
        </row>
        <row r="154">
          <cell r="B154" t="str">
            <v>11.6.3.1.5. Consultorias e Treinamentos</v>
          </cell>
          <cell r="AK154" t="str">
            <v>11.6.1.1.2. Outros profissionais de saúde</v>
          </cell>
        </row>
        <row r="155">
          <cell r="B155" t="str">
            <v>11.6.3.1.6. Serviços Técnicos Profissionais</v>
          </cell>
          <cell r="AK155" t="str">
            <v>11.6.1.1.3. Laboratório</v>
          </cell>
        </row>
        <row r="156">
          <cell r="B156" t="str">
            <v>11.6.3.1.7. Dedetização</v>
          </cell>
          <cell r="AK156" t="str">
            <v>11.6.1.1.4. Alimentação/Dietas</v>
          </cell>
        </row>
        <row r="157">
          <cell r="B157" t="str">
            <v>11.6.3.1.8. Limpeza</v>
          </cell>
          <cell r="AK157" t="str">
            <v>11.6.1.1.5. Locação de Ambulâncias</v>
          </cell>
        </row>
        <row r="158">
          <cell r="B158" t="str">
            <v>11.6.3.1.9. Outras Pessoas Jurídicas</v>
          </cell>
          <cell r="AK158" t="str">
            <v>11.6.1.1.6. Outras Pessoas Jurídicas</v>
          </cell>
        </row>
        <row r="159">
          <cell r="B159" t="str">
            <v>11.6.3.2.1. Técnico Profissional (Nível Superior)</v>
          </cell>
          <cell r="AK159" t="str">
            <v>11.6.1.2.1. Médicos</v>
          </cell>
        </row>
        <row r="160">
          <cell r="B160" t="str">
            <v>11.6.3.2.2. Apoio Administrativo, Técnico e Operacional</v>
          </cell>
          <cell r="AK160" t="str">
            <v>11.6.1.2.2. Outros profissionais de saúde</v>
          </cell>
        </row>
        <row r="161">
          <cell r="B161" t="str">
            <v>11.6.3.2.3. Outros Serviços</v>
          </cell>
          <cell r="AK161" t="str">
            <v>11.6.1.2.3. Farmacêutico</v>
          </cell>
        </row>
        <row r="162">
          <cell r="B162" t="str">
            <v>11.7.1.1.1. Equipamentos Médico-Hospitalar</v>
          </cell>
          <cell r="AK162" t="str">
            <v>11.6.1.3.1. Médicos</v>
          </cell>
        </row>
        <row r="163">
          <cell r="B163" t="str">
            <v>11.7.1.1.2. Equipamentos de Informática</v>
          </cell>
          <cell r="AK163" t="str">
            <v>11.6.1.3.2. Outros profissionais de saúde</v>
          </cell>
        </row>
        <row r="164">
          <cell r="B164" t="str">
            <v>11.7.1.1.3. Outros</v>
          </cell>
          <cell r="AK164" t="str">
            <v>11.6.2.1. Pessoa Jurídica</v>
          </cell>
        </row>
        <row r="165">
          <cell r="B165" t="str">
            <v>11.7.1.2. Reparo e Manutenção de Bens Móveis de Outras Naturezas</v>
          </cell>
          <cell r="AK165" t="str">
            <v>11.6.2.2. Pessoa Física</v>
          </cell>
        </row>
        <row r="166">
          <cell r="B166" t="str">
            <v>11.7.1.3. Reparo e Manutenção de Bens Imóveis</v>
          </cell>
          <cell r="AK166" t="str">
            <v>11.6.2.3. Cooperativas</v>
          </cell>
        </row>
        <row r="167">
          <cell r="B167" t="str">
            <v>11.7.2.1.1. Equipamentos Médico-Hospitalar</v>
          </cell>
          <cell r="AK167" t="str">
            <v>11.6.3.1.1.1. Lavanderia</v>
          </cell>
        </row>
        <row r="168">
          <cell r="B168" t="str">
            <v>11.7.2.1.2. Equipamentos de Informática</v>
          </cell>
          <cell r="AK168" t="str">
            <v>11.6.3.1.1.2.Serviços de Cozinha e Copeira</v>
          </cell>
        </row>
        <row r="169">
          <cell r="B169" t="str">
            <v>11.7.2.1.3. Engenharia Clínica</v>
          </cell>
          <cell r="AK169" t="str">
            <v>11.6.3.1.1.3. Outros Serviços Domésticos</v>
          </cell>
        </row>
        <row r="170">
          <cell r="B170" t="str">
            <v>11.7.2.1.4. Outros Reparos e Manutenção de Máquinas e Equipamentos</v>
          </cell>
          <cell r="AK170" t="str">
            <v>11.6.3.1.2. Coleta de Lixo Hospitalar</v>
          </cell>
        </row>
        <row r="171">
          <cell r="B171" t="str">
            <v>11.7.2.2. Reparo e Manutenção de Bens Imóveis</v>
          </cell>
          <cell r="AK171" t="str">
            <v>11.6.3.1.3. Manutenção/Aluguel/Uso de Sistemas ou Softwares</v>
          </cell>
        </row>
        <row r="172">
          <cell r="B172" t="str">
            <v>11.7.2.3. Reparo e Manutenção de Veículos</v>
          </cell>
          <cell r="AK172" t="str">
            <v>11.6.3.1.4. Vigilância</v>
          </cell>
        </row>
        <row r="173">
          <cell r="B173" t="str">
            <v>11.7.2.4. Reparo e Manutenção de Bens Móveis de Outras Naturezas</v>
          </cell>
          <cell r="AK173" t="str">
            <v>11.6.3.1.5. Consultorias e Treinamentos</v>
          </cell>
        </row>
        <row r="174">
          <cell r="B174" t="str">
            <v>11.8.1. Equipamentos</v>
          </cell>
          <cell r="AK174" t="str">
            <v>11.6.3.1.6. Serviços Técnicos Profissionais</v>
          </cell>
        </row>
        <row r="175">
          <cell r="B175" t="str">
            <v>11.8.2. Móveis e Utensílios</v>
          </cell>
          <cell r="AK175" t="str">
            <v>11.6.3.1.7. Dedetização</v>
          </cell>
        </row>
        <row r="176">
          <cell r="B176" t="str">
            <v>11.8.3. Obras e Construções</v>
          </cell>
          <cell r="AK176" t="str">
            <v>11.6.3.1.8. Limpeza</v>
          </cell>
        </row>
        <row r="177">
          <cell r="B177" t="str">
            <v>11.8.4. Outras despesas Investimentos</v>
          </cell>
          <cell r="AK177" t="str">
            <v>11.6.3.1.9. Outras Pessoas Jurídicas</v>
          </cell>
        </row>
        <row r="178">
          <cell r="B178" t="str">
            <v>11.9.1 EQUIPAMENTOS</v>
          </cell>
          <cell r="AK178" t="str">
            <v>11.6.3.2.1. Técnico Profissional (Nível Superior)</v>
          </cell>
        </row>
        <row r="179">
          <cell r="B179" t="str">
            <v>11.9.2 MÓVEIS E UTENSÍLIOS</v>
          </cell>
          <cell r="AK179" t="str">
            <v>11.6.3.2.2. Tecnico Operacional (Nível Médio / Elementar)</v>
          </cell>
        </row>
        <row r="180">
          <cell r="B180" t="str">
            <v>11.9.3 OBRAS E CONSTRUÇÕES</v>
          </cell>
          <cell r="AK180" t="str">
            <v>11.6.3.2.3. Outros Serviços</v>
          </cell>
        </row>
        <row r="181">
          <cell r="B181" t="str">
            <v>11.9.4 VEÍCULOS</v>
          </cell>
          <cell r="AK181" t="str">
            <v>11.7.1.1.1. Equipamentos Médico-Hospitalar</v>
          </cell>
        </row>
        <row r="182">
          <cell r="B182" t="str">
            <v>11.9.5 OUTRAS DESPESAS COM INVESTIMENTOS</v>
          </cell>
          <cell r="AK182" t="str">
            <v>11.7.1.1.2. Equipamentos de Informática</v>
          </cell>
        </row>
        <row r="183">
          <cell r="B183" t="str">
            <v>11.10. Despesas com Ensino e Pesquisa</v>
          </cell>
          <cell r="AK183" t="str">
            <v>11.7.1.1.3. Outros</v>
          </cell>
        </row>
        <row r="184">
          <cell r="AK184" t="str">
            <v>11.7.1.2. Reparo e Manutenção de Bens Móveis de Outras Naturezas</v>
          </cell>
        </row>
        <row r="185">
          <cell r="AK185" t="str">
            <v>11.7.1.3. Reparo e Manutenção de Bens Imóveis</v>
          </cell>
        </row>
        <row r="186">
          <cell r="AK186" t="str">
            <v>11.7.2.1.1. Equipamentos Médico-Hospitalar</v>
          </cell>
        </row>
        <row r="187">
          <cell r="AK187" t="str">
            <v>11.7.2.1.2. Equipamentos de Informática</v>
          </cell>
        </row>
        <row r="188">
          <cell r="AK188" t="str">
            <v>11.7.2.1.3. Engenharia Clínica</v>
          </cell>
        </row>
        <row r="189">
          <cell r="AK189" t="str">
            <v>11.7.2.1.4. Outros Reparos e Manutenção de Máquinas e Equipamentos</v>
          </cell>
        </row>
        <row r="190">
          <cell r="AK190" t="str">
            <v>11.7.2.2. Reparo e Manutenção de Bens Imóveis</v>
          </cell>
        </row>
        <row r="191">
          <cell r="AK191" t="str">
            <v>11.7.2.3. Reparo e Manutenção de Veículos</v>
          </cell>
        </row>
        <row r="192">
          <cell r="AK192" t="str">
            <v>11.7.2.4. Reparo e Manutenção de Bens Móveis de Outras Naturezas</v>
          </cell>
        </row>
        <row r="193">
          <cell r="AK193" t="str">
            <v>11.8.1. Equipamentos</v>
          </cell>
        </row>
        <row r="194">
          <cell r="AK194" t="str">
            <v>11.8.2. Móveis e Utensílios</v>
          </cell>
        </row>
        <row r="195">
          <cell r="AK195" t="str">
            <v>11.8.3. Obras e Construções</v>
          </cell>
        </row>
        <row r="196">
          <cell r="AK196" t="str">
            <v>11.8.4. Outras despesas Investimentos</v>
          </cell>
        </row>
        <row r="197">
          <cell r="AK197" t="str">
            <v>11.9.1 EQUIPAMENTOS</v>
          </cell>
        </row>
        <row r="198">
          <cell r="AK198" t="str">
            <v>11.9.2 MÓVEIS E UTENSÍLIOS</v>
          </cell>
        </row>
        <row r="199">
          <cell r="AK199" t="str">
            <v>11.9.3 OBRAS E CONSTRUÇÕES</v>
          </cell>
        </row>
        <row r="200">
          <cell r="AK200" t="str">
            <v>11.9.4 VEÍCULOS</v>
          </cell>
        </row>
        <row r="201">
          <cell r="AK201" t="str">
            <v>11.9.5 OUTRAS DESPESAS COM INVESTIMENTOS</v>
          </cell>
        </row>
        <row r="202">
          <cell r="AK202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>
        <row r="12">
          <cell r="C12" t="str">
            <v>UPA CABO DE SANTO AGOSTINHO</v>
          </cell>
          <cell r="E12" t="str">
            <v>ADAILDE SILVA DE PAULA</v>
          </cell>
          <cell r="F12" t="str">
            <v>2 - Outros Profissionais da Saúde</v>
          </cell>
          <cell r="G12" t="str">
            <v>3222-05</v>
          </cell>
          <cell r="H12" t="str">
            <v>08/2021</v>
          </cell>
          <cell r="I12">
            <v>0</v>
          </cell>
          <cell r="J12">
            <v>116.5912</v>
          </cell>
          <cell r="L12">
            <v>184.57</v>
          </cell>
          <cell r="M12">
            <v>22.48</v>
          </cell>
          <cell r="O12">
            <v>1.35</v>
          </cell>
          <cell r="R12">
            <v>168.85</v>
          </cell>
          <cell r="S12">
            <v>53.95</v>
          </cell>
          <cell r="U12">
            <v>111.06</v>
          </cell>
          <cell r="X12" t="str">
            <v>AUXÍLIO CRECHE</v>
          </cell>
        </row>
        <row r="13">
          <cell r="C13" t="str">
            <v>UPA CABO DE SANTO AGOSTINHO</v>
          </cell>
          <cell r="E13" t="str">
            <v>ADINELHA MARIA DE AROUXA SILVA</v>
          </cell>
          <cell r="F13" t="str">
            <v>2 - Outros Profissionais da Saúde</v>
          </cell>
          <cell r="G13" t="str">
            <v>3222-05</v>
          </cell>
          <cell r="H13" t="str">
            <v>08/2021</v>
          </cell>
          <cell r="I13">
            <v>0</v>
          </cell>
          <cell r="J13">
            <v>114.0872</v>
          </cell>
          <cell r="M13">
            <v>0</v>
          </cell>
          <cell r="O13">
            <v>1.35</v>
          </cell>
          <cell r="S13">
            <v>67.599999999999994</v>
          </cell>
          <cell r="U13">
            <v>0</v>
          </cell>
        </row>
        <row r="14">
          <cell r="C14" t="str">
            <v>UPA CABO DE SANTO AGOSTINHO</v>
          </cell>
          <cell r="E14" t="str">
            <v>ADIVANIR MARQUES BARBOSA DA SILVA</v>
          </cell>
          <cell r="F14" t="str">
            <v>2 - Outros Profissionais da Saúde</v>
          </cell>
          <cell r="G14" t="str">
            <v>5152-05</v>
          </cell>
          <cell r="H14" t="str">
            <v>08/2021</v>
          </cell>
          <cell r="I14">
            <v>0</v>
          </cell>
          <cell r="J14">
            <v>118.5064</v>
          </cell>
          <cell r="L14">
            <v>184.57</v>
          </cell>
          <cell r="M14">
            <v>23.8</v>
          </cell>
          <cell r="O14">
            <v>1.35</v>
          </cell>
          <cell r="R14">
            <v>288.84999999999997</v>
          </cell>
          <cell r="S14">
            <v>71.400000000000006</v>
          </cell>
          <cell r="U14">
            <v>0</v>
          </cell>
        </row>
        <row r="15">
          <cell r="C15" t="str">
            <v>UPA CABO DE SANTO AGOSTINHO</v>
          </cell>
          <cell r="E15" t="str">
            <v>ADRIANA CASTRO DO NASCIMENTO</v>
          </cell>
          <cell r="F15" t="str">
            <v>2 - Outros Profissionais da Saúde</v>
          </cell>
          <cell r="G15" t="str">
            <v>2235-05</v>
          </cell>
          <cell r="H15" t="str">
            <v>08/2021</v>
          </cell>
          <cell r="I15">
            <v>0</v>
          </cell>
          <cell r="J15">
            <v>301.3648</v>
          </cell>
          <cell r="M15">
            <v>0</v>
          </cell>
          <cell r="O15">
            <v>2.84</v>
          </cell>
          <cell r="S15">
            <v>0</v>
          </cell>
          <cell r="U15">
            <v>0</v>
          </cell>
        </row>
        <row r="16">
          <cell r="C16" t="str">
            <v>UPA CABO DE SANTO AGOSTINHO</v>
          </cell>
          <cell r="E16" t="str">
            <v>ADRIANA MARIA DA SILVA</v>
          </cell>
          <cell r="F16" t="str">
            <v>2 - Outros Profissionais da Saúde</v>
          </cell>
          <cell r="G16" t="str">
            <v>3222-05</v>
          </cell>
          <cell r="H16" t="str">
            <v>08/2021</v>
          </cell>
          <cell r="I16">
            <v>0</v>
          </cell>
          <cell r="J16">
            <v>1.6000000000000001E-3</v>
          </cell>
          <cell r="M16">
            <v>0</v>
          </cell>
          <cell r="O16">
            <v>1.35</v>
          </cell>
          <cell r="S16">
            <v>0</v>
          </cell>
          <cell r="U16">
            <v>0</v>
          </cell>
        </row>
        <row r="17">
          <cell r="C17" t="str">
            <v>UPA CABO DE SANTO AGOSTINHO</v>
          </cell>
          <cell r="E17" t="str">
            <v>ADRIANA MARIA DE SOUZA PEREIRA</v>
          </cell>
          <cell r="F17" t="str">
            <v>2 - Outros Profissionais da Saúde</v>
          </cell>
          <cell r="G17" t="str">
            <v>3241-15</v>
          </cell>
          <cell r="H17" t="str">
            <v>08/2021</v>
          </cell>
          <cell r="I17">
            <v>0</v>
          </cell>
          <cell r="J17">
            <v>294.10879999999997</v>
          </cell>
          <cell r="L17">
            <v>184.57</v>
          </cell>
          <cell r="M17">
            <v>5.42</v>
          </cell>
          <cell r="O17">
            <v>1.35</v>
          </cell>
          <cell r="S17">
            <v>0</v>
          </cell>
          <cell r="U17">
            <v>0</v>
          </cell>
        </row>
        <row r="18">
          <cell r="C18" t="str">
            <v>UPA CABO DE SANTO AGOSTINHO</v>
          </cell>
          <cell r="E18" t="str">
            <v>ADRIANO SILVA DE LIMA</v>
          </cell>
          <cell r="F18" t="str">
            <v>3 - Administrativo</v>
          </cell>
          <cell r="G18" t="str">
            <v>5174-10</v>
          </cell>
          <cell r="H18" t="str">
            <v>08/2021</v>
          </cell>
          <cell r="I18">
            <v>0</v>
          </cell>
          <cell r="J18">
            <v>129.88079999999999</v>
          </cell>
          <cell r="L18">
            <v>184.57</v>
          </cell>
          <cell r="M18">
            <v>22.26</v>
          </cell>
          <cell r="O18">
            <v>1.35</v>
          </cell>
          <cell r="R18">
            <v>271.14999999999998</v>
          </cell>
          <cell r="S18">
            <v>66.78</v>
          </cell>
          <cell r="U18">
            <v>0</v>
          </cell>
        </row>
        <row r="19">
          <cell r="C19" t="str">
            <v>UPA CABO DE SANTO AGOSTINHO</v>
          </cell>
          <cell r="E19" t="str">
            <v>AGATA STANISCI</v>
          </cell>
          <cell r="F19" t="str">
            <v>1 - Médico</v>
          </cell>
          <cell r="G19" t="str">
            <v>2251-24</v>
          </cell>
          <cell r="H19" t="str">
            <v>08/2021</v>
          </cell>
          <cell r="I19">
            <v>0</v>
          </cell>
          <cell r="J19">
            <v>357.76799999999997</v>
          </cell>
          <cell r="M19">
            <v>0</v>
          </cell>
          <cell r="O19">
            <v>10.83</v>
          </cell>
          <cell r="S19">
            <v>0</v>
          </cell>
          <cell r="U19">
            <v>0</v>
          </cell>
        </row>
        <row r="20">
          <cell r="C20" t="str">
            <v>UPA CABO DE SANTO AGOSTINHO</v>
          </cell>
          <cell r="E20" t="str">
            <v>ALDILENE CARLA DA SILVA</v>
          </cell>
          <cell r="F20" t="str">
            <v>2 - Outros Profissionais da Saúde</v>
          </cell>
          <cell r="G20" t="str">
            <v>3222-05</v>
          </cell>
          <cell r="H20" t="str">
            <v>08/2021</v>
          </cell>
          <cell r="I20">
            <v>0</v>
          </cell>
          <cell r="J20">
            <v>113.3984</v>
          </cell>
          <cell r="L20">
            <v>184.57</v>
          </cell>
          <cell r="M20">
            <v>22.48</v>
          </cell>
          <cell r="O20">
            <v>1.35</v>
          </cell>
          <cell r="R20">
            <v>192</v>
          </cell>
          <cell r="S20">
            <v>67.53</v>
          </cell>
          <cell r="U20">
            <v>0</v>
          </cell>
        </row>
        <row r="21">
          <cell r="C21" t="str">
            <v>UPA CABO DE SANTO AGOSTINHO</v>
          </cell>
          <cell r="E21" t="str">
            <v>ALINNE TETI MAGALHAES</v>
          </cell>
          <cell r="F21" t="str">
            <v>1 - Médico</v>
          </cell>
          <cell r="G21" t="str">
            <v>2251-25</v>
          </cell>
          <cell r="H21" t="str">
            <v>08/2021</v>
          </cell>
          <cell r="I21">
            <v>0</v>
          </cell>
          <cell r="J21">
            <v>419.02719999999999</v>
          </cell>
          <cell r="M21">
            <v>0</v>
          </cell>
          <cell r="O21">
            <v>10.83</v>
          </cell>
          <cell r="S21">
            <v>0</v>
          </cell>
          <cell r="U21">
            <v>0</v>
          </cell>
        </row>
        <row r="22">
          <cell r="C22" t="str">
            <v>UPA CABO DE SANTO AGOSTINHO</v>
          </cell>
          <cell r="E22" t="str">
            <v>ALISSON SANTOS DO NASCIMENTO</v>
          </cell>
          <cell r="F22" t="str">
            <v>2 - Outros Profissionais da Saúde</v>
          </cell>
          <cell r="G22" t="str">
            <v>3222-05</v>
          </cell>
          <cell r="H22" t="str">
            <v>08/2021</v>
          </cell>
          <cell r="I22">
            <v>0</v>
          </cell>
          <cell r="J22">
            <v>125.8408</v>
          </cell>
          <cell r="M22">
            <v>0</v>
          </cell>
          <cell r="O22">
            <v>1.35</v>
          </cell>
          <cell r="R22">
            <v>123.26400000000001</v>
          </cell>
          <cell r="S22">
            <v>67.900000000000006</v>
          </cell>
          <cell r="U22">
            <v>0</v>
          </cell>
        </row>
        <row r="23">
          <cell r="C23" t="str">
            <v>UPA CABO DE SANTO AGOSTINHO</v>
          </cell>
          <cell r="E23" t="str">
            <v>ALLENDE DAVINO DE AMORIM</v>
          </cell>
          <cell r="F23" t="str">
            <v>1 - Médico</v>
          </cell>
          <cell r="G23" t="str">
            <v>2251-25</v>
          </cell>
          <cell r="H23" t="str">
            <v>08/2021</v>
          </cell>
          <cell r="I23">
            <v>0</v>
          </cell>
          <cell r="J23">
            <v>430.01440000000002</v>
          </cell>
          <cell r="M23">
            <v>0</v>
          </cell>
          <cell r="O23">
            <v>10.83</v>
          </cell>
          <cell r="S23">
            <v>0</v>
          </cell>
          <cell r="U23">
            <v>0</v>
          </cell>
        </row>
        <row r="24">
          <cell r="C24" t="str">
            <v>UPA CABO DE SANTO AGOSTINHO</v>
          </cell>
          <cell r="E24" t="str">
            <v>AMANDA PRISCILA DA SILVA</v>
          </cell>
          <cell r="F24" t="str">
            <v>3 - Administrativo</v>
          </cell>
          <cell r="G24" t="str">
            <v>4110-10</v>
          </cell>
          <cell r="H24" t="str">
            <v>08/2021</v>
          </cell>
          <cell r="I24">
            <v>0</v>
          </cell>
          <cell r="J24">
            <v>114.67359999999999</v>
          </cell>
          <cell r="M24">
            <v>0</v>
          </cell>
          <cell r="O24">
            <v>1.35</v>
          </cell>
          <cell r="R24">
            <v>264</v>
          </cell>
          <cell r="S24">
            <v>86.01</v>
          </cell>
          <cell r="U24">
            <v>0</v>
          </cell>
        </row>
        <row r="25">
          <cell r="C25" t="str">
            <v>UPA CABO DE SANTO AGOSTINHO</v>
          </cell>
          <cell r="E25" t="str">
            <v>ANA CAROLINA ARAUJO DOS SANTOS</v>
          </cell>
          <cell r="F25" t="str">
            <v>3 - Administrativo</v>
          </cell>
          <cell r="G25" t="str">
            <v>4110-10</v>
          </cell>
          <cell r="H25" t="str">
            <v>08/2021</v>
          </cell>
          <cell r="I25">
            <v>0</v>
          </cell>
          <cell r="J25">
            <v>10.9854</v>
          </cell>
          <cell r="M25">
            <v>0</v>
          </cell>
          <cell r="O25">
            <v>1.35</v>
          </cell>
          <cell r="R25">
            <v>187.5</v>
          </cell>
          <cell r="S25">
            <v>33</v>
          </cell>
          <cell r="U25">
            <v>0</v>
          </cell>
        </row>
        <row r="26">
          <cell r="C26" t="str">
            <v>UPA CABO DE SANTO AGOSTINHO</v>
          </cell>
          <cell r="E26" t="str">
            <v>ANA CLAUDIA DA SILVA</v>
          </cell>
          <cell r="F26" t="str">
            <v>2 - Outros Profissionais da Saúde</v>
          </cell>
          <cell r="G26" t="str">
            <v>3222-05</v>
          </cell>
          <cell r="H26" t="str">
            <v>08/2021</v>
          </cell>
          <cell r="I26">
            <v>0</v>
          </cell>
          <cell r="J26">
            <v>111.93600000000001</v>
          </cell>
          <cell r="L26">
            <v>184.57</v>
          </cell>
          <cell r="M26">
            <v>22.48</v>
          </cell>
          <cell r="O26">
            <v>1.35</v>
          </cell>
          <cell r="R26">
            <v>138.25</v>
          </cell>
          <cell r="S26">
            <v>62.98</v>
          </cell>
          <cell r="U26">
            <v>0</v>
          </cell>
        </row>
        <row r="27">
          <cell r="C27" t="str">
            <v>UPA CABO DE SANTO AGOSTINHO</v>
          </cell>
          <cell r="E27" t="str">
            <v>ANA MARIA BATISTA PEIXOTO</v>
          </cell>
          <cell r="F27" t="str">
            <v>2 - Outros Profissionais da Saúde</v>
          </cell>
          <cell r="G27" t="str">
            <v>2235-05</v>
          </cell>
          <cell r="H27" t="str">
            <v>08/2021</v>
          </cell>
          <cell r="I27">
            <v>0</v>
          </cell>
          <cell r="J27">
            <v>0</v>
          </cell>
          <cell r="M27">
            <v>0</v>
          </cell>
          <cell r="O27">
            <v>2.84</v>
          </cell>
          <cell r="S27">
            <v>0</v>
          </cell>
          <cell r="U27">
            <v>0</v>
          </cell>
        </row>
        <row r="28">
          <cell r="C28" t="str">
            <v>UPA CABO DE SANTO AGOSTINHO</v>
          </cell>
          <cell r="E28" t="str">
            <v>ANA PAULA DA SILVA SANTIAGO</v>
          </cell>
          <cell r="F28" t="str">
            <v>2 - Outros Profissionais da Saúde</v>
          </cell>
          <cell r="G28" t="str">
            <v>2235-05</v>
          </cell>
          <cell r="H28" t="str">
            <v>08/2021</v>
          </cell>
          <cell r="I28">
            <v>0</v>
          </cell>
          <cell r="J28">
            <v>297.95679999999999</v>
          </cell>
          <cell r="M28">
            <v>0</v>
          </cell>
          <cell r="O28">
            <v>2.84</v>
          </cell>
          <cell r="S28">
            <v>0</v>
          </cell>
          <cell r="U28">
            <v>0</v>
          </cell>
        </row>
        <row r="29">
          <cell r="C29" t="str">
            <v>UPA CABO DE SANTO AGOSTINHO</v>
          </cell>
          <cell r="E29" t="str">
            <v>ANA PAULA MATIAS DA SILVA</v>
          </cell>
          <cell r="F29" t="str">
            <v>2 - Outros Profissionais da Saúde</v>
          </cell>
          <cell r="G29" t="str">
            <v>5211-30</v>
          </cell>
          <cell r="H29" t="str">
            <v>08/2021</v>
          </cell>
          <cell r="I29">
            <v>0</v>
          </cell>
          <cell r="J29">
            <v>105.3912</v>
          </cell>
          <cell r="L29">
            <v>184.57</v>
          </cell>
          <cell r="M29">
            <v>22.26</v>
          </cell>
          <cell r="O29">
            <v>1.35</v>
          </cell>
          <cell r="S29">
            <v>0</v>
          </cell>
          <cell r="U29">
            <v>69.430000000000007</v>
          </cell>
          <cell r="X29" t="str">
            <v>AUXÍLIO CRECHE</v>
          </cell>
        </row>
        <row r="30">
          <cell r="C30" t="str">
            <v>UPA CABO DE SANTO AGOSTINHO</v>
          </cell>
          <cell r="E30" t="str">
            <v>ANA THAYSSA ARAUJO CAVALCANTI</v>
          </cell>
          <cell r="F30" t="str">
            <v>2 - Outros Profissionais da Saúde</v>
          </cell>
          <cell r="G30" t="str">
            <v>2235-05</v>
          </cell>
          <cell r="H30" t="str">
            <v>08/2021</v>
          </cell>
          <cell r="I30">
            <v>0</v>
          </cell>
          <cell r="J30">
            <v>265.4024</v>
          </cell>
          <cell r="M30">
            <v>0</v>
          </cell>
          <cell r="O30">
            <v>2.84</v>
          </cell>
          <cell r="S30">
            <v>0</v>
          </cell>
          <cell r="U30">
            <v>0</v>
          </cell>
        </row>
        <row r="31">
          <cell r="C31" t="str">
            <v>UPA CABO DE SANTO AGOSTINHO</v>
          </cell>
          <cell r="E31" t="str">
            <v>ANAZETE MARIA DE LIMA</v>
          </cell>
          <cell r="F31" t="str">
            <v>2 - Outros Profissionais da Saúde</v>
          </cell>
          <cell r="G31" t="str">
            <v>5211-30</v>
          </cell>
          <cell r="H31" t="str">
            <v>08/2021</v>
          </cell>
          <cell r="I31">
            <v>0</v>
          </cell>
          <cell r="J31">
            <v>97.751200000000011</v>
          </cell>
          <cell r="L31">
            <v>184.57</v>
          </cell>
          <cell r="M31">
            <v>22.26</v>
          </cell>
          <cell r="O31">
            <v>1.35</v>
          </cell>
          <cell r="R31">
            <v>168.85</v>
          </cell>
          <cell r="S31">
            <v>66.78</v>
          </cell>
          <cell r="U31">
            <v>0</v>
          </cell>
        </row>
        <row r="32">
          <cell r="C32" t="str">
            <v>UPA CABO DE SANTO AGOSTINHO</v>
          </cell>
          <cell r="E32" t="str">
            <v>ANDERSON JOSE DA SILVA</v>
          </cell>
          <cell r="F32" t="str">
            <v>3 - Administrativo</v>
          </cell>
          <cell r="G32" t="str">
            <v>3172-10</v>
          </cell>
          <cell r="H32" t="str">
            <v>08/2021</v>
          </cell>
          <cell r="I32">
            <v>0</v>
          </cell>
          <cell r="J32">
            <v>146.00319999999999</v>
          </cell>
          <cell r="L32">
            <v>184.57</v>
          </cell>
          <cell r="M32">
            <v>36.53</v>
          </cell>
          <cell r="O32">
            <v>1.35</v>
          </cell>
          <cell r="S32">
            <v>0</v>
          </cell>
          <cell r="U32">
            <v>0</v>
          </cell>
        </row>
        <row r="33">
          <cell r="C33" t="str">
            <v>UPA CABO DE SANTO AGOSTINHO</v>
          </cell>
          <cell r="E33" t="str">
            <v>ANDRE JOSE DO NASCIMENTO</v>
          </cell>
          <cell r="F33" t="str">
            <v>3 - Administrativo</v>
          </cell>
          <cell r="G33" t="str">
            <v>7823-20</v>
          </cell>
          <cell r="H33" t="str">
            <v>08/2021</v>
          </cell>
          <cell r="I33">
            <v>0</v>
          </cell>
          <cell r="J33">
            <v>138.37520000000001</v>
          </cell>
          <cell r="M33">
            <v>0</v>
          </cell>
          <cell r="O33">
            <v>1.35</v>
          </cell>
          <cell r="S33">
            <v>0</v>
          </cell>
          <cell r="U33">
            <v>0</v>
          </cell>
        </row>
        <row r="34">
          <cell r="C34" t="str">
            <v>UPA CABO DE SANTO AGOSTINHO</v>
          </cell>
          <cell r="E34" t="str">
            <v>ANDREIA DA SILVA SANTOS</v>
          </cell>
          <cell r="F34" t="str">
            <v>2 - Outros Profissionais da Saúde</v>
          </cell>
          <cell r="G34" t="str">
            <v>3222-05</v>
          </cell>
          <cell r="H34" t="str">
            <v>08/2021</v>
          </cell>
          <cell r="I34">
            <v>0</v>
          </cell>
          <cell r="J34">
            <v>0</v>
          </cell>
          <cell r="M34">
            <v>0</v>
          </cell>
          <cell r="O34">
            <v>1.35</v>
          </cell>
          <cell r="S34">
            <v>0</v>
          </cell>
          <cell r="U34">
            <v>0</v>
          </cell>
        </row>
        <row r="35">
          <cell r="C35" t="str">
            <v>UPA CABO DE SANTO AGOSTINHO</v>
          </cell>
          <cell r="E35" t="str">
            <v>ANGELA PEREIRA DE SOUSA</v>
          </cell>
          <cell r="F35" t="str">
            <v>2 - Outros Profissionais da Saúde</v>
          </cell>
          <cell r="G35" t="str">
            <v>3222-05</v>
          </cell>
          <cell r="H35" t="str">
            <v>08/2021</v>
          </cell>
          <cell r="I35">
            <v>0</v>
          </cell>
          <cell r="J35">
            <v>111.3424</v>
          </cell>
          <cell r="L35">
            <v>184.57</v>
          </cell>
          <cell r="M35">
            <v>22.48</v>
          </cell>
          <cell r="O35">
            <v>1.35</v>
          </cell>
          <cell r="R35">
            <v>96.263999999999996</v>
          </cell>
          <cell r="S35">
            <v>60.69</v>
          </cell>
          <cell r="U35">
            <v>0</v>
          </cell>
        </row>
        <row r="36">
          <cell r="C36" t="str">
            <v>UPA CABO DE SANTO AGOSTINHO</v>
          </cell>
          <cell r="E36" t="str">
            <v>APARECIDO LEONARDE DO CARMO GONZAGA</v>
          </cell>
          <cell r="F36" t="str">
            <v>2 - Outros Profissionais da Saúde</v>
          </cell>
          <cell r="G36" t="str">
            <v>3241-15</v>
          </cell>
          <cell r="H36" t="str">
            <v>08/2021</v>
          </cell>
          <cell r="I36">
            <v>0</v>
          </cell>
          <cell r="J36">
            <v>283.74160000000001</v>
          </cell>
          <cell r="L36">
            <v>184.57</v>
          </cell>
          <cell r="M36">
            <v>8.14</v>
          </cell>
          <cell r="O36">
            <v>1.35</v>
          </cell>
          <cell r="R36">
            <v>200.35</v>
          </cell>
          <cell r="S36">
            <v>62.7</v>
          </cell>
          <cell r="U36">
            <v>0</v>
          </cell>
        </row>
        <row r="37">
          <cell r="C37" t="str">
            <v>UPA CABO DE SANTO AGOSTINHO</v>
          </cell>
          <cell r="E37" t="str">
            <v>AUMIRENE MARIA DE FRANCA</v>
          </cell>
          <cell r="F37" t="str">
            <v>2 - Outros Profissionais da Saúde</v>
          </cell>
          <cell r="G37" t="str">
            <v>3222-05</v>
          </cell>
          <cell r="H37" t="str">
            <v>08/2021</v>
          </cell>
          <cell r="I37">
            <v>0</v>
          </cell>
          <cell r="J37">
            <v>112.9896</v>
          </cell>
          <cell r="L37">
            <v>184.57</v>
          </cell>
          <cell r="M37">
            <v>22.48</v>
          </cell>
          <cell r="O37">
            <v>1.35</v>
          </cell>
          <cell r="R37">
            <v>158.65</v>
          </cell>
          <cell r="S37">
            <v>67.48</v>
          </cell>
          <cell r="U37">
            <v>0</v>
          </cell>
        </row>
        <row r="38">
          <cell r="C38" t="str">
            <v>UPA CABO DE SANTO AGOSTINHO</v>
          </cell>
          <cell r="E38" t="str">
            <v>BARBARA EMILLY DE ALMEIDA</v>
          </cell>
          <cell r="F38" t="str">
            <v>3 - Administrativo</v>
          </cell>
          <cell r="G38" t="str">
            <v>4110-10</v>
          </cell>
          <cell r="H38" t="str">
            <v>08/2021</v>
          </cell>
          <cell r="I38">
            <v>0</v>
          </cell>
          <cell r="J38">
            <v>130.6344</v>
          </cell>
          <cell r="L38">
            <v>184.57</v>
          </cell>
          <cell r="M38">
            <v>22.26</v>
          </cell>
          <cell r="O38">
            <v>1.35</v>
          </cell>
          <cell r="R38">
            <v>288.84999999999997</v>
          </cell>
          <cell r="S38">
            <v>66.78</v>
          </cell>
          <cell r="U38">
            <v>0</v>
          </cell>
        </row>
        <row r="39">
          <cell r="C39" t="str">
            <v>UPA CABO DE SANTO AGOSTINHO</v>
          </cell>
          <cell r="E39" t="str">
            <v>BETANIA RODRIGUES FEITOSA</v>
          </cell>
          <cell r="F39" t="str">
            <v>2 - Outros Profissionais da Saúde</v>
          </cell>
          <cell r="G39" t="str">
            <v>5152-05</v>
          </cell>
          <cell r="H39" t="str">
            <v>08/2021</v>
          </cell>
          <cell r="I39">
            <v>0</v>
          </cell>
          <cell r="J39">
            <v>144.91919999999999</v>
          </cell>
          <cell r="L39">
            <v>184.57</v>
          </cell>
          <cell r="M39">
            <v>23.8</v>
          </cell>
          <cell r="O39">
            <v>1.35</v>
          </cell>
          <cell r="S39">
            <v>71.400000000000006</v>
          </cell>
          <cell r="U39">
            <v>0</v>
          </cell>
        </row>
        <row r="40">
          <cell r="C40" t="str">
            <v>UPA CABO DE SANTO AGOSTINHO</v>
          </cell>
          <cell r="E40" t="str">
            <v>BRUNA PRISCILA DE OLIVEIRA</v>
          </cell>
          <cell r="F40" t="str">
            <v>2 - Outros Profissionais da Saúde</v>
          </cell>
          <cell r="G40" t="str">
            <v>2235-05</v>
          </cell>
          <cell r="H40" t="str">
            <v>08/2021</v>
          </cell>
          <cell r="I40">
            <v>0</v>
          </cell>
          <cell r="J40">
            <v>302.48</v>
          </cell>
          <cell r="M40">
            <v>0</v>
          </cell>
          <cell r="O40">
            <v>2.84</v>
          </cell>
          <cell r="S40">
            <v>0</v>
          </cell>
          <cell r="U40">
            <v>0</v>
          </cell>
        </row>
        <row r="41">
          <cell r="C41" t="str">
            <v>UPA CABO DE SANTO AGOSTINHO</v>
          </cell>
          <cell r="E41" t="str">
            <v>CAIO FERNANDO DE HOLLANDA ABREU</v>
          </cell>
          <cell r="F41" t="str">
            <v>1 - Médico</v>
          </cell>
          <cell r="G41" t="str">
            <v>2251-25</v>
          </cell>
          <cell r="H41" t="str">
            <v>08/2021</v>
          </cell>
          <cell r="I41">
            <v>0</v>
          </cell>
          <cell r="J41">
            <v>368.69200000000001</v>
          </cell>
          <cell r="L41">
            <v>184.57</v>
          </cell>
          <cell r="M41">
            <v>4.75</v>
          </cell>
          <cell r="O41">
            <v>10.83</v>
          </cell>
          <cell r="S41">
            <v>0</v>
          </cell>
          <cell r="U41">
            <v>0</v>
          </cell>
        </row>
        <row r="42">
          <cell r="C42" t="str">
            <v>UPA CABO DE SANTO AGOSTINHO</v>
          </cell>
          <cell r="E42" t="str">
            <v>CAMYLA ALVES FERREIRA DE ALBUQUERQUE</v>
          </cell>
          <cell r="F42" t="str">
            <v>2 - Outros Profissionais da Saúde</v>
          </cell>
          <cell r="G42" t="str">
            <v>2236-05</v>
          </cell>
          <cell r="H42" t="str">
            <v>08/2021</v>
          </cell>
          <cell r="I42">
            <v>0</v>
          </cell>
          <cell r="J42">
            <v>227</v>
          </cell>
          <cell r="L42">
            <v>184.57</v>
          </cell>
          <cell r="M42">
            <v>3.1</v>
          </cell>
          <cell r="O42">
            <v>2.84</v>
          </cell>
          <cell r="S42">
            <v>0</v>
          </cell>
          <cell r="U42">
            <v>0</v>
          </cell>
        </row>
        <row r="43">
          <cell r="C43" t="str">
            <v>UPA CABO DE SANTO AGOSTINHO</v>
          </cell>
          <cell r="E43" t="str">
            <v>CARLA GIOVANA RODRIGUES DA SILVA</v>
          </cell>
          <cell r="F43" t="str">
            <v>1 - Médico</v>
          </cell>
          <cell r="G43" t="str">
            <v>2251-25</v>
          </cell>
          <cell r="H43" t="str">
            <v>08/2021</v>
          </cell>
          <cell r="I43">
            <v>0</v>
          </cell>
          <cell r="J43">
            <v>382.11759999999998</v>
          </cell>
          <cell r="L43">
            <v>184.57</v>
          </cell>
          <cell r="M43">
            <v>1.58</v>
          </cell>
          <cell r="O43">
            <v>10.83</v>
          </cell>
          <cell r="S43">
            <v>0</v>
          </cell>
          <cell r="U43">
            <v>0</v>
          </cell>
        </row>
        <row r="44">
          <cell r="C44" t="str">
            <v>UPA CABO DE SANTO AGOSTINHO</v>
          </cell>
          <cell r="E44" t="str">
            <v>CASSIANA MARIA DA SILVA</v>
          </cell>
          <cell r="F44" t="str">
            <v>3 - Administrativo</v>
          </cell>
          <cell r="G44" t="str">
            <v>4110-10</v>
          </cell>
          <cell r="H44" t="str">
            <v>08/2021</v>
          </cell>
          <cell r="I44">
            <v>0</v>
          </cell>
          <cell r="J44">
            <v>106.64</v>
          </cell>
          <cell r="L44">
            <v>184.57</v>
          </cell>
          <cell r="M44">
            <v>22.26</v>
          </cell>
          <cell r="O44">
            <v>1.35</v>
          </cell>
          <cell r="S44">
            <v>0</v>
          </cell>
          <cell r="U44">
            <v>69.430000000000007</v>
          </cell>
          <cell r="X44" t="str">
            <v>AUXÍLIO CRECHE</v>
          </cell>
        </row>
        <row r="45">
          <cell r="C45" t="str">
            <v>UPA CABO DE SANTO AGOSTINHO</v>
          </cell>
          <cell r="E45" t="str">
            <v>CASSIANO GUEDES COSTA</v>
          </cell>
          <cell r="F45" t="str">
            <v>3 - Administrativo</v>
          </cell>
          <cell r="G45" t="str">
            <v>5142-25</v>
          </cell>
          <cell r="H45" t="str">
            <v>08/2021</v>
          </cell>
          <cell r="I45">
            <v>0</v>
          </cell>
          <cell r="J45">
            <v>173.4496</v>
          </cell>
          <cell r="L45">
            <v>184.57</v>
          </cell>
          <cell r="M45">
            <v>22.2</v>
          </cell>
          <cell r="O45">
            <v>1.35</v>
          </cell>
          <cell r="S45">
            <v>0</v>
          </cell>
          <cell r="U45">
            <v>0</v>
          </cell>
        </row>
        <row r="46">
          <cell r="C46" t="str">
            <v>UPA CABO DE SANTO AGOSTINHO</v>
          </cell>
          <cell r="E46" t="str">
            <v>CATARINA BARBOSA DOS SANTOS SALES</v>
          </cell>
          <cell r="F46" t="str">
            <v>2 - Outros Profissionais da Saúde</v>
          </cell>
          <cell r="G46" t="str">
            <v>3222-05</v>
          </cell>
          <cell r="H46" t="str">
            <v>08/2021</v>
          </cell>
          <cell r="I46">
            <v>0</v>
          </cell>
          <cell r="J46">
            <v>111.8008</v>
          </cell>
          <cell r="L46">
            <v>184.57</v>
          </cell>
          <cell r="M46">
            <v>22.48</v>
          </cell>
          <cell r="O46">
            <v>1.35</v>
          </cell>
          <cell r="R46">
            <v>147.25</v>
          </cell>
          <cell r="S46">
            <v>67.430000000000007</v>
          </cell>
          <cell r="U46">
            <v>0</v>
          </cell>
        </row>
        <row r="47">
          <cell r="C47" t="str">
            <v>UPA CABO DE SANTO AGOSTINHO</v>
          </cell>
          <cell r="E47" t="str">
            <v>CATARINA MARIA DA SILVA</v>
          </cell>
          <cell r="F47" t="str">
            <v>2 - Outros Profissionais da Saúde</v>
          </cell>
          <cell r="G47" t="str">
            <v>5152-05</v>
          </cell>
          <cell r="H47" t="str">
            <v>08/2021</v>
          </cell>
          <cell r="I47">
            <v>0</v>
          </cell>
          <cell r="J47">
            <v>133.72479999999999</v>
          </cell>
          <cell r="L47">
            <v>184.57</v>
          </cell>
          <cell r="M47">
            <v>23.8</v>
          </cell>
          <cell r="O47">
            <v>1.35</v>
          </cell>
          <cell r="R47">
            <v>271.14999999999998</v>
          </cell>
          <cell r="S47">
            <v>71.400000000000006</v>
          </cell>
          <cell r="U47">
            <v>0</v>
          </cell>
        </row>
        <row r="48">
          <cell r="C48" t="str">
            <v>UPA CABO DE SANTO AGOSTINHO</v>
          </cell>
          <cell r="E48" t="str">
            <v>CINELANDIA MARIA DA SILVA</v>
          </cell>
          <cell r="F48" t="str">
            <v>2 - Outros Profissionais da Saúde</v>
          </cell>
          <cell r="G48" t="str">
            <v>3222-05</v>
          </cell>
          <cell r="H48" t="str">
            <v>08/2021</v>
          </cell>
          <cell r="I48">
            <v>0</v>
          </cell>
          <cell r="J48">
            <v>43</v>
          </cell>
          <cell r="M48">
            <v>0</v>
          </cell>
          <cell r="O48">
            <v>1.35</v>
          </cell>
          <cell r="R48">
            <v>149.66</v>
          </cell>
          <cell r="S48">
            <v>26.97</v>
          </cell>
          <cell r="U48">
            <v>0</v>
          </cell>
        </row>
        <row r="49">
          <cell r="C49" t="str">
            <v>UPA CABO DE SANTO AGOSTINHO</v>
          </cell>
          <cell r="E49" t="str">
            <v>CLARA ISABEL NOBREGA SATURNINO</v>
          </cell>
          <cell r="F49" t="str">
            <v>2 - Outros Profissionais da Saúde</v>
          </cell>
          <cell r="G49" t="str">
            <v>2516-05</v>
          </cell>
          <cell r="H49" t="str">
            <v>08/2021</v>
          </cell>
          <cell r="I49">
            <v>0</v>
          </cell>
          <cell r="J49">
            <v>213.91040000000001</v>
          </cell>
          <cell r="L49">
            <v>184.57</v>
          </cell>
          <cell r="M49">
            <v>39.26</v>
          </cell>
          <cell r="O49">
            <v>1.35</v>
          </cell>
          <cell r="S49">
            <v>0</v>
          </cell>
          <cell r="U49">
            <v>0</v>
          </cell>
        </row>
        <row r="50">
          <cell r="C50" t="str">
            <v>UPA CABO DE SANTO AGOSTINHO</v>
          </cell>
          <cell r="E50" t="str">
            <v>CLAUDIA MARIA SARAIVA</v>
          </cell>
          <cell r="F50" t="str">
            <v>2 - Outros Profissionais da Saúde</v>
          </cell>
          <cell r="G50" t="str">
            <v>3222-05</v>
          </cell>
          <cell r="H50" t="str">
            <v>08/2021</v>
          </cell>
          <cell r="I50">
            <v>0</v>
          </cell>
          <cell r="J50">
            <v>0</v>
          </cell>
          <cell r="M50">
            <v>0</v>
          </cell>
          <cell r="O50">
            <v>1.35</v>
          </cell>
          <cell r="S50">
            <v>0</v>
          </cell>
          <cell r="U50">
            <v>0</v>
          </cell>
        </row>
        <row r="51">
          <cell r="C51" t="str">
            <v>UPA CABO DE SANTO AGOSTINHO</v>
          </cell>
          <cell r="E51" t="str">
            <v>CLAUDIVANIA MARIA DOS SANTOS SILVA</v>
          </cell>
          <cell r="F51" t="str">
            <v>3 - Administrativo</v>
          </cell>
          <cell r="G51" t="str">
            <v>4110-10</v>
          </cell>
          <cell r="H51" t="str">
            <v>08/2021</v>
          </cell>
          <cell r="I51">
            <v>0</v>
          </cell>
          <cell r="J51">
            <v>131.17439999999999</v>
          </cell>
          <cell r="M51">
            <v>0</v>
          </cell>
          <cell r="O51">
            <v>1.35</v>
          </cell>
          <cell r="S51">
            <v>0</v>
          </cell>
          <cell r="U51">
            <v>0</v>
          </cell>
        </row>
        <row r="52">
          <cell r="C52" t="str">
            <v>UPA CABO DE SANTO AGOSTINHO</v>
          </cell>
          <cell r="E52" t="str">
            <v>CLAYTONY MELO DA SILVA</v>
          </cell>
          <cell r="F52" t="str">
            <v>3 - Administrativo</v>
          </cell>
          <cell r="G52" t="str">
            <v>3172-10</v>
          </cell>
          <cell r="H52" t="str">
            <v>08/2021</v>
          </cell>
          <cell r="I52">
            <v>0</v>
          </cell>
          <cell r="J52">
            <v>164.65440000000001</v>
          </cell>
          <cell r="L52">
            <v>184.57</v>
          </cell>
          <cell r="M52">
            <v>36.53</v>
          </cell>
          <cell r="O52">
            <v>1.35</v>
          </cell>
          <cell r="R52">
            <v>271.14999999999998</v>
          </cell>
          <cell r="S52">
            <v>109.58</v>
          </cell>
          <cell r="U52">
            <v>0</v>
          </cell>
        </row>
        <row r="53">
          <cell r="C53" t="str">
            <v>UPA CABO DE SANTO AGOSTINHO</v>
          </cell>
          <cell r="E53" t="str">
            <v>CLEIDE SANTOS DA SILVA</v>
          </cell>
          <cell r="F53" t="str">
            <v>2 - Outros Profissionais da Saúde</v>
          </cell>
          <cell r="G53" t="str">
            <v>2516-05</v>
          </cell>
          <cell r="H53" t="str">
            <v>08/2021</v>
          </cell>
          <cell r="I53">
            <v>0</v>
          </cell>
          <cell r="J53">
            <v>397.67680000000001</v>
          </cell>
          <cell r="L53">
            <v>184.57</v>
          </cell>
          <cell r="M53">
            <v>39.26</v>
          </cell>
          <cell r="O53">
            <v>1.35</v>
          </cell>
          <cell r="S53">
            <v>0</v>
          </cell>
          <cell r="U53">
            <v>0</v>
          </cell>
        </row>
        <row r="54">
          <cell r="C54" t="str">
            <v>UPA CABO DE SANTO AGOSTINHO</v>
          </cell>
          <cell r="E54" t="str">
            <v>CLEUTON ROBERTO CANDIDO</v>
          </cell>
          <cell r="F54" t="str">
            <v>1 - Médico</v>
          </cell>
          <cell r="G54" t="str">
            <v>2251-25</v>
          </cell>
          <cell r="H54" t="str">
            <v>08/2021</v>
          </cell>
          <cell r="I54">
            <v>0</v>
          </cell>
          <cell r="J54">
            <v>403.72399999999999</v>
          </cell>
          <cell r="L54">
            <v>184.57</v>
          </cell>
          <cell r="M54">
            <v>4.75</v>
          </cell>
          <cell r="O54">
            <v>10.83</v>
          </cell>
          <cell r="S54">
            <v>0</v>
          </cell>
          <cell r="U54">
            <v>0</v>
          </cell>
        </row>
        <row r="55">
          <cell r="C55" t="str">
            <v>UPA CABO DE SANTO AGOSTINHO</v>
          </cell>
          <cell r="E55" t="str">
            <v>CLEYDSON TRAJANO DA SILVA</v>
          </cell>
          <cell r="F55" t="str">
            <v>3 - Administrativo</v>
          </cell>
          <cell r="G55" t="str">
            <v>3131-15</v>
          </cell>
          <cell r="H55" t="str">
            <v>08/2021</v>
          </cell>
          <cell r="I55">
            <v>0</v>
          </cell>
          <cell r="J55">
            <v>151.2552</v>
          </cell>
          <cell r="L55">
            <v>184.57</v>
          </cell>
          <cell r="M55">
            <v>32.409999999999997</v>
          </cell>
          <cell r="O55">
            <v>1.35</v>
          </cell>
          <cell r="S55">
            <v>0</v>
          </cell>
          <cell r="U55">
            <v>0</v>
          </cell>
        </row>
        <row r="56">
          <cell r="C56" t="str">
            <v>UPA CABO DE SANTO AGOSTINHO</v>
          </cell>
          <cell r="E56" t="str">
            <v>CRISTIANE DE SOUZA BRITO</v>
          </cell>
          <cell r="F56" t="str">
            <v>2 - Outros Profissionais da Saúde</v>
          </cell>
          <cell r="G56" t="str">
            <v>3222-05</v>
          </cell>
          <cell r="H56" t="str">
            <v>08/2021</v>
          </cell>
          <cell r="I56">
            <v>0</v>
          </cell>
          <cell r="J56">
            <v>112.4808</v>
          </cell>
          <cell r="L56">
            <v>184.57</v>
          </cell>
          <cell r="M56">
            <v>22.48</v>
          </cell>
          <cell r="O56">
            <v>1.35</v>
          </cell>
          <cell r="R56">
            <v>288.84999999999997</v>
          </cell>
          <cell r="S56">
            <v>67.650000000000006</v>
          </cell>
          <cell r="U56">
            <v>0</v>
          </cell>
        </row>
        <row r="57">
          <cell r="C57" t="str">
            <v>UPA CABO DE SANTO AGOSTINHO</v>
          </cell>
          <cell r="E57" t="str">
            <v>CRISTOPHER CAMPOS DA CUNHA CAVALCANTI</v>
          </cell>
          <cell r="F57" t="str">
            <v>3 - Administrativo</v>
          </cell>
          <cell r="G57" t="str">
            <v>1312-05</v>
          </cell>
          <cell r="H57" t="str">
            <v>08/2021</v>
          </cell>
          <cell r="I57">
            <v>0</v>
          </cell>
          <cell r="J57">
            <v>1689.6312</v>
          </cell>
          <cell r="K57">
            <v>20794.84</v>
          </cell>
          <cell r="M57">
            <v>0</v>
          </cell>
          <cell r="O57">
            <v>1.35</v>
          </cell>
          <cell r="S57">
            <v>0</v>
          </cell>
          <cell r="U57">
            <v>0</v>
          </cell>
        </row>
        <row r="58">
          <cell r="C58" t="str">
            <v>UPA CABO DE SANTO AGOSTINHO</v>
          </cell>
          <cell r="E58" t="str">
            <v>CYNTHYA MARIA DOS SANTOS</v>
          </cell>
          <cell r="F58" t="str">
            <v>2 - Outros Profissionais da Saúde</v>
          </cell>
          <cell r="G58" t="str">
            <v>2235-05</v>
          </cell>
          <cell r="H58" t="str">
            <v>08/2021</v>
          </cell>
          <cell r="I58">
            <v>0</v>
          </cell>
          <cell r="J58">
            <v>269.81920000000002</v>
          </cell>
          <cell r="L58">
            <v>184.57</v>
          </cell>
          <cell r="M58">
            <v>3.08</v>
          </cell>
          <cell r="O58">
            <v>2.84</v>
          </cell>
          <cell r="R58">
            <v>158.65</v>
          </cell>
          <cell r="S58">
            <v>123.36</v>
          </cell>
          <cell r="U58">
            <v>0</v>
          </cell>
        </row>
        <row r="59">
          <cell r="C59" t="str">
            <v>UPA CABO DE SANTO AGOSTINHO</v>
          </cell>
          <cell r="E59" t="str">
            <v>DALVA CORDEIRO RAMOS SOUZA</v>
          </cell>
          <cell r="F59" t="str">
            <v>2 - Outros Profissionais da Saúde</v>
          </cell>
          <cell r="G59" t="str">
            <v>3241-15</v>
          </cell>
          <cell r="H59" t="str">
            <v>08/2021</v>
          </cell>
          <cell r="I59">
            <v>0</v>
          </cell>
          <cell r="J59">
            <v>0</v>
          </cell>
          <cell r="M59">
            <v>0</v>
          </cell>
          <cell r="O59">
            <v>1.35</v>
          </cell>
          <cell r="S59">
            <v>0</v>
          </cell>
          <cell r="U59">
            <v>0</v>
          </cell>
        </row>
        <row r="60">
          <cell r="C60" t="str">
            <v>UPA CABO DE SANTO AGOSTINHO</v>
          </cell>
          <cell r="E60" t="str">
            <v>DANIELA CRISTINA DE SALES</v>
          </cell>
          <cell r="F60" t="str">
            <v>3 - Administrativo</v>
          </cell>
          <cell r="G60" t="str">
            <v>1422-05</v>
          </cell>
          <cell r="H60" t="str">
            <v>08/2021</v>
          </cell>
          <cell r="I60">
            <v>0</v>
          </cell>
          <cell r="J60">
            <v>304.44479999999999</v>
          </cell>
          <cell r="L60">
            <v>184.57</v>
          </cell>
          <cell r="M60">
            <v>56.41</v>
          </cell>
          <cell r="O60">
            <v>1.35</v>
          </cell>
          <cell r="S60">
            <v>0</v>
          </cell>
          <cell r="U60">
            <v>0</v>
          </cell>
        </row>
        <row r="61">
          <cell r="C61" t="str">
            <v>UPA CABO DE SANTO AGOSTINHO</v>
          </cell>
          <cell r="E61" t="str">
            <v>DANIELE CORREIA DA SILVA</v>
          </cell>
          <cell r="F61" t="str">
            <v>2 - Outros Profissionais da Saúde</v>
          </cell>
          <cell r="G61" t="str">
            <v>3222-05</v>
          </cell>
          <cell r="H61" t="str">
            <v>08/2021</v>
          </cell>
          <cell r="I61">
            <v>0</v>
          </cell>
          <cell r="J61">
            <v>130.72479999999999</v>
          </cell>
          <cell r="L61">
            <v>184.57</v>
          </cell>
          <cell r="M61">
            <v>22.48</v>
          </cell>
          <cell r="O61">
            <v>1.35</v>
          </cell>
          <cell r="R61">
            <v>147.25</v>
          </cell>
          <cell r="S61">
            <v>67.45</v>
          </cell>
          <cell r="U61">
            <v>69.41</v>
          </cell>
          <cell r="X61" t="str">
            <v>AUXÍLIO CRECHE</v>
          </cell>
        </row>
        <row r="62">
          <cell r="C62" t="str">
            <v>UPA CABO DE SANTO AGOSTINHO</v>
          </cell>
          <cell r="E62" t="str">
            <v>DARLENE ROSE DE OLIVEIRA ARAUJO</v>
          </cell>
          <cell r="F62" t="str">
            <v>2 - Outros Profissionais da Saúde</v>
          </cell>
          <cell r="G62" t="str">
            <v>3222-05</v>
          </cell>
          <cell r="H62" t="str">
            <v>08/2021</v>
          </cell>
          <cell r="I62">
            <v>0</v>
          </cell>
          <cell r="J62">
            <v>239.28880000000001</v>
          </cell>
          <cell r="L62">
            <v>184.57</v>
          </cell>
          <cell r="M62">
            <v>22.48</v>
          </cell>
          <cell r="O62">
            <v>1.35</v>
          </cell>
          <cell r="S62">
            <v>0</v>
          </cell>
          <cell r="U62">
            <v>0</v>
          </cell>
        </row>
        <row r="63">
          <cell r="C63" t="str">
            <v>UPA CABO DE SANTO AGOSTINHO</v>
          </cell>
          <cell r="E63" t="str">
            <v>DAYANE MONIQUE DA SILVA ALVES</v>
          </cell>
          <cell r="F63" t="str">
            <v>3 - Administrativo</v>
          </cell>
          <cell r="G63" t="str">
            <v>4110-10</v>
          </cell>
          <cell r="H63" t="str">
            <v>08/2021</v>
          </cell>
          <cell r="I63">
            <v>0</v>
          </cell>
          <cell r="J63">
            <v>128.57599999999999</v>
          </cell>
          <cell r="L63">
            <v>184.57</v>
          </cell>
          <cell r="M63">
            <v>22.26</v>
          </cell>
          <cell r="O63">
            <v>1.35</v>
          </cell>
          <cell r="R63">
            <v>139.66400000000002</v>
          </cell>
          <cell r="S63">
            <v>48.97</v>
          </cell>
          <cell r="U63">
            <v>50.92</v>
          </cell>
          <cell r="X63" t="str">
            <v>AUXÍLIO CRECHE</v>
          </cell>
        </row>
        <row r="64">
          <cell r="C64" t="str">
            <v>UPA CABO DE SANTO AGOSTINHO</v>
          </cell>
          <cell r="E64" t="str">
            <v>DAYVSON KEYSON SALUSTIANO FRANCA</v>
          </cell>
          <cell r="F64" t="str">
            <v>2 - Outros Profissionais da Saúde</v>
          </cell>
          <cell r="G64" t="str">
            <v>5211-30</v>
          </cell>
          <cell r="H64" t="str">
            <v>08/2021</v>
          </cell>
          <cell r="I64">
            <v>0</v>
          </cell>
          <cell r="J64">
            <v>101.3168</v>
          </cell>
          <cell r="L64">
            <v>184.57</v>
          </cell>
          <cell r="M64">
            <v>22.26</v>
          </cell>
          <cell r="O64">
            <v>1.35</v>
          </cell>
          <cell r="S64">
            <v>0</v>
          </cell>
          <cell r="U64">
            <v>0</v>
          </cell>
        </row>
        <row r="65">
          <cell r="C65" t="str">
            <v>UPA CABO DE SANTO AGOSTINHO</v>
          </cell>
          <cell r="E65" t="str">
            <v>DIANA RAISSA DE SANTANA ANDRADE</v>
          </cell>
          <cell r="F65" t="str">
            <v>1 - Médico</v>
          </cell>
          <cell r="G65" t="str">
            <v>2251-25</v>
          </cell>
          <cell r="H65" t="str">
            <v>08/2021</v>
          </cell>
          <cell r="I65">
            <v>0</v>
          </cell>
          <cell r="J65">
            <v>0</v>
          </cell>
          <cell r="M65">
            <v>0</v>
          </cell>
          <cell r="O65">
            <v>10.83</v>
          </cell>
          <cell r="S65">
            <v>0</v>
          </cell>
          <cell r="U65">
            <v>0</v>
          </cell>
        </row>
        <row r="66">
          <cell r="C66" t="str">
            <v>UPA CABO DE SANTO AGOSTINHO</v>
          </cell>
          <cell r="E66" t="str">
            <v>EBERLANDIA OLIVIA DA SILVA BATISTA</v>
          </cell>
          <cell r="F66" t="str">
            <v>2 - Outros Profissionais da Saúde</v>
          </cell>
          <cell r="G66" t="str">
            <v>3222-05</v>
          </cell>
          <cell r="H66" t="str">
            <v>08/2021</v>
          </cell>
          <cell r="I66">
            <v>0</v>
          </cell>
          <cell r="J66">
            <v>189.92080000000001</v>
          </cell>
          <cell r="L66">
            <v>184.57</v>
          </cell>
          <cell r="M66">
            <v>22.48</v>
          </cell>
          <cell r="O66">
            <v>1.35</v>
          </cell>
          <cell r="R66">
            <v>102.464</v>
          </cell>
          <cell r="S66">
            <v>67.52</v>
          </cell>
          <cell r="U66">
            <v>0</v>
          </cell>
        </row>
        <row r="67">
          <cell r="C67" t="str">
            <v>UPA CABO DE SANTO AGOSTINHO</v>
          </cell>
          <cell r="E67" t="str">
            <v>EDILSON VIRGINIO DA SILVA JUNIOR</v>
          </cell>
          <cell r="F67" t="str">
            <v>3 - Administrativo</v>
          </cell>
          <cell r="G67" t="str">
            <v>4110-10</v>
          </cell>
          <cell r="H67" t="str">
            <v>08/2021</v>
          </cell>
          <cell r="I67">
            <v>0</v>
          </cell>
          <cell r="J67">
            <v>9.35</v>
          </cell>
          <cell r="K67">
            <v>0</v>
          </cell>
          <cell r="M67">
            <v>0</v>
          </cell>
          <cell r="O67">
            <v>1.35</v>
          </cell>
          <cell r="R67">
            <v>44.699999999999996</v>
          </cell>
          <cell r="S67">
            <v>40.799999999999997</v>
          </cell>
          <cell r="U67">
            <v>0</v>
          </cell>
        </row>
        <row r="68">
          <cell r="C68" t="str">
            <v>UPA CABO DE SANTO AGOSTINHO</v>
          </cell>
          <cell r="E68" t="str">
            <v>EDIMARIO JOSE DA SILVA MELO</v>
          </cell>
          <cell r="F68" t="str">
            <v>3 - Administrativo</v>
          </cell>
          <cell r="G68" t="str">
            <v>5174-10</v>
          </cell>
          <cell r="H68" t="str">
            <v>08/2021</v>
          </cell>
          <cell r="I68">
            <v>0</v>
          </cell>
          <cell r="J68">
            <v>106.6</v>
          </cell>
          <cell r="L68">
            <v>184.57</v>
          </cell>
          <cell r="M68">
            <v>22.26</v>
          </cell>
          <cell r="O68">
            <v>1.35</v>
          </cell>
          <cell r="S68">
            <v>0</v>
          </cell>
          <cell r="U68">
            <v>0</v>
          </cell>
        </row>
        <row r="69">
          <cell r="C69" t="str">
            <v>UPA CABO DE SANTO AGOSTINHO</v>
          </cell>
          <cell r="E69" t="str">
            <v>EDNA MARTINS ALVES DE SOUZA</v>
          </cell>
          <cell r="F69" t="str">
            <v>3 - Administrativo</v>
          </cell>
          <cell r="G69" t="str">
            <v>3516-05</v>
          </cell>
          <cell r="H69" t="str">
            <v>08/2021</v>
          </cell>
          <cell r="I69">
            <v>0</v>
          </cell>
          <cell r="J69">
            <v>134.8192</v>
          </cell>
          <cell r="L69">
            <v>184.57</v>
          </cell>
          <cell r="M69">
            <v>32.409999999999997</v>
          </cell>
          <cell r="O69">
            <v>1.35</v>
          </cell>
          <cell r="R69">
            <v>312.54999999999995</v>
          </cell>
          <cell r="S69">
            <v>97.22</v>
          </cell>
          <cell r="U69">
            <v>0</v>
          </cell>
        </row>
        <row r="70">
          <cell r="C70" t="str">
            <v>UPA CABO DE SANTO AGOSTINHO</v>
          </cell>
          <cell r="E70" t="str">
            <v>EDNALDO JOSE DA SILVA</v>
          </cell>
          <cell r="F70" t="str">
            <v>3 - Administrativo</v>
          </cell>
          <cell r="G70" t="str">
            <v>5174-10</v>
          </cell>
          <cell r="H70" t="str">
            <v>08/2021</v>
          </cell>
          <cell r="I70">
            <v>0</v>
          </cell>
          <cell r="J70">
            <v>115.5352</v>
          </cell>
          <cell r="L70">
            <v>184.57</v>
          </cell>
          <cell r="M70">
            <v>22.26</v>
          </cell>
          <cell r="O70">
            <v>1.35</v>
          </cell>
          <cell r="S70">
            <v>0</v>
          </cell>
          <cell r="U70">
            <v>0</v>
          </cell>
        </row>
        <row r="71">
          <cell r="C71" t="str">
            <v>UPA CABO DE SANTO AGOSTINHO</v>
          </cell>
          <cell r="E71" t="str">
            <v>EDUARDA GABRIELA VILELA DA SILVA</v>
          </cell>
          <cell r="F71" t="str">
            <v>2 - Outros Profissionais da Saúde</v>
          </cell>
          <cell r="G71" t="str">
            <v>3222-05</v>
          </cell>
          <cell r="H71" t="str">
            <v>08/2021</v>
          </cell>
          <cell r="I71">
            <v>0</v>
          </cell>
          <cell r="J71">
            <v>118.4816</v>
          </cell>
          <cell r="L71">
            <v>184.57</v>
          </cell>
          <cell r="M71">
            <v>22.48</v>
          </cell>
          <cell r="O71">
            <v>1.35</v>
          </cell>
          <cell r="R71">
            <v>271.14999999999998</v>
          </cell>
          <cell r="S71">
            <v>47.34</v>
          </cell>
          <cell r="U71">
            <v>0</v>
          </cell>
        </row>
        <row r="72">
          <cell r="C72" t="str">
            <v>UPA CABO DE SANTO AGOSTINHO</v>
          </cell>
          <cell r="E72" t="str">
            <v>EGRINALDO AMANCIO DE SOUSA</v>
          </cell>
          <cell r="F72" t="str">
            <v>3 - Administrativo</v>
          </cell>
          <cell r="G72" t="str">
            <v>5142-25</v>
          </cell>
          <cell r="H72" t="str">
            <v>08/2021</v>
          </cell>
          <cell r="I72">
            <v>0</v>
          </cell>
          <cell r="J72">
            <v>131.98400000000001</v>
          </cell>
          <cell r="L72">
            <v>184.57</v>
          </cell>
          <cell r="M72">
            <v>22.2</v>
          </cell>
          <cell r="O72">
            <v>1.35</v>
          </cell>
          <cell r="R72">
            <v>201.85</v>
          </cell>
          <cell r="S72">
            <v>66.599999999999994</v>
          </cell>
          <cell r="U72">
            <v>0</v>
          </cell>
        </row>
        <row r="73">
          <cell r="C73" t="str">
            <v>UPA CABO DE SANTO AGOSTINHO</v>
          </cell>
          <cell r="E73" t="str">
            <v>ELCIO MEDEIROS DA SILVA</v>
          </cell>
          <cell r="F73" t="str">
            <v>2 - Outros Profissionais da Saúde</v>
          </cell>
          <cell r="G73" t="str">
            <v>3241-15</v>
          </cell>
          <cell r="H73" t="str">
            <v>08/2021</v>
          </cell>
          <cell r="I73">
            <v>0</v>
          </cell>
          <cell r="J73">
            <v>292.916</v>
          </cell>
          <cell r="L73">
            <v>184.57</v>
          </cell>
          <cell r="M73">
            <v>9.49</v>
          </cell>
          <cell r="O73">
            <v>1.35</v>
          </cell>
          <cell r="R73">
            <v>87.25</v>
          </cell>
          <cell r="S73">
            <v>62.7</v>
          </cell>
          <cell r="U73">
            <v>0</v>
          </cell>
        </row>
        <row r="74">
          <cell r="C74" t="str">
            <v>UPA CABO DE SANTO AGOSTINHO</v>
          </cell>
          <cell r="E74" t="str">
            <v>ELENILSON PEREIRA DOS SANTOS</v>
          </cell>
          <cell r="F74" t="str">
            <v>1 - Médico</v>
          </cell>
          <cell r="G74" t="str">
            <v>2251-25</v>
          </cell>
          <cell r="H74" t="str">
            <v>08/2021</v>
          </cell>
          <cell r="I74">
            <v>0</v>
          </cell>
          <cell r="J74">
            <v>607.3728000000001</v>
          </cell>
          <cell r="L74">
            <v>184.57</v>
          </cell>
          <cell r="M74">
            <v>4.75</v>
          </cell>
          <cell r="O74">
            <v>10.83</v>
          </cell>
          <cell r="S74">
            <v>0</v>
          </cell>
          <cell r="U74">
            <v>0</v>
          </cell>
        </row>
        <row r="75">
          <cell r="C75" t="str">
            <v>UPA CABO DE SANTO AGOSTINHO</v>
          </cell>
          <cell r="E75" t="str">
            <v>ELIDE ANDREZA CANUTO DE OLIVEIRA</v>
          </cell>
          <cell r="F75" t="str">
            <v>2 - Outros Profissionais da Saúde</v>
          </cell>
          <cell r="G75" t="str">
            <v>2236-05</v>
          </cell>
          <cell r="H75" t="str">
            <v>08/2021</v>
          </cell>
          <cell r="I75">
            <v>0</v>
          </cell>
          <cell r="J75">
            <v>251.39760000000001</v>
          </cell>
          <cell r="L75">
            <v>184.57</v>
          </cell>
          <cell r="M75">
            <v>3.1</v>
          </cell>
          <cell r="O75">
            <v>2.84</v>
          </cell>
          <cell r="S75">
            <v>0</v>
          </cell>
          <cell r="U75">
            <v>0</v>
          </cell>
        </row>
        <row r="76">
          <cell r="C76" t="str">
            <v>UPA CABO DE SANTO AGOSTINHO</v>
          </cell>
          <cell r="E76" t="str">
            <v>ELIETE MARIA DA SILVA AQUINO</v>
          </cell>
          <cell r="F76" t="str">
            <v>3 - Administrativo</v>
          </cell>
          <cell r="G76" t="str">
            <v>4110-10</v>
          </cell>
          <cell r="H76" t="str">
            <v>08/2021</v>
          </cell>
          <cell r="I76">
            <v>0</v>
          </cell>
          <cell r="J76">
            <v>166.50800000000001</v>
          </cell>
          <cell r="L76">
            <v>184.57</v>
          </cell>
          <cell r="M76">
            <v>39.99</v>
          </cell>
          <cell r="O76">
            <v>1.35</v>
          </cell>
          <cell r="S76">
            <v>0</v>
          </cell>
          <cell r="U76">
            <v>0</v>
          </cell>
        </row>
        <row r="77">
          <cell r="C77" t="str">
            <v>UPA CABO DE SANTO AGOSTINHO</v>
          </cell>
          <cell r="E77" t="str">
            <v>ELIONAI CAMPELO WANDERLEY ALBUQUERQUE</v>
          </cell>
          <cell r="F77" t="str">
            <v>2 - Outros Profissionais da Saúde</v>
          </cell>
          <cell r="G77" t="str">
            <v>2235-05</v>
          </cell>
          <cell r="H77" t="str">
            <v>08/2021</v>
          </cell>
          <cell r="I77">
            <v>0</v>
          </cell>
          <cell r="J77">
            <v>273.476</v>
          </cell>
          <cell r="L77">
            <v>184.57</v>
          </cell>
          <cell r="M77">
            <v>3.08</v>
          </cell>
          <cell r="O77">
            <v>2.84</v>
          </cell>
          <cell r="S77">
            <v>0</v>
          </cell>
          <cell r="U77">
            <v>0</v>
          </cell>
        </row>
        <row r="78">
          <cell r="C78" t="str">
            <v>UPA CABO DE SANTO AGOSTINHO</v>
          </cell>
          <cell r="E78" t="str">
            <v>ELIUDE RODRIGUES GALDINO DA SILVA</v>
          </cell>
          <cell r="F78" t="str">
            <v>2 - Outros Profissionais da Saúde</v>
          </cell>
          <cell r="G78" t="str">
            <v>2235-05</v>
          </cell>
          <cell r="H78" t="str">
            <v>08/2021</v>
          </cell>
          <cell r="I78">
            <v>0</v>
          </cell>
          <cell r="J78">
            <v>297.88720000000001</v>
          </cell>
          <cell r="L78">
            <v>184.57</v>
          </cell>
          <cell r="M78">
            <v>3.08</v>
          </cell>
          <cell r="O78">
            <v>2.84</v>
          </cell>
          <cell r="R78">
            <v>169.15</v>
          </cell>
          <cell r="S78">
            <v>123.36</v>
          </cell>
          <cell r="U78">
            <v>0</v>
          </cell>
        </row>
        <row r="79">
          <cell r="C79" t="str">
            <v>UPA CABO DE SANTO AGOSTINHO</v>
          </cell>
          <cell r="E79" t="str">
            <v>ELIVANIA ALVES XAVIER</v>
          </cell>
          <cell r="F79" t="str">
            <v>2 - Outros Profissionais da Saúde</v>
          </cell>
          <cell r="G79" t="str">
            <v>3222-05</v>
          </cell>
          <cell r="H79" t="str">
            <v>08/2021</v>
          </cell>
          <cell r="I79">
            <v>0</v>
          </cell>
          <cell r="J79">
            <v>114.9384</v>
          </cell>
          <cell r="L79">
            <v>184.57</v>
          </cell>
          <cell r="M79">
            <v>22.48</v>
          </cell>
          <cell r="O79">
            <v>1.35</v>
          </cell>
          <cell r="R79">
            <v>158.65</v>
          </cell>
          <cell r="S79">
            <v>67.430000000000007</v>
          </cell>
          <cell r="U79">
            <v>69.41</v>
          </cell>
          <cell r="X79" t="str">
            <v>AUXÍLIO CRECHE</v>
          </cell>
        </row>
        <row r="80">
          <cell r="C80" t="str">
            <v>UPA CABO DE SANTO AGOSTINHO</v>
          </cell>
          <cell r="E80" t="str">
            <v>ELIZETE CACHIADO DANTAS</v>
          </cell>
          <cell r="F80" t="str">
            <v>2 - Outros Profissionais da Saúde</v>
          </cell>
          <cell r="G80" t="str">
            <v>2234-05</v>
          </cell>
          <cell r="H80" t="str">
            <v>08/2021</v>
          </cell>
          <cell r="I80">
            <v>0</v>
          </cell>
          <cell r="J80">
            <v>268.92320000000001</v>
          </cell>
          <cell r="L80">
            <v>184.57</v>
          </cell>
          <cell r="M80">
            <v>13.49</v>
          </cell>
          <cell r="O80">
            <v>1.35</v>
          </cell>
          <cell r="S80">
            <v>0</v>
          </cell>
          <cell r="U80">
            <v>0</v>
          </cell>
        </row>
        <row r="81">
          <cell r="C81" t="str">
            <v>UPA CABO DE SANTO AGOSTINHO</v>
          </cell>
          <cell r="E81" t="str">
            <v>ELMA MARIA DA SILVA</v>
          </cell>
          <cell r="F81" t="str">
            <v>3 - Administrativo</v>
          </cell>
          <cell r="G81" t="str">
            <v>4110-10</v>
          </cell>
          <cell r="H81" t="str">
            <v>08/2021</v>
          </cell>
          <cell r="I81">
            <v>0</v>
          </cell>
          <cell r="J81">
            <v>110.8648</v>
          </cell>
          <cell r="M81">
            <v>0</v>
          </cell>
          <cell r="O81">
            <v>1.35</v>
          </cell>
          <cell r="S81">
            <v>0</v>
          </cell>
          <cell r="U81">
            <v>0</v>
          </cell>
        </row>
        <row r="82">
          <cell r="C82" t="str">
            <v>UPA CABO DE SANTO AGOSTINHO</v>
          </cell>
          <cell r="E82" t="str">
            <v>ERICA FERNANDA TORRES</v>
          </cell>
          <cell r="F82" t="str">
            <v>2 - Outros Profissionais da Saúde</v>
          </cell>
          <cell r="G82" t="str">
            <v>3241-15</v>
          </cell>
          <cell r="H82" t="str">
            <v>08/2021</v>
          </cell>
          <cell r="I82">
            <v>0</v>
          </cell>
          <cell r="J82">
            <v>313.3904</v>
          </cell>
          <cell r="L82">
            <v>184.57</v>
          </cell>
          <cell r="M82">
            <v>9.49</v>
          </cell>
          <cell r="O82">
            <v>1.35</v>
          </cell>
          <cell r="R82">
            <v>141.6</v>
          </cell>
          <cell r="S82">
            <v>62.7</v>
          </cell>
          <cell r="U82">
            <v>0</v>
          </cell>
        </row>
        <row r="83">
          <cell r="C83" t="str">
            <v>UPA CABO DE SANTO AGOSTINHO</v>
          </cell>
          <cell r="E83" t="str">
            <v>ERIKA MANUELLA FIGUEIROA BARRETTO</v>
          </cell>
          <cell r="F83" t="str">
            <v>1 - Médico</v>
          </cell>
          <cell r="G83" t="str">
            <v>2251-25</v>
          </cell>
          <cell r="H83" t="str">
            <v>08/2021</v>
          </cell>
          <cell r="I83">
            <v>0</v>
          </cell>
          <cell r="J83">
            <v>357.2056</v>
          </cell>
          <cell r="L83">
            <v>184.57</v>
          </cell>
          <cell r="M83">
            <v>3.17</v>
          </cell>
          <cell r="O83">
            <v>10.83</v>
          </cell>
          <cell r="S83">
            <v>0</v>
          </cell>
          <cell r="U83">
            <v>0</v>
          </cell>
        </row>
        <row r="84">
          <cell r="C84" t="str">
            <v>UPA CABO DE SANTO AGOSTINHO</v>
          </cell>
          <cell r="E84" t="str">
            <v>EVENY JUAREZA LEAL NASCIMENTO</v>
          </cell>
          <cell r="F84" t="str">
            <v>3 - Administrativo</v>
          </cell>
          <cell r="G84" t="str">
            <v>4110-10</v>
          </cell>
          <cell r="H84" t="str">
            <v>08/2021</v>
          </cell>
          <cell r="I84">
            <v>0</v>
          </cell>
          <cell r="J84">
            <v>151.7456</v>
          </cell>
          <cell r="M84">
            <v>0</v>
          </cell>
          <cell r="O84">
            <v>1.35</v>
          </cell>
          <cell r="R84">
            <v>179.26400000000001</v>
          </cell>
          <cell r="S84">
            <v>101.26</v>
          </cell>
          <cell r="U84">
            <v>0</v>
          </cell>
        </row>
        <row r="85">
          <cell r="C85" t="str">
            <v>UPA CABO DE SANTO AGOSTINHO</v>
          </cell>
          <cell r="E85" t="str">
            <v>EVERLAINE DE ALBUQUERQUE HERCULANO</v>
          </cell>
          <cell r="F85" t="str">
            <v>2 - Outros Profissionais da Saúde</v>
          </cell>
          <cell r="G85" t="str">
            <v>3241-15</v>
          </cell>
          <cell r="H85" t="str">
            <v>08/2021</v>
          </cell>
          <cell r="I85">
            <v>0</v>
          </cell>
          <cell r="J85">
            <v>290.60320000000002</v>
          </cell>
          <cell r="M85">
            <v>0</v>
          </cell>
          <cell r="O85">
            <v>1.35</v>
          </cell>
          <cell r="S85">
            <v>0</v>
          </cell>
          <cell r="U85">
            <v>0</v>
          </cell>
        </row>
        <row r="86">
          <cell r="C86" t="str">
            <v>UPA CABO DE SANTO AGOSTINHO</v>
          </cell>
          <cell r="E86" t="str">
            <v>EZEQUIAS INACIO DE OLIVEIRA</v>
          </cell>
          <cell r="F86" t="str">
            <v>2 - Outros Profissionais da Saúde</v>
          </cell>
          <cell r="G86" t="str">
            <v>5211-30</v>
          </cell>
          <cell r="H86" t="str">
            <v>08/2021</v>
          </cell>
          <cell r="I86">
            <v>0</v>
          </cell>
          <cell r="J86">
            <v>105.3912</v>
          </cell>
          <cell r="L86">
            <v>184.57</v>
          </cell>
          <cell r="M86">
            <v>22.26</v>
          </cell>
          <cell r="O86">
            <v>1.35</v>
          </cell>
          <cell r="R86">
            <v>271.14999999999998</v>
          </cell>
          <cell r="S86">
            <v>66.78</v>
          </cell>
          <cell r="U86">
            <v>0</v>
          </cell>
        </row>
        <row r="87">
          <cell r="C87" t="str">
            <v>UPA CABO DE SANTO AGOSTINHO</v>
          </cell>
          <cell r="E87" t="str">
            <v>FABIANA FELIX REIS</v>
          </cell>
          <cell r="F87" t="str">
            <v>2 - Outros Profissionais da Saúde</v>
          </cell>
          <cell r="G87" t="str">
            <v>7664-20</v>
          </cell>
          <cell r="H87" t="str">
            <v>08/2021</v>
          </cell>
          <cell r="I87">
            <v>0</v>
          </cell>
          <cell r="J87">
            <v>256.80399999999997</v>
          </cell>
          <cell r="M87">
            <v>0</v>
          </cell>
          <cell r="O87">
            <v>1.35</v>
          </cell>
          <cell r="R87">
            <v>136.45000000000002</v>
          </cell>
          <cell r="S87">
            <v>33</v>
          </cell>
          <cell r="U87">
            <v>0</v>
          </cell>
        </row>
        <row r="88">
          <cell r="C88" t="str">
            <v>UPA CABO DE SANTO AGOSTINHO</v>
          </cell>
          <cell r="E88" t="str">
            <v xml:space="preserve">FABIANA PRAXEDES DE SOUZA </v>
          </cell>
          <cell r="F88" t="str">
            <v>2 - Outros Profissionais da Saúde</v>
          </cell>
          <cell r="G88" t="str">
            <v>2235-05</v>
          </cell>
          <cell r="H88" t="str">
            <v>08/2021</v>
          </cell>
          <cell r="I88">
            <v>0</v>
          </cell>
          <cell r="J88">
            <v>254.62</v>
          </cell>
          <cell r="L88">
            <v>184.57</v>
          </cell>
          <cell r="M88">
            <v>3.08</v>
          </cell>
          <cell r="O88">
            <v>2.84</v>
          </cell>
          <cell r="S88">
            <v>0</v>
          </cell>
          <cell r="U88">
            <v>0</v>
          </cell>
        </row>
        <row r="89">
          <cell r="C89" t="str">
            <v>UPA CABO DE SANTO AGOSTINHO</v>
          </cell>
          <cell r="E89" t="str">
            <v>FABIANA SILVA BARBOSA</v>
          </cell>
          <cell r="F89" t="str">
            <v>2 - Outros Profissionais da Saúde</v>
          </cell>
          <cell r="G89" t="str">
            <v>3222-05</v>
          </cell>
          <cell r="H89" t="str">
            <v>08/2021</v>
          </cell>
          <cell r="I89">
            <v>0</v>
          </cell>
          <cell r="J89">
            <v>129.51759999999999</v>
          </cell>
          <cell r="L89">
            <v>184.57</v>
          </cell>
          <cell r="M89">
            <v>22.48</v>
          </cell>
          <cell r="O89">
            <v>1.35</v>
          </cell>
          <cell r="R89">
            <v>288.84999999999997</v>
          </cell>
          <cell r="S89">
            <v>67.47</v>
          </cell>
          <cell r="U89">
            <v>0</v>
          </cell>
        </row>
        <row r="90">
          <cell r="C90" t="str">
            <v>UPA CABO DE SANTO AGOSTINHO</v>
          </cell>
          <cell r="E90" t="str">
            <v>FABIO GOMES DA SILVA</v>
          </cell>
          <cell r="F90" t="str">
            <v>2 - Outros Profissionais da Saúde</v>
          </cell>
          <cell r="G90" t="str">
            <v>2236-05</v>
          </cell>
          <cell r="H90" t="str">
            <v>08/2021</v>
          </cell>
          <cell r="I90">
            <v>0</v>
          </cell>
          <cell r="J90">
            <v>251.39680000000001</v>
          </cell>
          <cell r="M90">
            <v>0</v>
          </cell>
          <cell r="O90">
            <v>2.84</v>
          </cell>
          <cell r="S90">
            <v>0</v>
          </cell>
          <cell r="U90">
            <v>0</v>
          </cell>
        </row>
        <row r="91">
          <cell r="C91" t="str">
            <v>UPA CABO DE SANTO AGOSTINHO</v>
          </cell>
          <cell r="E91" t="str">
            <v>FABIO RAMOS LIMA</v>
          </cell>
          <cell r="F91" t="str">
            <v>3 - Administrativo</v>
          </cell>
          <cell r="G91" t="str">
            <v>3172-10</v>
          </cell>
          <cell r="H91" t="str">
            <v>08/2021</v>
          </cell>
          <cell r="I91">
            <v>0</v>
          </cell>
          <cell r="J91">
            <v>171.66640000000001</v>
          </cell>
          <cell r="L91">
            <v>184.57</v>
          </cell>
          <cell r="M91">
            <v>36.53</v>
          </cell>
          <cell r="O91">
            <v>1.35</v>
          </cell>
          <cell r="S91">
            <v>0</v>
          </cell>
          <cell r="U91">
            <v>0</v>
          </cell>
        </row>
        <row r="92">
          <cell r="C92" t="str">
            <v>UPA CABO DE SANTO AGOSTINHO</v>
          </cell>
          <cell r="E92" t="str">
            <v>FABIO VIEIRA DO NASCIMENTO</v>
          </cell>
          <cell r="F92" t="str">
            <v>3 - Administrativo</v>
          </cell>
          <cell r="G92" t="str">
            <v>4110-10</v>
          </cell>
          <cell r="H92" t="str">
            <v>08/2021</v>
          </cell>
          <cell r="I92">
            <v>0</v>
          </cell>
          <cell r="J92">
            <v>38.584000000000003</v>
          </cell>
          <cell r="M92">
            <v>0</v>
          </cell>
          <cell r="O92">
            <v>1.35</v>
          </cell>
          <cell r="R92">
            <v>68.819999999999993</v>
          </cell>
          <cell r="S92">
            <v>28.94</v>
          </cell>
          <cell r="U92">
            <v>0</v>
          </cell>
        </row>
        <row r="93">
          <cell r="C93" t="str">
            <v>UPA CABO DE SANTO AGOSTINHO</v>
          </cell>
          <cell r="E93" t="str">
            <v>FELIPE DIEGO SANTOS FONSECA</v>
          </cell>
          <cell r="F93" t="str">
            <v>1 - Médico</v>
          </cell>
          <cell r="G93" t="str">
            <v>2251-25</v>
          </cell>
          <cell r="H93" t="str">
            <v>08/2021</v>
          </cell>
          <cell r="I93">
            <v>0</v>
          </cell>
          <cell r="J93">
            <v>155.84399999999999</v>
          </cell>
          <cell r="M93">
            <v>0</v>
          </cell>
          <cell r="O93">
            <v>10.83</v>
          </cell>
          <cell r="S93">
            <v>0</v>
          </cell>
          <cell r="U93">
            <v>0</v>
          </cell>
        </row>
        <row r="94">
          <cell r="C94" t="str">
            <v>UPA CABO DE SANTO AGOSTINHO</v>
          </cell>
          <cell r="E94" t="str">
            <v>FILIPE RODRIGUES DA CRUZ</v>
          </cell>
          <cell r="F94" t="str">
            <v>2 - Outros Profissionais da Saúde</v>
          </cell>
          <cell r="G94" t="str">
            <v>5151-10</v>
          </cell>
          <cell r="H94" t="str">
            <v>08/2021</v>
          </cell>
          <cell r="I94">
            <v>0</v>
          </cell>
          <cell r="J94">
            <v>237.58959999999999</v>
          </cell>
          <cell r="L94">
            <v>184.57</v>
          </cell>
          <cell r="M94">
            <v>22.2</v>
          </cell>
          <cell r="O94">
            <v>1.35</v>
          </cell>
          <cell r="S94">
            <v>0</v>
          </cell>
          <cell r="U94">
            <v>0</v>
          </cell>
        </row>
        <row r="95">
          <cell r="C95" t="str">
            <v>UPA CABO DE SANTO AGOSTINHO</v>
          </cell>
          <cell r="E95" t="str">
            <v>FRANCELIA LIMA CORREIA</v>
          </cell>
          <cell r="F95" t="str">
            <v>2 - Outros Profissionais da Saúde</v>
          </cell>
          <cell r="G95" t="str">
            <v>2235-05</v>
          </cell>
          <cell r="H95" t="str">
            <v>08/2021</v>
          </cell>
          <cell r="I95">
            <v>0</v>
          </cell>
          <cell r="J95">
            <v>315.83760000000001</v>
          </cell>
          <cell r="M95">
            <v>0</v>
          </cell>
          <cell r="O95">
            <v>2.84</v>
          </cell>
          <cell r="S95">
            <v>0</v>
          </cell>
          <cell r="U95">
            <v>0</v>
          </cell>
        </row>
        <row r="96">
          <cell r="C96" t="str">
            <v>UPA CABO DE SANTO AGOSTINHO</v>
          </cell>
          <cell r="E96" t="str">
            <v>FRANCISCO JOSE DO NASCIMENTO JUNIOR</v>
          </cell>
          <cell r="F96" t="str">
            <v>3 - Administrativo</v>
          </cell>
          <cell r="G96" t="str">
            <v>7823-20</v>
          </cell>
          <cell r="H96" t="str">
            <v>08/2021</v>
          </cell>
          <cell r="I96">
            <v>0</v>
          </cell>
          <cell r="J96">
            <v>154.81200000000001</v>
          </cell>
          <cell r="L96">
            <v>184.57</v>
          </cell>
          <cell r="M96">
            <v>30.19</v>
          </cell>
          <cell r="O96">
            <v>1.35</v>
          </cell>
          <cell r="R96">
            <v>304</v>
          </cell>
          <cell r="S96">
            <v>90.58</v>
          </cell>
          <cell r="U96">
            <v>0</v>
          </cell>
        </row>
        <row r="97">
          <cell r="C97" t="str">
            <v>UPA CABO DE SANTO AGOSTINHO</v>
          </cell>
          <cell r="E97" t="str">
            <v>GABRIEL CANEJO RODRIGUEZ</v>
          </cell>
          <cell r="F97" t="str">
            <v>1 - Médico</v>
          </cell>
          <cell r="G97" t="str">
            <v>2251-24</v>
          </cell>
          <cell r="H97" t="str">
            <v>08/2021</v>
          </cell>
          <cell r="I97">
            <v>0</v>
          </cell>
          <cell r="J97">
            <v>417.952</v>
          </cell>
          <cell r="L97">
            <v>184.57</v>
          </cell>
          <cell r="M97">
            <v>3.17</v>
          </cell>
          <cell r="O97">
            <v>10.83</v>
          </cell>
          <cell r="S97">
            <v>0</v>
          </cell>
          <cell r="U97">
            <v>0</v>
          </cell>
        </row>
        <row r="98">
          <cell r="C98" t="str">
            <v>UPA CABO DE SANTO AGOSTINHO</v>
          </cell>
          <cell r="E98" t="str">
            <v>GERALDO ANTONIO LEONCIO  MENEZES DO NASCIMENTO</v>
          </cell>
          <cell r="F98" t="str">
            <v>1 - Médico</v>
          </cell>
          <cell r="G98" t="str">
            <v>2251-25</v>
          </cell>
          <cell r="H98" t="str">
            <v>08/2021</v>
          </cell>
          <cell r="I98">
            <v>0</v>
          </cell>
          <cell r="J98">
            <v>666.28719999999998</v>
          </cell>
          <cell r="M98">
            <v>0</v>
          </cell>
          <cell r="O98">
            <v>10.83</v>
          </cell>
          <cell r="S98">
            <v>0</v>
          </cell>
          <cell r="U98">
            <v>0</v>
          </cell>
        </row>
        <row r="99">
          <cell r="C99" t="str">
            <v>UPA CABO DE SANTO AGOSTINHO</v>
          </cell>
          <cell r="E99" t="str">
            <v>GILIANNY SAMILLES DE OLIVEIRA MENDES</v>
          </cell>
          <cell r="F99" t="str">
            <v>2 - Outros Profissionais da Saúde</v>
          </cell>
          <cell r="G99" t="str">
            <v>3222-05</v>
          </cell>
          <cell r="H99" t="str">
            <v>08/2021</v>
          </cell>
          <cell r="I99">
            <v>0</v>
          </cell>
          <cell r="J99">
            <v>46.583199999999998</v>
          </cell>
          <cell r="M99">
            <v>0</v>
          </cell>
          <cell r="O99">
            <v>1.35</v>
          </cell>
          <cell r="R99">
            <v>74.28</v>
          </cell>
          <cell r="S99">
            <v>29.22</v>
          </cell>
          <cell r="U99">
            <v>0</v>
          </cell>
        </row>
        <row r="100">
          <cell r="C100" t="str">
            <v>UPA CABO DE SANTO AGOSTINHO</v>
          </cell>
          <cell r="E100" t="str">
            <v>GIRLAYNE SOUZA DA SILVA</v>
          </cell>
          <cell r="F100" t="str">
            <v>2 - Outros Profissionais da Saúde</v>
          </cell>
          <cell r="G100" t="str">
            <v>3222-05</v>
          </cell>
          <cell r="H100" t="str">
            <v>08/2021</v>
          </cell>
          <cell r="I100">
            <v>0</v>
          </cell>
          <cell r="J100">
            <v>113.2432</v>
          </cell>
          <cell r="L100">
            <v>184.57</v>
          </cell>
          <cell r="M100">
            <v>22.48</v>
          </cell>
          <cell r="O100">
            <v>1.35</v>
          </cell>
          <cell r="S100">
            <v>0</v>
          </cell>
          <cell r="U100">
            <v>0</v>
          </cell>
        </row>
        <row r="101">
          <cell r="C101" t="str">
            <v>UPA CABO DE SANTO AGOSTINHO</v>
          </cell>
          <cell r="E101" t="str">
            <v>GIULIA ANDREATA OLIVEIRA DE ALENCAR SILVA</v>
          </cell>
          <cell r="F101" t="str">
            <v>3 - Administrativo</v>
          </cell>
          <cell r="G101" t="str">
            <v>4110-10</v>
          </cell>
          <cell r="H101" t="str">
            <v>08/2021</v>
          </cell>
          <cell r="I101">
            <v>0</v>
          </cell>
          <cell r="J101">
            <v>111.092</v>
          </cell>
          <cell r="M101">
            <v>0</v>
          </cell>
          <cell r="O101">
            <v>1.35</v>
          </cell>
          <cell r="S101">
            <v>0</v>
          </cell>
          <cell r="U101">
            <v>69.430000000000007</v>
          </cell>
          <cell r="X101" t="str">
            <v>AUXÍLIO CRECHE</v>
          </cell>
        </row>
        <row r="102">
          <cell r="C102" t="str">
            <v>UPA CABO DE SANTO AGOSTINHO</v>
          </cell>
          <cell r="E102" t="str">
            <v>GLEICY DO NASCIMENTO DE LIMA</v>
          </cell>
          <cell r="F102" t="str">
            <v>2 - Outros Profissionais da Saúde</v>
          </cell>
          <cell r="G102" t="str">
            <v>3222-05</v>
          </cell>
          <cell r="H102" t="str">
            <v>08/2021</v>
          </cell>
          <cell r="I102">
            <v>0</v>
          </cell>
          <cell r="J102">
            <v>111.32559999999999</v>
          </cell>
          <cell r="L102">
            <v>184.57</v>
          </cell>
          <cell r="M102">
            <v>22.48</v>
          </cell>
          <cell r="O102">
            <v>1.35</v>
          </cell>
          <cell r="R102">
            <v>572.04999999999995</v>
          </cell>
          <cell r="S102">
            <v>67.67</v>
          </cell>
          <cell r="U102">
            <v>0</v>
          </cell>
        </row>
        <row r="103">
          <cell r="C103" t="str">
            <v>UPA CABO DE SANTO AGOSTINHO</v>
          </cell>
          <cell r="E103" t="str">
            <v>GRACILIANO RAMOS DA SILVA</v>
          </cell>
          <cell r="F103" t="str">
            <v>2 - Outros Profissionais da Saúde</v>
          </cell>
          <cell r="G103" t="str">
            <v>3222-05</v>
          </cell>
          <cell r="H103" t="str">
            <v>08/2021</v>
          </cell>
          <cell r="I103">
            <v>0</v>
          </cell>
          <cell r="J103">
            <v>238.3656</v>
          </cell>
          <cell r="L103">
            <v>184.57</v>
          </cell>
          <cell r="M103">
            <v>22.48</v>
          </cell>
          <cell r="O103">
            <v>1.35</v>
          </cell>
          <cell r="S103">
            <v>0</v>
          </cell>
          <cell r="U103">
            <v>0</v>
          </cell>
        </row>
        <row r="104">
          <cell r="C104" t="str">
            <v>UPA CABO DE SANTO AGOSTINHO</v>
          </cell>
          <cell r="E104" t="str">
            <v>GUARACY DOS SANTOS DA SILVA</v>
          </cell>
          <cell r="F104" t="str">
            <v>2 - Outros Profissionais da Saúde</v>
          </cell>
          <cell r="G104" t="str">
            <v>3222-05</v>
          </cell>
          <cell r="H104" t="str">
            <v>08/2021</v>
          </cell>
          <cell r="I104">
            <v>0</v>
          </cell>
          <cell r="J104">
            <v>112.4096</v>
          </cell>
          <cell r="L104">
            <v>184.57</v>
          </cell>
          <cell r="M104">
            <v>22.48</v>
          </cell>
          <cell r="O104">
            <v>1.35</v>
          </cell>
          <cell r="S104">
            <v>0</v>
          </cell>
          <cell r="U104">
            <v>0</v>
          </cell>
        </row>
        <row r="105">
          <cell r="C105" t="str">
            <v>UPA CABO DE SANTO AGOSTINHO</v>
          </cell>
          <cell r="E105" t="str">
            <v>GUTIERRE NASCIMENTO DA SILVA EVANGELISTA</v>
          </cell>
          <cell r="F105" t="str">
            <v>3 - Administrativo</v>
          </cell>
          <cell r="G105" t="str">
            <v>7823-20</v>
          </cell>
          <cell r="H105" t="str">
            <v>08/2021</v>
          </cell>
          <cell r="I105">
            <v>0</v>
          </cell>
          <cell r="J105">
            <v>138.33359999999999</v>
          </cell>
          <cell r="L105">
            <v>184.57</v>
          </cell>
          <cell r="M105">
            <v>30.19</v>
          </cell>
          <cell r="O105">
            <v>1.35</v>
          </cell>
          <cell r="S105">
            <v>0</v>
          </cell>
          <cell r="U105">
            <v>0</v>
          </cell>
        </row>
        <row r="106">
          <cell r="C106" t="str">
            <v>UPA CABO DE SANTO AGOSTINHO</v>
          </cell>
          <cell r="E106" t="str">
            <v>GUTTEMBERG FRANCISCO DA SILVA</v>
          </cell>
          <cell r="F106" t="str">
            <v>3 - Administrativo</v>
          </cell>
          <cell r="G106" t="str">
            <v>3172-10</v>
          </cell>
          <cell r="H106" t="str">
            <v>08/2021</v>
          </cell>
          <cell r="I106">
            <v>0</v>
          </cell>
          <cell r="J106">
            <v>145.9264</v>
          </cell>
          <cell r="M106">
            <v>0</v>
          </cell>
          <cell r="O106">
            <v>1.35</v>
          </cell>
          <cell r="S106">
            <v>0</v>
          </cell>
          <cell r="U106">
            <v>0</v>
          </cell>
        </row>
        <row r="107">
          <cell r="C107" t="str">
            <v>UPA CABO DE SANTO AGOSTINHO</v>
          </cell>
          <cell r="E107" t="str">
            <v>HUGO RICARDO TORRES DA SILVA</v>
          </cell>
          <cell r="F107" t="str">
            <v>1 - Médico</v>
          </cell>
          <cell r="G107" t="str">
            <v>2251-24</v>
          </cell>
          <cell r="H107" t="str">
            <v>08/2021</v>
          </cell>
          <cell r="I107">
            <v>0</v>
          </cell>
          <cell r="J107">
            <v>400.52719999999999</v>
          </cell>
          <cell r="M107">
            <v>0</v>
          </cell>
          <cell r="O107">
            <v>10.83</v>
          </cell>
          <cell r="S107">
            <v>0</v>
          </cell>
          <cell r="U107">
            <v>0</v>
          </cell>
        </row>
        <row r="108">
          <cell r="C108" t="str">
            <v>UPA CABO DE SANTO AGOSTINHO</v>
          </cell>
          <cell r="E108" t="str">
            <v>IARA BATISTA SOARES</v>
          </cell>
          <cell r="F108" t="str">
            <v>2 - Outros Profissionais da Saúde</v>
          </cell>
          <cell r="G108" t="str">
            <v>3222-05</v>
          </cell>
          <cell r="H108" t="str">
            <v>08/2021</v>
          </cell>
          <cell r="I108">
            <v>0</v>
          </cell>
          <cell r="J108">
            <v>111.32</v>
          </cell>
          <cell r="M108">
            <v>0</v>
          </cell>
          <cell r="O108">
            <v>1.35</v>
          </cell>
          <cell r="R108">
            <v>147.25</v>
          </cell>
          <cell r="S108">
            <v>60.69</v>
          </cell>
          <cell r="U108">
            <v>0</v>
          </cell>
        </row>
        <row r="109">
          <cell r="C109" t="str">
            <v>UPA CABO DE SANTO AGOSTINHO</v>
          </cell>
          <cell r="E109" t="str">
            <v>INALDA DE MELO SANTOS</v>
          </cell>
          <cell r="F109" t="str">
            <v>3 - Administrativo</v>
          </cell>
          <cell r="G109" t="str">
            <v>1231-05</v>
          </cell>
          <cell r="H109" t="str">
            <v>08/2021</v>
          </cell>
          <cell r="I109">
            <v>0</v>
          </cell>
          <cell r="J109">
            <v>1221.1472000000001</v>
          </cell>
          <cell r="L109">
            <v>184.57</v>
          </cell>
          <cell r="M109">
            <v>30</v>
          </cell>
          <cell r="O109">
            <v>1.35</v>
          </cell>
          <cell r="S109">
            <v>0</v>
          </cell>
          <cell r="U109">
            <v>0</v>
          </cell>
        </row>
        <row r="110">
          <cell r="C110" t="str">
            <v>UPA CABO DE SANTO AGOSTINHO</v>
          </cell>
          <cell r="E110" t="str">
            <v>IVANILDO AMARO DA SILVA</v>
          </cell>
          <cell r="F110" t="str">
            <v>3 - Administrativo</v>
          </cell>
          <cell r="G110" t="str">
            <v>5174-10</v>
          </cell>
          <cell r="H110" t="str">
            <v>08/2021</v>
          </cell>
          <cell r="I110">
            <v>0</v>
          </cell>
          <cell r="J110">
            <v>111.092</v>
          </cell>
          <cell r="L110">
            <v>184.57</v>
          </cell>
          <cell r="M110">
            <v>22.26</v>
          </cell>
          <cell r="O110">
            <v>1.35</v>
          </cell>
          <cell r="S110">
            <v>0</v>
          </cell>
          <cell r="U110">
            <v>0</v>
          </cell>
        </row>
        <row r="111">
          <cell r="C111" t="str">
            <v>UPA CABO DE SANTO AGOSTINHO</v>
          </cell>
          <cell r="E111" t="str">
            <v>IVONEIDE MARIA DE OLIVEIRA TEODORO SILVA</v>
          </cell>
          <cell r="F111" t="str">
            <v>2 - Outros Profissionais da Saúde</v>
          </cell>
          <cell r="G111" t="str">
            <v>2235-05</v>
          </cell>
          <cell r="H111" t="str">
            <v>08/2021</v>
          </cell>
          <cell r="I111">
            <v>0</v>
          </cell>
          <cell r="J111">
            <v>202.63759999999999</v>
          </cell>
          <cell r="L111">
            <v>184.57</v>
          </cell>
          <cell r="M111">
            <v>2.39</v>
          </cell>
          <cell r="O111">
            <v>2.84</v>
          </cell>
          <cell r="R111">
            <v>230.05</v>
          </cell>
          <cell r="S111">
            <v>95.79</v>
          </cell>
          <cell r="U111">
            <v>0</v>
          </cell>
        </row>
        <row r="112">
          <cell r="C112" t="str">
            <v>UPA CABO DE SANTO AGOSTINHO</v>
          </cell>
          <cell r="E112" t="str">
            <v>IVSON BERNARDO DA SILVA</v>
          </cell>
          <cell r="F112" t="str">
            <v>3 - Administrativo</v>
          </cell>
          <cell r="G112" t="str">
            <v>7823-20</v>
          </cell>
          <cell r="H112" t="str">
            <v>08/2021</v>
          </cell>
          <cell r="I112">
            <v>0</v>
          </cell>
          <cell r="J112">
            <v>151.62719999999999</v>
          </cell>
          <cell r="L112">
            <v>184.57</v>
          </cell>
          <cell r="M112">
            <v>30.19</v>
          </cell>
          <cell r="O112">
            <v>1.35</v>
          </cell>
          <cell r="R112">
            <v>271.14999999999998</v>
          </cell>
          <cell r="S112">
            <v>90.58</v>
          </cell>
          <cell r="U112">
            <v>0</v>
          </cell>
        </row>
        <row r="113">
          <cell r="C113" t="str">
            <v>UPA CABO DE SANTO AGOSTINHO</v>
          </cell>
          <cell r="E113" t="str">
            <v>JACKSON FERREIRA DE OLIVEIRA</v>
          </cell>
          <cell r="F113" t="str">
            <v>2 - Outros Profissionais da Saúde</v>
          </cell>
          <cell r="G113" t="str">
            <v>3222-05</v>
          </cell>
          <cell r="H113" t="str">
            <v>08/2021</v>
          </cell>
          <cell r="I113">
            <v>0</v>
          </cell>
          <cell r="J113">
            <v>125.8856</v>
          </cell>
          <cell r="L113">
            <v>184.57</v>
          </cell>
          <cell r="M113">
            <v>22.48</v>
          </cell>
          <cell r="O113">
            <v>1.35</v>
          </cell>
          <cell r="S113">
            <v>0</v>
          </cell>
          <cell r="U113">
            <v>0</v>
          </cell>
        </row>
        <row r="114">
          <cell r="C114" t="str">
            <v>UPA CABO DE SANTO AGOSTINHO</v>
          </cell>
          <cell r="E114" t="str">
            <v>JACKSON VANDERLEY SILVA DE LIMA</v>
          </cell>
          <cell r="F114" t="str">
            <v>2 - Outros Profissionais da Saúde</v>
          </cell>
          <cell r="G114" t="str">
            <v>5151-10</v>
          </cell>
          <cell r="H114" t="str">
            <v>08/2021</v>
          </cell>
          <cell r="I114">
            <v>0</v>
          </cell>
          <cell r="J114">
            <v>106.4</v>
          </cell>
          <cell r="L114">
            <v>184.57</v>
          </cell>
          <cell r="M114">
            <v>22.2</v>
          </cell>
          <cell r="O114">
            <v>1.35</v>
          </cell>
          <cell r="S114">
            <v>0</v>
          </cell>
          <cell r="U114">
            <v>0</v>
          </cell>
        </row>
        <row r="115">
          <cell r="C115" t="str">
            <v>UPA CABO DE SANTO AGOSTINHO</v>
          </cell>
          <cell r="E115" t="str">
            <v>JADILSON JOSE DOS SANTOS</v>
          </cell>
          <cell r="F115" t="str">
            <v>2 - Outros Profissionais da Saúde</v>
          </cell>
          <cell r="G115" t="str">
            <v>5151-10</v>
          </cell>
          <cell r="H115" t="str">
            <v>08/2021</v>
          </cell>
          <cell r="I115">
            <v>0</v>
          </cell>
          <cell r="J115">
            <v>119.9256</v>
          </cell>
          <cell r="L115">
            <v>184.57</v>
          </cell>
          <cell r="M115">
            <v>22.2</v>
          </cell>
          <cell r="O115">
            <v>1.35</v>
          </cell>
          <cell r="S115">
            <v>0</v>
          </cell>
          <cell r="U115">
            <v>0</v>
          </cell>
        </row>
        <row r="116">
          <cell r="C116" t="str">
            <v>UPA CABO DE SANTO AGOSTINHO</v>
          </cell>
          <cell r="E116" t="str">
            <v>JAIME DOS ANJOS NASCIMENTO</v>
          </cell>
          <cell r="F116" t="str">
            <v>2 - Outros Profissionais da Saúde</v>
          </cell>
          <cell r="G116" t="str">
            <v>2235-05</v>
          </cell>
          <cell r="H116" t="str">
            <v>08/2021</v>
          </cell>
          <cell r="I116">
            <v>0</v>
          </cell>
          <cell r="J116">
            <v>261.464</v>
          </cell>
          <cell r="L116">
            <v>184.57</v>
          </cell>
          <cell r="M116">
            <v>3.08</v>
          </cell>
          <cell r="O116">
            <v>2.84</v>
          </cell>
          <cell r="S116">
            <v>0</v>
          </cell>
          <cell r="U116">
            <v>0</v>
          </cell>
        </row>
        <row r="117">
          <cell r="C117" t="str">
            <v>UPA CABO DE SANTO AGOSTINHO</v>
          </cell>
          <cell r="E117" t="str">
            <v>JAKSON TEOTONIO ALVES DA SILVA</v>
          </cell>
          <cell r="F117" t="str">
            <v>2 - Outros Profissionais da Saúde</v>
          </cell>
          <cell r="G117" t="str">
            <v>3222-05</v>
          </cell>
          <cell r="H117" t="str">
            <v>08/2021</v>
          </cell>
          <cell r="I117">
            <v>0</v>
          </cell>
          <cell r="J117">
            <v>133.0728</v>
          </cell>
          <cell r="L117">
            <v>184.57</v>
          </cell>
          <cell r="M117">
            <v>22.48</v>
          </cell>
          <cell r="O117">
            <v>1.35</v>
          </cell>
          <cell r="R117">
            <v>288.84999999999997</v>
          </cell>
          <cell r="S117">
            <v>67.63</v>
          </cell>
          <cell r="U117">
            <v>0</v>
          </cell>
        </row>
        <row r="118">
          <cell r="C118" t="str">
            <v>UPA CABO DE SANTO AGOSTINHO</v>
          </cell>
          <cell r="E118" t="str">
            <v>JANAINA DA PAZ BRUNO</v>
          </cell>
          <cell r="F118" t="str">
            <v>3 - Administrativo</v>
          </cell>
          <cell r="G118" t="str">
            <v>4110-10</v>
          </cell>
          <cell r="H118" t="str">
            <v>08/2021</v>
          </cell>
          <cell r="I118">
            <v>0</v>
          </cell>
          <cell r="J118">
            <v>0</v>
          </cell>
          <cell r="M118">
            <v>0</v>
          </cell>
          <cell r="O118">
            <v>1.35</v>
          </cell>
          <cell r="S118">
            <v>0</v>
          </cell>
          <cell r="U118">
            <v>0</v>
          </cell>
        </row>
        <row r="119">
          <cell r="C119" t="str">
            <v>UPA CABO DE SANTO AGOSTINHO</v>
          </cell>
          <cell r="E119" t="str">
            <v>JARISSON NEVES DA SILVA</v>
          </cell>
          <cell r="F119" t="str">
            <v>3 - Administrativo</v>
          </cell>
          <cell r="G119" t="str">
            <v>5174-10</v>
          </cell>
          <cell r="H119" t="str">
            <v>08/2021</v>
          </cell>
          <cell r="I119">
            <v>0</v>
          </cell>
          <cell r="J119">
            <v>111.0416</v>
          </cell>
          <cell r="L119">
            <v>184.57</v>
          </cell>
          <cell r="M119">
            <v>22.26</v>
          </cell>
          <cell r="O119">
            <v>1.35</v>
          </cell>
          <cell r="R119">
            <v>288.84999999999997</v>
          </cell>
          <cell r="S119">
            <v>66.78</v>
          </cell>
          <cell r="U119">
            <v>0</v>
          </cell>
        </row>
        <row r="120">
          <cell r="C120" t="str">
            <v>UPA CABO DE SANTO AGOSTINHO</v>
          </cell>
          <cell r="E120" t="str">
            <v>JOSE AMARO DOS SANTOS</v>
          </cell>
          <cell r="F120" t="str">
            <v>3 - Administrativo</v>
          </cell>
          <cell r="G120" t="str">
            <v>5174-10</v>
          </cell>
          <cell r="H120" t="str">
            <v>08/2021</v>
          </cell>
          <cell r="I120">
            <v>0</v>
          </cell>
          <cell r="J120">
            <v>124.6648</v>
          </cell>
          <cell r="L120">
            <v>184.57</v>
          </cell>
          <cell r="M120">
            <v>22.26</v>
          </cell>
          <cell r="S120">
            <v>0</v>
          </cell>
          <cell r="U120">
            <v>0</v>
          </cell>
        </row>
        <row r="121">
          <cell r="C121" t="str">
            <v>UPA CABO DE SANTO AGOSTINHO</v>
          </cell>
          <cell r="E121" t="str">
            <v>JOSE CRISTIANO DA SILVA RODRIGUES</v>
          </cell>
          <cell r="F121" t="str">
            <v>2 - Outros Profissionais da Saúde</v>
          </cell>
          <cell r="G121" t="str">
            <v>7664-20</v>
          </cell>
          <cell r="H121" t="str">
            <v>08/2021</v>
          </cell>
          <cell r="I121">
            <v>0</v>
          </cell>
          <cell r="J121">
            <v>111.0848</v>
          </cell>
          <cell r="L121">
            <v>184.57</v>
          </cell>
          <cell r="M121">
            <v>9.49</v>
          </cell>
          <cell r="S121">
            <v>0</v>
          </cell>
          <cell r="U121">
            <v>0</v>
          </cell>
        </row>
        <row r="122">
          <cell r="C122" t="str">
            <v>UPA CABO DE SANTO AGOSTINHO</v>
          </cell>
          <cell r="E122" t="str">
            <v>JOSE JORGE DE SOUZA</v>
          </cell>
          <cell r="F122" t="str">
            <v>3 - Administrativo</v>
          </cell>
          <cell r="G122" t="str">
            <v>5142-25</v>
          </cell>
          <cell r="H122" t="str">
            <v>08/2021</v>
          </cell>
          <cell r="I122">
            <v>0</v>
          </cell>
          <cell r="J122">
            <v>123.78400000000001</v>
          </cell>
          <cell r="L122">
            <v>184.57</v>
          </cell>
          <cell r="M122">
            <v>22.2</v>
          </cell>
          <cell r="S122">
            <v>0</v>
          </cell>
          <cell r="U122">
            <v>0</v>
          </cell>
        </row>
        <row r="123">
          <cell r="C123" t="str">
            <v>UPA CABO DE SANTO AGOSTINHO</v>
          </cell>
          <cell r="E123" t="str">
            <v>JOSE LEANDRO GOMES DA SILVA</v>
          </cell>
          <cell r="F123" t="str">
            <v>2 - Outros Profissionais da Saúde</v>
          </cell>
          <cell r="G123" t="str">
            <v>5151-10</v>
          </cell>
          <cell r="H123" t="str">
            <v>08/2021</v>
          </cell>
          <cell r="I123">
            <v>0</v>
          </cell>
          <cell r="J123">
            <v>123.444</v>
          </cell>
          <cell r="L123">
            <v>184.57</v>
          </cell>
          <cell r="M123">
            <v>22.2</v>
          </cell>
          <cell r="R123">
            <v>288.84999999999997</v>
          </cell>
          <cell r="S123">
            <v>62.16</v>
          </cell>
          <cell r="U123">
            <v>0</v>
          </cell>
        </row>
        <row r="124">
          <cell r="C124" t="str">
            <v>UPA CABO DE SANTO AGOSTINHO</v>
          </cell>
          <cell r="E124" t="str">
            <v>JOSENILDA DA SILVA MELO RODRIGUES</v>
          </cell>
          <cell r="F124" t="str">
            <v>2 - Outros Profissionais da Saúde</v>
          </cell>
          <cell r="G124" t="str">
            <v>3222-05</v>
          </cell>
          <cell r="H124" t="str">
            <v>08/2021</v>
          </cell>
          <cell r="I124">
            <v>0</v>
          </cell>
          <cell r="J124">
            <v>137.54560000000001</v>
          </cell>
          <cell r="L124">
            <v>184.57</v>
          </cell>
          <cell r="M124">
            <v>22.48</v>
          </cell>
          <cell r="R124">
            <v>271.14999999999998</v>
          </cell>
          <cell r="S124">
            <v>47.24</v>
          </cell>
          <cell r="U124">
            <v>0</v>
          </cell>
        </row>
        <row r="125">
          <cell r="C125" t="str">
            <v>UPA CABO DE SANTO AGOSTINHO</v>
          </cell>
          <cell r="E125" t="str">
            <v>JOSILMA MARIA DOS SANTOS OLIVEIRA</v>
          </cell>
          <cell r="F125" t="str">
            <v>2 - Outros Profissionais da Saúde</v>
          </cell>
          <cell r="G125" t="str">
            <v>5152-05</v>
          </cell>
          <cell r="H125" t="str">
            <v>08/2021</v>
          </cell>
          <cell r="I125">
            <v>0</v>
          </cell>
          <cell r="J125">
            <v>112.8</v>
          </cell>
          <cell r="L125">
            <v>184.57</v>
          </cell>
          <cell r="M125">
            <v>23.8</v>
          </cell>
          <cell r="R125">
            <v>304</v>
          </cell>
          <cell r="S125">
            <v>71.400000000000006</v>
          </cell>
          <cell r="U125">
            <v>0</v>
          </cell>
        </row>
        <row r="126">
          <cell r="C126" t="str">
            <v>UPA CABO DE SANTO AGOSTINHO</v>
          </cell>
          <cell r="E126" t="str">
            <v>JOSINEIDE DOS SANTOS SILVA</v>
          </cell>
          <cell r="F126" t="str">
            <v>2 - Outros Profissionais da Saúde</v>
          </cell>
          <cell r="G126" t="str">
            <v>3222-05</v>
          </cell>
          <cell r="H126" t="str">
            <v>08/2021</v>
          </cell>
          <cell r="I126">
            <v>0</v>
          </cell>
          <cell r="J126">
            <v>114.7272</v>
          </cell>
          <cell r="L126">
            <v>184.57</v>
          </cell>
          <cell r="M126">
            <v>22.48</v>
          </cell>
          <cell r="S126">
            <v>0</v>
          </cell>
          <cell r="U126">
            <v>0</v>
          </cell>
        </row>
        <row r="127">
          <cell r="C127" t="str">
            <v>UPA CABO DE SANTO AGOSTINHO</v>
          </cell>
          <cell r="E127" t="str">
            <v>JOZINEIDE ANA DAS NEVES OLIVEIRA</v>
          </cell>
          <cell r="F127" t="str">
            <v>3 - Administrativo</v>
          </cell>
          <cell r="G127" t="str">
            <v>4110-10</v>
          </cell>
          <cell r="H127" t="str">
            <v>08/2021</v>
          </cell>
          <cell r="I127">
            <v>0</v>
          </cell>
          <cell r="J127">
            <v>106.5912</v>
          </cell>
          <cell r="L127">
            <v>184.57</v>
          </cell>
          <cell r="M127">
            <v>22.26</v>
          </cell>
          <cell r="R127">
            <v>271.14999999999998</v>
          </cell>
          <cell r="S127">
            <v>66.78</v>
          </cell>
          <cell r="U127">
            <v>0</v>
          </cell>
        </row>
        <row r="128">
          <cell r="C128" t="str">
            <v>UPA CABO DE SANTO AGOSTINHO</v>
          </cell>
          <cell r="E128" t="str">
            <v>JULIANA ALBUQUERQUE DE CASTRO LOPES</v>
          </cell>
          <cell r="F128" t="str">
            <v>2 - Outros Profissionais da Saúde</v>
          </cell>
          <cell r="G128" t="str">
            <v>3222-05</v>
          </cell>
          <cell r="H128" t="str">
            <v>08/2021</v>
          </cell>
          <cell r="I128">
            <v>0</v>
          </cell>
          <cell r="J128">
            <v>116.7424</v>
          </cell>
          <cell r="L128">
            <v>184.57</v>
          </cell>
          <cell r="M128">
            <v>22.48</v>
          </cell>
          <cell r="R128">
            <v>271.14999999999998</v>
          </cell>
          <cell r="S128">
            <v>40.46</v>
          </cell>
          <cell r="U128">
            <v>0</v>
          </cell>
        </row>
        <row r="129">
          <cell r="C129" t="str">
            <v>UPA CABO DE SANTO AGOSTINHO</v>
          </cell>
          <cell r="E129" t="str">
            <v>JULIANA CANUTO DA SILVA</v>
          </cell>
          <cell r="F129" t="str">
            <v>2 - Outros Profissionais da Saúde</v>
          </cell>
          <cell r="G129" t="str">
            <v>3222-05</v>
          </cell>
          <cell r="H129" t="str">
            <v>08/2021</v>
          </cell>
          <cell r="I129">
            <v>0</v>
          </cell>
          <cell r="J129">
            <v>128.19999999999999</v>
          </cell>
          <cell r="L129">
            <v>184.57</v>
          </cell>
          <cell r="M129">
            <v>22.48</v>
          </cell>
          <cell r="R129">
            <v>288.84999999999997</v>
          </cell>
          <cell r="S129">
            <v>60.72</v>
          </cell>
          <cell r="U129">
            <v>0</v>
          </cell>
        </row>
        <row r="130">
          <cell r="C130" t="str">
            <v>UPA CABO DE SANTO AGOSTINHO</v>
          </cell>
          <cell r="E130" t="str">
            <v>JULIANA MACEDO PIRES VERISSIMO SALES</v>
          </cell>
          <cell r="F130" t="str">
            <v>2 - Outros Profissionais da Saúde</v>
          </cell>
          <cell r="G130" t="str">
            <v>2516-05</v>
          </cell>
          <cell r="H130" t="str">
            <v>08/2021</v>
          </cell>
          <cell r="I130">
            <v>0</v>
          </cell>
          <cell r="J130">
            <v>245.76320000000001</v>
          </cell>
          <cell r="L130">
            <v>184.57</v>
          </cell>
          <cell r="M130">
            <v>39.26</v>
          </cell>
          <cell r="S130">
            <v>0</v>
          </cell>
          <cell r="U130">
            <v>69.430000000000007</v>
          </cell>
          <cell r="X130" t="str">
            <v>AUXÍLIO CRECHE</v>
          </cell>
        </row>
        <row r="131">
          <cell r="C131" t="str">
            <v>UPA CABO DE SANTO AGOSTINHO</v>
          </cell>
          <cell r="E131" t="str">
            <v>JUVANI PEIXOTO DOS SANTOS</v>
          </cell>
          <cell r="F131" t="str">
            <v>2 - Outros Profissionais da Saúde</v>
          </cell>
          <cell r="G131" t="str">
            <v>3222-05</v>
          </cell>
          <cell r="H131" t="str">
            <v>08/2021</v>
          </cell>
          <cell r="I131">
            <v>0</v>
          </cell>
          <cell r="J131">
            <v>71.041600000000003</v>
          </cell>
          <cell r="M131">
            <v>0</v>
          </cell>
          <cell r="R131">
            <v>163.28</v>
          </cell>
          <cell r="S131">
            <v>39.39</v>
          </cell>
          <cell r="U131">
            <v>0</v>
          </cell>
        </row>
        <row r="132">
          <cell r="C132" t="str">
            <v>UPA CABO DE SANTO AGOSTINHO</v>
          </cell>
          <cell r="E132" t="str">
            <v>KASSIA PRISCILA PEREIRA</v>
          </cell>
          <cell r="F132" t="str">
            <v>3 - Administrativo</v>
          </cell>
          <cell r="G132" t="str">
            <v>4110-10</v>
          </cell>
          <cell r="H132" t="str">
            <v>08/2021</v>
          </cell>
          <cell r="I132">
            <v>0</v>
          </cell>
          <cell r="J132">
            <v>149.05439999999999</v>
          </cell>
          <cell r="L132">
            <v>184.57</v>
          </cell>
          <cell r="M132">
            <v>22.26</v>
          </cell>
          <cell r="R132">
            <v>158.65</v>
          </cell>
          <cell r="S132">
            <v>66.78</v>
          </cell>
          <cell r="U132">
            <v>0</v>
          </cell>
        </row>
        <row r="133">
          <cell r="C133" t="str">
            <v>UPA CABO DE SANTO AGOSTINHO</v>
          </cell>
          <cell r="E133" t="str">
            <v>LAURA FERNANDA ALVES MOTA</v>
          </cell>
          <cell r="F133" t="str">
            <v>1 - Médico</v>
          </cell>
          <cell r="G133" t="str">
            <v>2251-25</v>
          </cell>
          <cell r="H133" t="str">
            <v>08/2021</v>
          </cell>
          <cell r="I133">
            <v>0</v>
          </cell>
          <cell r="J133">
            <v>393.97280000000001</v>
          </cell>
          <cell r="L133">
            <v>184.57</v>
          </cell>
          <cell r="M133">
            <v>1.58</v>
          </cell>
          <cell r="S133">
            <v>0</v>
          </cell>
          <cell r="U133">
            <v>0</v>
          </cell>
        </row>
        <row r="134">
          <cell r="C134" t="str">
            <v>UPA CABO DE SANTO AGOSTINHO</v>
          </cell>
          <cell r="E134" t="str">
            <v>LAYSE DAYANA SANTIAGO DA SILVA</v>
          </cell>
          <cell r="F134" t="str">
            <v>2 - Outros Profissionais da Saúde</v>
          </cell>
          <cell r="G134" t="str">
            <v>3222-05</v>
          </cell>
          <cell r="H134" t="str">
            <v>08/2021</v>
          </cell>
          <cell r="I134">
            <v>0</v>
          </cell>
          <cell r="J134">
            <v>116.9512</v>
          </cell>
          <cell r="M134">
            <v>0</v>
          </cell>
          <cell r="S134">
            <v>0</v>
          </cell>
          <cell r="U134">
            <v>0</v>
          </cell>
        </row>
        <row r="135">
          <cell r="C135" t="str">
            <v>UPA CABO DE SANTO AGOSTINHO</v>
          </cell>
          <cell r="E135" t="str">
            <v>LIVIA VALERIA JULIANA TEIXEIRA LEITE</v>
          </cell>
          <cell r="F135" t="str">
            <v>1 - Médico</v>
          </cell>
          <cell r="G135" t="str">
            <v>2251-25</v>
          </cell>
          <cell r="H135" t="str">
            <v>08/2021</v>
          </cell>
          <cell r="I135">
            <v>0</v>
          </cell>
          <cell r="J135">
            <v>155.84399999999999</v>
          </cell>
          <cell r="M135">
            <v>0</v>
          </cell>
          <cell r="S135">
            <v>0</v>
          </cell>
          <cell r="U135">
            <v>0</v>
          </cell>
        </row>
        <row r="136">
          <cell r="C136" t="str">
            <v>UPA CABO DE SANTO AGOSTINHO</v>
          </cell>
          <cell r="E136" t="str">
            <v>LUIZ HENRIQUE GOMES DE LIMA</v>
          </cell>
          <cell r="F136" t="str">
            <v>1 - Médico</v>
          </cell>
          <cell r="G136" t="str">
            <v>2251-25</v>
          </cell>
          <cell r="H136" t="str">
            <v>08/2021</v>
          </cell>
          <cell r="I136">
            <v>0</v>
          </cell>
          <cell r="J136">
            <v>429.04480000000012</v>
          </cell>
          <cell r="M136">
            <v>0</v>
          </cell>
          <cell r="S136">
            <v>0</v>
          </cell>
          <cell r="U136">
            <v>0</v>
          </cell>
        </row>
        <row r="137">
          <cell r="C137" t="str">
            <v>UPA CABO DE SANTO AGOSTINHO</v>
          </cell>
          <cell r="E137" t="str">
            <v>MANOEL ALBINO SARAIVA</v>
          </cell>
          <cell r="F137" t="str">
            <v>3 - Administrativo</v>
          </cell>
          <cell r="G137" t="str">
            <v>5174-10</v>
          </cell>
          <cell r="H137" t="str">
            <v>08/2021</v>
          </cell>
          <cell r="I137">
            <v>0</v>
          </cell>
          <cell r="J137">
            <v>125.13039999999999</v>
          </cell>
          <cell r="L137">
            <v>184.57</v>
          </cell>
          <cell r="M137">
            <v>22.26</v>
          </cell>
          <cell r="R137">
            <v>168.85</v>
          </cell>
          <cell r="S137">
            <v>66.78</v>
          </cell>
          <cell r="U137">
            <v>0</v>
          </cell>
        </row>
        <row r="138">
          <cell r="C138" t="str">
            <v>UPA CABO DE SANTO AGOSTINHO</v>
          </cell>
          <cell r="E138" t="str">
            <v>MANOELA RAMOS DA SILVA</v>
          </cell>
          <cell r="F138" t="str">
            <v>2 - Outros Profissionais da Saúde</v>
          </cell>
          <cell r="G138" t="str">
            <v>3222-05</v>
          </cell>
          <cell r="H138" t="str">
            <v>08/2021</v>
          </cell>
          <cell r="I138">
            <v>0</v>
          </cell>
          <cell r="J138">
            <v>126.0472</v>
          </cell>
          <cell r="L138">
            <v>184.57</v>
          </cell>
          <cell r="M138">
            <v>22.48</v>
          </cell>
          <cell r="R138">
            <v>288.84999999999997</v>
          </cell>
          <cell r="S138">
            <v>67.66</v>
          </cell>
          <cell r="U138">
            <v>0</v>
          </cell>
        </row>
        <row r="139">
          <cell r="C139" t="str">
            <v>UPA CABO DE SANTO AGOSTINHO</v>
          </cell>
          <cell r="E139" t="str">
            <v>MARCELO ROBERTO DE SALES</v>
          </cell>
          <cell r="F139" t="str">
            <v>2 - Outros Profissionais da Saúde</v>
          </cell>
          <cell r="G139" t="str">
            <v>5151-10</v>
          </cell>
          <cell r="H139" t="str">
            <v>08/2021</v>
          </cell>
          <cell r="I139">
            <v>0</v>
          </cell>
          <cell r="J139">
            <v>133.28960000000001</v>
          </cell>
          <cell r="L139">
            <v>184.57</v>
          </cell>
          <cell r="M139">
            <v>22.2</v>
          </cell>
          <cell r="R139">
            <v>168.85</v>
          </cell>
          <cell r="S139">
            <v>66.599999999999994</v>
          </cell>
          <cell r="U139">
            <v>0</v>
          </cell>
        </row>
        <row r="140">
          <cell r="C140" t="str">
            <v>UPA CABO DE SANTO AGOSTINHO</v>
          </cell>
          <cell r="E140" t="str">
            <v>MARIA DA GLORIA FERREIRA DE ALBUQUERQUE SENA</v>
          </cell>
          <cell r="F140" t="str">
            <v>2 - Outros Profissionais da Saúde</v>
          </cell>
          <cell r="G140" t="str">
            <v>5211-30</v>
          </cell>
          <cell r="H140" t="str">
            <v>08/2021</v>
          </cell>
          <cell r="I140">
            <v>0</v>
          </cell>
          <cell r="J140">
            <v>139.85679999999999</v>
          </cell>
          <cell r="L140">
            <v>184.57</v>
          </cell>
          <cell r="M140">
            <v>22.26</v>
          </cell>
          <cell r="R140">
            <v>168.85</v>
          </cell>
          <cell r="S140">
            <v>60.1</v>
          </cell>
          <cell r="U140">
            <v>0</v>
          </cell>
        </row>
        <row r="141">
          <cell r="C141" t="str">
            <v>UPA CABO DE SANTO AGOSTINHO</v>
          </cell>
          <cell r="E141" t="str">
            <v>MARIA DAS GRACAS DO NASCIMENTO</v>
          </cell>
          <cell r="F141" t="str">
            <v>2 - Outros Profissionais da Saúde</v>
          </cell>
          <cell r="G141" t="str">
            <v>3222-05</v>
          </cell>
          <cell r="H141" t="str">
            <v>08/2021</v>
          </cell>
          <cell r="I141">
            <v>0</v>
          </cell>
          <cell r="J141">
            <v>0</v>
          </cell>
          <cell r="M141">
            <v>0</v>
          </cell>
          <cell r="S141">
            <v>0</v>
          </cell>
          <cell r="U141">
            <v>0</v>
          </cell>
        </row>
        <row r="142">
          <cell r="C142" t="str">
            <v>UPA CABO DE SANTO AGOSTINHO</v>
          </cell>
          <cell r="E142" t="str">
            <v>MARIA DO CARMO SANTOS FERREIRA</v>
          </cell>
          <cell r="F142" t="str">
            <v>2 - Outros Profissionais da Saúde</v>
          </cell>
          <cell r="G142" t="str">
            <v>2235-05</v>
          </cell>
          <cell r="H142" t="str">
            <v>08/2021</v>
          </cell>
          <cell r="I142">
            <v>0</v>
          </cell>
          <cell r="J142">
            <v>273.4128</v>
          </cell>
          <cell r="M142">
            <v>0</v>
          </cell>
          <cell r="S142">
            <v>0</v>
          </cell>
          <cell r="U142">
            <v>0</v>
          </cell>
        </row>
        <row r="143">
          <cell r="C143" t="str">
            <v>UPA CABO DE SANTO AGOSTINHO</v>
          </cell>
          <cell r="E143" t="str">
            <v>MARIA GABRIELA ALVES DA SILVA</v>
          </cell>
          <cell r="F143" t="str">
            <v>2 - Outros Profissionais da Saúde</v>
          </cell>
          <cell r="G143" t="str">
            <v>3222-05</v>
          </cell>
          <cell r="H143" t="str">
            <v>08/2021</v>
          </cell>
          <cell r="I143">
            <v>0</v>
          </cell>
          <cell r="J143">
            <v>119.7608</v>
          </cell>
          <cell r="L143">
            <v>184.57</v>
          </cell>
          <cell r="M143">
            <v>22.48</v>
          </cell>
          <cell r="R143">
            <v>308.04999999999995</v>
          </cell>
          <cell r="S143">
            <v>67.45</v>
          </cell>
          <cell r="U143">
            <v>0</v>
          </cell>
        </row>
        <row r="144">
          <cell r="C144" t="str">
            <v>UPA CABO DE SANTO AGOSTINHO</v>
          </cell>
          <cell r="E144" t="str">
            <v>MARIA JOSE DE SOUZA</v>
          </cell>
          <cell r="F144" t="str">
            <v>2 - Outros Profissionais da Saúde</v>
          </cell>
          <cell r="G144" t="str">
            <v>3222-05</v>
          </cell>
          <cell r="H144" t="str">
            <v>08/2021</v>
          </cell>
          <cell r="I144">
            <v>0</v>
          </cell>
          <cell r="J144">
            <v>111.5104</v>
          </cell>
          <cell r="L144">
            <v>184.57</v>
          </cell>
          <cell r="M144">
            <v>22.48</v>
          </cell>
          <cell r="R144">
            <v>158.65</v>
          </cell>
          <cell r="S144">
            <v>67.430000000000007</v>
          </cell>
          <cell r="U144">
            <v>0</v>
          </cell>
        </row>
        <row r="145">
          <cell r="C145" t="str">
            <v>UPA CABO DE SANTO AGOSTINHO</v>
          </cell>
          <cell r="E145" t="str">
            <v>MARIA JOSE TEODOZIO</v>
          </cell>
          <cell r="F145" t="str">
            <v>2 - Outros Profissionais da Saúde</v>
          </cell>
          <cell r="G145" t="str">
            <v>3222-05</v>
          </cell>
          <cell r="H145" t="str">
            <v>08/2021</v>
          </cell>
          <cell r="I145">
            <v>0</v>
          </cell>
          <cell r="J145">
            <v>121.60639999999999</v>
          </cell>
          <cell r="L145">
            <v>184.57</v>
          </cell>
          <cell r="M145">
            <v>22.48</v>
          </cell>
          <cell r="R145">
            <v>383.65</v>
          </cell>
          <cell r="S145">
            <v>67.849999999999994</v>
          </cell>
          <cell r="U145">
            <v>69.41</v>
          </cell>
          <cell r="X145" t="str">
            <v>AUXÍLIO CRECHE</v>
          </cell>
        </row>
        <row r="146">
          <cell r="C146" t="str">
            <v>UPA CABO DE SANTO AGOSTINHO</v>
          </cell>
          <cell r="E146" t="str">
            <v>MARIA JOSELIA EVARISTO DE OLIVEIRA</v>
          </cell>
          <cell r="F146" t="str">
            <v>2 - Outros Profissionais da Saúde</v>
          </cell>
          <cell r="G146" t="str">
            <v>3222-05</v>
          </cell>
          <cell r="H146" t="str">
            <v>08/2021</v>
          </cell>
          <cell r="I146">
            <v>0</v>
          </cell>
          <cell r="J146">
            <v>234.74080000000001</v>
          </cell>
          <cell r="M146">
            <v>0</v>
          </cell>
          <cell r="S146">
            <v>0</v>
          </cell>
          <cell r="U146">
            <v>0</v>
          </cell>
        </row>
        <row r="147">
          <cell r="C147" t="str">
            <v>UPA CABO DE SANTO AGOSTINHO</v>
          </cell>
          <cell r="E147" t="str">
            <v>MARIA LADJANE DA SILVA</v>
          </cell>
          <cell r="F147" t="str">
            <v>3 - Administrativo</v>
          </cell>
          <cell r="G147" t="str">
            <v>5134-30</v>
          </cell>
          <cell r="H147" t="str">
            <v>08/2021</v>
          </cell>
          <cell r="I147">
            <v>0</v>
          </cell>
          <cell r="J147">
            <v>93.1768</v>
          </cell>
          <cell r="M147">
            <v>0</v>
          </cell>
          <cell r="R147">
            <v>178.45000000000002</v>
          </cell>
          <cell r="S147">
            <v>66.599999999999994</v>
          </cell>
          <cell r="U147">
            <v>0</v>
          </cell>
        </row>
        <row r="148">
          <cell r="C148" t="str">
            <v>UPA CABO DE SANTO AGOSTINHO</v>
          </cell>
          <cell r="E148" t="str">
            <v>MARIA VALDETE DE AZEVEDO</v>
          </cell>
          <cell r="F148" t="str">
            <v>2 - Outros Profissionais da Saúde</v>
          </cell>
          <cell r="G148" t="str">
            <v>2237-05</v>
          </cell>
          <cell r="H148" t="str">
            <v>08/2021</v>
          </cell>
          <cell r="I148">
            <v>0</v>
          </cell>
          <cell r="J148">
            <v>106.9936</v>
          </cell>
          <cell r="L148">
            <v>184.57</v>
          </cell>
          <cell r="M148">
            <v>22.26</v>
          </cell>
          <cell r="R148">
            <v>288.84999999999997</v>
          </cell>
          <cell r="S148">
            <v>62.33</v>
          </cell>
          <cell r="U148">
            <v>0</v>
          </cell>
        </row>
        <row r="149">
          <cell r="C149" t="str">
            <v>UPA CABO DE SANTO AGOSTINHO</v>
          </cell>
          <cell r="E149" t="str">
            <v>MARIANA CAVALCANTI FRAGA</v>
          </cell>
          <cell r="F149" t="str">
            <v>1 - Médico</v>
          </cell>
          <cell r="G149" t="str">
            <v>2251-24</v>
          </cell>
          <cell r="H149" t="str">
            <v>08/2021</v>
          </cell>
          <cell r="I149">
            <v>0</v>
          </cell>
          <cell r="J149">
            <v>376.012</v>
          </cell>
          <cell r="L149">
            <v>184.57</v>
          </cell>
          <cell r="M149">
            <v>4.75</v>
          </cell>
          <cell r="R149">
            <v>0</v>
          </cell>
          <cell r="S149">
            <v>0</v>
          </cell>
          <cell r="U149">
            <v>0</v>
          </cell>
        </row>
        <row r="150">
          <cell r="C150" t="str">
            <v>UPA CABO DE SANTO AGOSTINHO</v>
          </cell>
          <cell r="E150" t="str">
            <v>MARIANE GEISICA SANTOS DA SILVA</v>
          </cell>
          <cell r="F150" t="str">
            <v>2 - Outros Profissionais da Saúde</v>
          </cell>
          <cell r="G150" t="str">
            <v>2234-05</v>
          </cell>
          <cell r="H150" t="str">
            <v>08/2021</v>
          </cell>
          <cell r="I150">
            <v>0</v>
          </cell>
          <cell r="J150">
            <v>337.80239999999998</v>
          </cell>
          <cell r="L150">
            <v>184.57</v>
          </cell>
          <cell r="M150">
            <v>13.49</v>
          </cell>
          <cell r="S150">
            <v>0</v>
          </cell>
          <cell r="U150">
            <v>0</v>
          </cell>
        </row>
        <row r="151">
          <cell r="C151" t="str">
            <v>UPA CABO DE SANTO AGOSTINHO</v>
          </cell>
          <cell r="E151" t="str">
            <v>MARINA FREITAS MARTINS DE SOUSA VIEIRA</v>
          </cell>
          <cell r="F151" t="str">
            <v>1 - Médico</v>
          </cell>
          <cell r="G151" t="str">
            <v>2251-25</v>
          </cell>
          <cell r="H151" t="str">
            <v>08/2021</v>
          </cell>
          <cell r="I151">
            <v>0</v>
          </cell>
          <cell r="J151">
            <v>427.3064</v>
          </cell>
          <cell r="L151">
            <v>184.57</v>
          </cell>
          <cell r="M151">
            <v>3.17</v>
          </cell>
          <cell r="S151">
            <v>0</v>
          </cell>
          <cell r="U151">
            <v>0</v>
          </cell>
        </row>
        <row r="152">
          <cell r="C152" t="str">
            <v>UPA CABO DE SANTO AGOSTINHO</v>
          </cell>
          <cell r="E152" t="str">
            <v>MARINA LEITE CAMELLO</v>
          </cell>
          <cell r="F152" t="str">
            <v>2 - Outros Profissionais da Saúde</v>
          </cell>
          <cell r="G152" t="str">
            <v>2235-05</v>
          </cell>
          <cell r="H152" t="str">
            <v>08/2021</v>
          </cell>
          <cell r="I152">
            <v>0</v>
          </cell>
          <cell r="J152">
            <v>286.84480000000002</v>
          </cell>
          <cell r="M152">
            <v>0</v>
          </cell>
          <cell r="R152">
            <v>395.04999999999995</v>
          </cell>
          <cell r="S152">
            <v>119.24</v>
          </cell>
          <cell r="U152">
            <v>0</v>
          </cell>
        </row>
        <row r="153">
          <cell r="C153" t="str">
            <v>UPA CABO DE SANTO AGOSTINHO</v>
          </cell>
          <cell r="E153" t="str">
            <v>MARTA MARIA DE SOUZA</v>
          </cell>
          <cell r="F153" t="str">
            <v>3 - Administrativo</v>
          </cell>
          <cell r="G153" t="str">
            <v>5134-30</v>
          </cell>
          <cell r="H153" t="str">
            <v>08/2021</v>
          </cell>
          <cell r="I153">
            <v>0</v>
          </cell>
          <cell r="J153">
            <v>105.10720000000001</v>
          </cell>
          <cell r="L153">
            <v>184.57</v>
          </cell>
          <cell r="M153">
            <v>22.2</v>
          </cell>
          <cell r="S153">
            <v>0</v>
          </cell>
          <cell r="U153">
            <v>0</v>
          </cell>
        </row>
        <row r="154">
          <cell r="C154" t="str">
            <v>UPA CABO DE SANTO AGOSTINHO</v>
          </cell>
          <cell r="E154" t="str">
            <v>MAURICIO SANTOS MELO</v>
          </cell>
          <cell r="F154" t="str">
            <v>2 - Outros Profissionais da Saúde</v>
          </cell>
          <cell r="G154" t="str">
            <v>3241-15</v>
          </cell>
          <cell r="H154" t="str">
            <v>08/2021</v>
          </cell>
          <cell r="I154">
            <v>0</v>
          </cell>
          <cell r="J154">
            <v>289.3904</v>
          </cell>
          <cell r="L154">
            <v>184.57</v>
          </cell>
          <cell r="M154">
            <v>9.49</v>
          </cell>
          <cell r="S154">
            <v>0</v>
          </cell>
          <cell r="U154">
            <v>0</v>
          </cell>
        </row>
        <row r="155">
          <cell r="C155" t="str">
            <v>UPA CABO DE SANTO AGOSTINHO</v>
          </cell>
          <cell r="E155" t="str">
            <v>MAXMILAN JOSE DA SILVA</v>
          </cell>
          <cell r="F155" t="str">
            <v>2 - Outros Profissionais da Saúde</v>
          </cell>
          <cell r="G155" t="str">
            <v>7664-20</v>
          </cell>
          <cell r="H155" t="str">
            <v>08/2021</v>
          </cell>
          <cell r="I155">
            <v>0</v>
          </cell>
          <cell r="J155">
            <v>146.3184</v>
          </cell>
          <cell r="L155">
            <v>184.57</v>
          </cell>
          <cell r="M155">
            <v>12.2</v>
          </cell>
          <cell r="S155">
            <v>0</v>
          </cell>
          <cell r="U155">
            <v>0</v>
          </cell>
        </row>
        <row r="156">
          <cell r="C156" t="str">
            <v>UPA CABO DE SANTO AGOSTINHO</v>
          </cell>
          <cell r="E156" t="str">
            <v>MAYARA THAINA TRAJANO DOS SANTOS SILVA</v>
          </cell>
          <cell r="F156" t="str">
            <v>2 - Outros Profissionais da Saúde</v>
          </cell>
          <cell r="G156" t="str">
            <v>2237-10</v>
          </cell>
          <cell r="H156" t="str">
            <v>08/2021</v>
          </cell>
          <cell r="I156">
            <v>0</v>
          </cell>
          <cell r="J156">
            <v>296.036</v>
          </cell>
          <cell r="L156">
            <v>184.57</v>
          </cell>
          <cell r="M156">
            <v>55.69</v>
          </cell>
          <cell r="S156">
            <v>0</v>
          </cell>
          <cell r="U156">
            <v>0</v>
          </cell>
        </row>
        <row r="157">
          <cell r="C157" t="str">
            <v>UPA CABO DE SANTO AGOSTINHO</v>
          </cell>
          <cell r="E157" t="str">
            <v>MELANIA DE LIMA SERPA OLIVEIRA</v>
          </cell>
          <cell r="F157" t="str">
            <v>2 - Outros Profissionais da Saúde</v>
          </cell>
          <cell r="G157" t="str">
            <v>2235-05</v>
          </cell>
          <cell r="H157" t="str">
            <v>08/2021</v>
          </cell>
          <cell r="I157">
            <v>0</v>
          </cell>
          <cell r="J157">
            <v>277.07600000000002</v>
          </cell>
          <cell r="L157">
            <v>184.57</v>
          </cell>
          <cell r="M157">
            <v>3.08</v>
          </cell>
          <cell r="S157">
            <v>0</v>
          </cell>
          <cell r="U157">
            <v>0</v>
          </cell>
        </row>
        <row r="158">
          <cell r="C158" t="str">
            <v>UPA CABO DE SANTO AGOSTINHO</v>
          </cell>
          <cell r="E158" t="str">
            <v>MERCIA FERREIRA DA SILVA</v>
          </cell>
          <cell r="F158" t="str">
            <v>2 - Outros Profissionais da Saúde</v>
          </cell>
          <cell r="G158" t="str">
            <v>3222-05</v>
          </cell>
          <cell r="H158" t="str">
            <v>08/2021</v>
          </cell>
          <cell r="I158">
            <v>0</v>
          </cell>
          <cell r="J158">
            <v>111.9496</v>
          </cell>
          <cell r="L158">
            <v>184.57</v>
          </cell>
          <cell r="M158">
            <v>22.48</v>
          </cell>
          <cell r="R158">
            <v>156</v>
          </cell>
          <cell r="S158">
            <v>67.430000000000007</v>
          </cell>
          <cell r="U158">
            <v>0</v>
          </cell>
        </row>
        <row r="159">
          <cell r="C159" t="str">
            <v>UPA CABO DE SANTO AGOSTINHO</v>
          </cell>
          <cell r="E159" t="str">
            <v>MICHELLE DE SANTANA DAMASCENO</v>
          </cell>
          <cell r="F159" t="str">
            <v>3 - Administrativo</v>
          </cell>
          <cell r="G159" t="str">
            <v>4110-10</v>
          </cell>
          <cell r="H159" t="str">
            <v>08/2021</v>
          </cell>
          <cell r="I159">
            <v>0</v>
          </cell>
          <cell r="J159">
            <v>110.5536</v>
          </cell>
          <cell r="M159">
            <v>0</v>
          </cell>
          <cell r="R159">
            <v>168.85</v>
          </cell>
          <cell r="S159">
            <v>66.78</v>
          </cell>
          <cell r="U159">
            <v>0</v>
          </cell>
        </row>
        <row r="160">
          <cell r="C160" t="str">
            <v>UPA CABO DE SANTO AGOSTINHO</v>
          </cell>
          <cell r="E160" t="str">
            <v>MICHELLE GOMES DE QUEIROZ</v>
          </cell>
          <cell r="F160" t="str">
            <v>2 - Outros Profissionais da Saúde</v>
          </cell>
          <cell r="G160" t="str">
            <v>3222-05</v>
          </cell>
          <cell r="H160" t="str">
            <v>08/2021</v>
          </cell>
          <cell r="I160">
            <v>0</v>
          </cell>
          <cell r="J160">
            <v>110.16</v>
          </cell>
          <cell r="L160">
            <v>184.57</v>
          </cell>
          <cell r="M160">
            <v>22.48</v>
          </cell>
          <cell r="S160">
            <v>0</v>
          </cell>
          <cell r="U160">
            <v>0</v>
          </cell>
        </row>
        <row r="161">
          <cell r="C161" t="str">
            <v>UPA CABO DE SANTO AGOSTINHO</v>
          </cell>
          <cell r="E161" t="str">
            <v>MISAEL JOSE DO NASCIMENTO</v>
          </cell>
          <cell r="F161" t="str">
            <v>3 - Administrativo</v>
          </cell>
          <cell r="G161" t="str">
            <v>5142-25</v>
          </cell>
          <cell r="H161" t="str">
            <v>08/2021</v>
          </cell>
          <cell r="I161">
            <v>0</v>
          </cell>
          <cell r="J161">
            <v>143.024</v>
          </cell>
          <cell r="L161">
            <v>184.57</v>
          </cell>
          <cell r="M161">
            <v>22.2</v>
          </cell>
          <cell r="S161">
            <v>0</v>
          </cell>
          <cell r="U161">
            <v>0</v>
          </cell>
        </row>
        <row r="162">
          <cell r="C162" t="str">
            <v>UPA CABO DE SANTO AGOSTINHO</v>
          </cell>
          <cell r="E162" t="str">
            <v>MONICA LOPES CAMPOS DE SOUZA</v>
          </cell>
          <cell r="F162" t="str">
            <v>3 - Administrativo</v>
          </cell>
          <cell r="G162" t="str">
            <v>4110-10</v>
          </cell>
          <cell r="H162" t="str">
            <v>08/2021</v>
          </cell>
          <cell r="I162">
            <v>0</v>
          </cell>
          <cell r="J162">
            <v>114.4736</v>
          </cell>
          <cell r="L162">
            <v>184.57</v>
          </cell>
          <cell r="M162">
            <v>28.67</v>
          </cell>
          <cell r="R162">
            <v>238</v>
          </cell>
          <cell r="S162">
            <v>86.01</v>
          </cell>
          <cell r="U162">
            <v>0</v>
          </cell>
        </row>
        <row r="163">
          <cell r="C163" t="str">
            <v>UPA CABO DE SANTO AGOSTINHO</v>
          </cell>
          <cell r="E163" t="str">
            <v>NADIENE WANDERLEY DE MOURA</v>
          </cell>
          <cell r="F163" t="str">
            <v>2 - Outros Profissionais da Saúde</v>
          </cell>
          <cell r="G163" t="str">
            <v>3222-05</v>
          </cell>
          <cell r="H163" t="str">
            <v>08/2021</v>
          </cell>
          <cell r="I163">
            <v>0</v>
          </cell>
          <cell r="J163">
            <v>0</v>
          </cell>
          <cell r="M163">
            <v>0</v>
          </cell>
          <cell r="S163">
            <v>0</v>
          </cell>
          <cell r="U163">
            <v>0</v>
          </cell>
        </row>
        <row r="164">
          <cell r="C164" t="str">
            <v>UPA CABO DE SANTO AGOSTINHO</v>
          </cell>
          <cell r="E164" t="str">
            <v>NATALY FERREIRA DE SANTANA</v>
          </cell>
          <cell r="F164" t="str">
            <v>3 - Administrativo</v>
          </cell>
          <cell r="G164" t="str">
            <v>5174-10</v>
          </cell>
          <cell r="H164" t="str">
            <v>08/2021</v>
          </cell>
          <cell r="I164">
            <v>0</v>
          </cell>
          <cell r="J164">
            <v>111.092</v>
          </cell>
          <cell r="L164">
            <v>184.57</v>
          </cell>
          <cell r="M164">
            <v>22.26</v>
          </cell>
          <cell r="R164">
            <v>271.14999999999998</v>
          </cell>
          <cell r="S164">
            <v>66.78</v>
          </cell>
          <cell r="U164">
            <v>138.86000000000001</v>
          </cell>
          <cell r="X164" t="str">
            <v>AUXÍLIO CRECHE</v>
          </cell>
        </row>
        <row r="165">
          <cell r="C165" t="str">
            <v>UPA CABO DE SANTO AGOSTINHO</v>
          </cell>
          <cell r="E165" t="str">
            <v>NILZA FELIPE DA SILVA</v>
          </cell>
          <cell r="F165" t="str">
            <v>2 - Outros Profissionais da Saúde</v>
          </cell>
          <cell r="G165" t="str">
            <v>2237-05</v>
          </cell>
          <cell r="H165" t="str">
            <v>08/2021</v>
          </cell>
          <cell r="I165">
            <v>0</v>
          </cell>
          <cell r="J165">
            <v>116.6392</v>
          </cell>
          <cell r="L165">
            <v>184.57</v>
          </cell>
          <cell r="M165">
            <v>22.26</v>
          </cell>
          <cell r="R165">
            <v>311.64999999999998</v>
          </cell>
          <cell r="S165">
            <v>66.78</v>
          </cell>
          <cell r="U165">
            <v>0</v>
          </cell>
        </row>
        <row r="166">
          <cell r="C166" t="str">
            <v>UPA CABO DE SANTO AGOSTINHO</v>
          </cell>
          <cell r="E166" t="str">
            <v>PERLA ANDRADE FAUSTINO DA SILVA</v>
          </cell>
          <cell r="F166" t="str">
            <v>1 - Médico</v>
          </cell>
          <cell r="G166" t="str">
            <v>2251-25</v>
          </cell>
          <cell r="H166" t="str">
            <v>08/2021</v>
          </cell>
          <cell r="I166">
            <v>0</v>
          </cell>
          <cell r="J166">
            <v>389.44319999999999</v>
          </cell>
          <cell r="L166">
            <v>184.57</v>
          </cell>
          <cell r="M166">
            <v>1.58</v>
          </cell>
          <cell r="S166">
            <v>0</v>
          </cell>
          <cell r="U166">
            <v>0</v>
          </cell>
        </row>
        <row r="167">
          <cell r="C167" t="str">
            <v>UPA CABO DE SANTO AGOSTINHO</v>
          </cell>
          <cell r="E167" t="str">
            <v>POLLYANNA CRISTIANNE SALLES SILVA</v>
          </cell>
          <cell r="F167" t="str">
            <v>2 - Outros Profissionais da Saúde</v>
          </cell>
          <cell r="G167" t="str">
            <v>5211-30</v>
          </cell>
          <cell r="H167" t="str">
            <v>08/2021</v>
          </cell>
          <cell r="I167">
            <v>0</v>
          </cell>
          <cell r="J167">
            <v>104.2736</v>
          </cell>
          <cell r="M167">
            <v>0</v>
          </cell>
          <cell r="R167">
            <v>288.84999999999997</v>
          </cell>
          <cell r="S167">
            <v>66.78</v>
          </cell>
          <cell r="U167">
            <v>0</v>
          </cell>
        </row>
        <row r="168">
          <cell r="C168" t="str">
            <v>UPA CABO DE SANTO AGOSTINHO</v>
          </cell>
          <cell r="E168" t="str">
            <v>PRISCILA BEZERRA DA SILVA SANTOS</v>
          </cell>
          <cell r="F168" t="str">
            <v>2 - Outros Profissionais da Saúde</v>
          </cell>
          <cell r="G168" t="str">
            <v>3222-05</v>
          </cell>
          <cell r="H168" t="str">
            <v>08/2021</v>
          </cell>
          <cell r="I168">
            <v>0</v>
          </cell>
          <cell r="J168">
            <v>111.976</v>
          </cell>
          <cell r="L168">
            <v>184.57</v>
          </cell>
          <cell r="M168">
            <v>22.48</v>
          </cell>
          <cell r="R168">
            <v>311.64999999999998</v>
          </cell>
          <cell r="S168">
            <v>67.790000000000006</v>
          </cell>
          <cell r="U168">
            <v>0</v>
          </cell>
        </row>
        <row r="169">
          <cell r="C169" t="str">
            <v>UPA CABO DE SANTO AGOSTINHO</v>
          </cell>
          <cell r="E169" t="str">
            <v>PRISCILA KEILA SILVESTRE DA SILVA</v>
          </cell>
          <cell r="F169" t="str">
            <v>1 - Médico</v>
          </cell>
          <cell r="G169" t="str">
            <v>2251-25</v>
          </cell>
          <cell r="H169" t="str">
            <v>08/2021</v>
          </cell>
          <cell r="I169">
            <v>0</v>
          </cell>
          <cell r="J169">
            <v>347.05200000000002</v>
          </cell>
          <cell r="M169">
            <v>0</v>
          </cell>
          <cell r="S169">
            <v>0</v>
          </cell>
          <cell r="U169">
            <v>0</v>
          </cell>
        </row>
        <row r="170">
          <cell r="C170" t="str">
            <v>UPA CABO DE SANTO AGOSTINHO</v>
          </cell>
          <cell r="E170" t="str">
            <v>PRISCILLA DARLIM MELO FERREIRA DA SILVA</v>
          </cell>
          <cell r="F170" t="str">
            <v>3 - Administrativo</v>
          </cell>
          <cell r="G170" t="str">
            <v>4110-10</v>
          </cell>
          <cell r="H170" t="str">
            <v>08/2021</v>
          </cell>
          <cell r="I170">
            <v>0</v>
          </cell>
          <cell r="J170">
            <v>254.0472</v>
          </cell>
          <cell r="L170">
            <v>184.57</v>
          </cell>
          <cell r="M170">
            <v>22.26</v>
          </cell>
          <cell r="S170">
            <v>0</v>
          </cell>
          <cell r="U170">
            <v>0</v>
          </cell>
        </row>
        <row r="171">
          <cell r="C171" t="str">
            <v>UPA CABO DE SANTO AGOSTINHO</v>
          </cell>
          <cell r="E171" t="str">
            <v>PRISCILLA KAROLINA JUSTINO DE OLIVEIRA SANTOS</v>
          </cell>
          <cell r="F171" t="str">
            <v>2 - Outros Profissionais da Saúde</v>
          </cell>
          <cell r="G171" t="str">
            <v>3222-05</v>
          </cell>
          <cell r="H171" t="str">
            <v>08/2021</v>
          </cell>
          <cell r="I171">
            <v>0</v>
          </cell>
          <cell r="J171">
            <v>231.83439999999999</v>
          </cell>
          <cell r="L171">
            <v>184.57</v>
          </cell>
          <cell r="M171">
            <v>22.48</v>
          </cell>
          <cell r="R171">
            <v>10.199999999999999</v>
          </cell>
          <cell r="S171">
            <v>0.09</v>
          </cell>
          <cell r="U171">
            <v>0</v>
          </cell>
        </row>
        <row r="172">
          <cell r="C172" t="str">
            <v>UPA CABO DE SANTO AGOSTINHO</v>
          </cell>
          <cell r="E172" t="str">
            <v>RAFAEL AZEVEDO TEIXEIRA CALDAS</v>
          </cell>
          <cell r="F172" t="str">
            <v>1 - Médico</v>
          </cell>
          <cell r="G172" t="str">
            <v>2251-25</v>
          </cell>
          <cell r="H172" t="str">
            <v>08/2021</v>
          </cell>
          <cell r="I172">
            <v>0</v>
          </cell>
          <cell r="J172">
            <v>461.66080000000011</v>
          </cell>
          <cell r="M172">
            <v>0</v>
          </cell>
          <cell r="S172">
            <v>0</v>
          </cell>
          <cell r="U172">
            <v>0</v>
          </cell>
        </row>
        <row r="173">
          <cell r="C173" t="str">
            <v>UPA CABO DE SANTO AGOSTINHO</v>
          </cell>
          <cell r="E173" t="str">
            <v>RAFAEL DE LUNA ROCHA</v>
          </cell>
          <cell r="F173" t="str">
            <v>1 - Médico</v>
          </cell>
          <cell r="G173" t="str">
            <v>2251-25</v>
          </cell>
          <cell r="H173" t="str">
            <v>08/2021</v>
          </cell>
          <cell r="I173">
            <v>0</v>
          </cell>
          <cell r="J173">
            <v>155.84399999999999</v>
          </cell>
          <cell r="M173">
            <v>0</v>
          </cell>
          <cell r="S173">
            <v>0</v>
          </cell>
          <cell r="U173">
            <v>0</v>
          </cell>
        </row>
        <row r="174">
          <cell r="C174" t="str">
            <v>UPA CABO DE SANTO AGOSTINHO</v>
          </cell>
          <cell r="E174" t="str">
            <v>RAFAEL MELO AZEDO VIEIRA</v>
          </cell>
          <cell r="F174" t="str">
            <v>1 - Médico</v>
          </cell>
          <cell r="G174" t="str">
            <v>2251-25</v>
          </cell>
          <cell r="H174" t="str">
            <v>08/2021</v>
          </cell>
          <cell r="I174">
            <v>0</v>
          </cell>
          <cell r="J174">
            <v>451.5104</v>
          </cell>
          <cell r="L174">
            <v>184.57</v>
          </cell>
          <cell r="M174">
            <v>4.75</v>
          </cell>
          <cell r="S174">
            <v>0</v>
          </cell>
          <cell r="U174">
            <v>0</v>
          </cell>
        </row>
        <row r="175">
          <cell r="C175" t="str">
            <v>UPA CABO DE SANTO AGOSTINHO</v>
          </cell>
          <cell r="E175" t="str">
            <v>RAFAELA DA SILVA MONTEIRO</v>
          </cell>
          <cell r="F175" t="str">
            <v>2 - Outros Profissionais da Saúde</v>
          </cell>
          <cell r="G175" t="str">
            <v>3222-05</v>
          </cell>
          <cell r="H175" t="str">
            <v>08/2021</v>
          </cell>
          <cell r="I175">
            <v>0</v>
          </cell>
          <cell r="J175">
            <v>113.8</v>
          </cell>
          <cell r="L175">
            <v>184.57</v>
          </cell>
          <cell r="M175">
            <v>22.48</v>
          </cell>
          <cell r="R175">
            <v>283.2</v>
          </cell>
          <cell r="S175">
            <v>56.22</v>
          </cell>
          <cell r="U175">
            <v>0</v>
          </cell>
        </row>
        <row r="176">
          <cell r="C176" t="str">
            <v>UPA CABO DE SANTO AGOSTINHO</v>
          </cell>
          <cell r="E176" t="str">
            <v>RAFAELLA DE CASSIA FERREIRA DA SILVA</v>
          </cell>
          <cell r="F176" t="str">
            <v>2 - Outros Profissionais da Saúde</v>
          </cell>
          <cell r="G176" t="str">
            <v>3222-05</v>
          </cell>
          <cell r="H176" t="str">
            <v>08/2021</v>
          </cell>
          <cell r="I176">
            <v>0</v>
          </cell>
          <cell r="J176">
            <v>117.9128</v>
          </cell>
          <cell r="M176">
            <v>0</v>
          </cell>
          <cell r="S176">
            <v>0</v>
          </cell>
          <cell r="U176">
            <v>0</v>
          </cell>
        </row>
        <row r="177">
          <cell r="C177" t="str">
            <v>UPA CABO DE SANTO AGOSTINHO</v>
          </cell>
          <cell r="E177" t="str">
            <v>RAPHAEL PINHEIRO CAMURUGY DA HORA</v>
          </cell>
          <cell r="F177" t="str">
            <v>1 - Médico</v>
          </cell>
          <cell r="G177" t="str">
            <v>2251-24</v>
          </cell>
          <cell r="H177" t="str">
            <v>08/2021</v>
          </cell>
          <cell r="I177">
            <v>0</v>
          </cell>
          <cell r="J177">
            <v>377.25119999999998</v>
          </cell>
          <cell r="M177">
            <v>0</v>
          </cell>
          <cell r="S177">
            <v>0</v>
          </cell>
          <cell r="U177">
            <v>0</v>
          </cell>
        </row>
        <row r="178">
          <cell r="C178" t="str">
            <v>UPA CABO DE SANTO AGOSTINHO</v>
          </cell>
          <cell r="E178" t="str">
            <v>RAYSSA BATISTA DA SILVA</v>
          </cell>
          <cell r="F178" t="str">
            <v>1 - Médico</v>
          </cell>
          <cell r="G178" t="str">
            <v>2251-24</v>
          </cell>
          <cell r="H178" t="str">
            <v>08/2021</v>
          </cell>
          <cell r="I178">
            <v>0</v>
          </cell>
          <cell r="J178">
            <v>355.49279999999999</v>
          </cell>
          <cell r="L178">
            <v>184.57</v>
          </cell>
          <cell r="M178">
            <v>7.92</v>
          </cell>
          <cell r="S178">
            <v>0</v>
          </cell>
          <cell r="U178">
            <v>0</v>
          </cell>
        </row>
        <row r="179">
          <cell r="C179" t="str">
            <v>UPA CABO DE SANTO AGOSTINHO</v>
          </cell>
          <cell r="E179" t="str">
            <v>REBECA MEDEIROS TENORIO</v>
          </cell>
          <cell r="F179" t="str">
            <v>2 - Outros Profissionais da Saúde</v>
          </cell>
          <cell r="G179" t="str">
            <v>2516-05</v>
          </cell>
          <cell r="H179" t="str">
            <v>08/2021</v>
          </cell>
          <cell r="I179">
            <v>0</v>
          </cell>
          <cell r="J179">
            <v>213.744</v>
          </cell>
          <cell r="L179">
            <v>185.87</v>
          </cell>
          <cell r="M179">
            <v>39.26</v>
          </cell>
          <cell r="S179">
            <v>0</v>
          </cell>
          <cell r="U179">
            <v>0</v>
          </cell>
        </row>
        <row r="180">
          <cell r="C180" t="str">
            <v>UPA CABO DE SANTO AGOSTINHO</v>
          </cell>
          <cell r="E180" t="str">
            <v>REBEKA MARIA BARRETO CABRAL DUARTE</v>
          </cell>
          <cell r="F180" t="str">
            <v>1 - Médico</v>
          </cell>
          <cell r="G180" t="str">
            <v>2251-24</v>
          </cell>
          <cell r="H180" t="str">
            <v>08/2021</v>
          </cell>
          <cell r="I180">
            <v>0</v>
          </cell>
          <cell r="J180">
            <v>356.71839999999997</v>
          </cell>
          <cell r="M180">
            <v>0</v>
          </cell>
          <cell r="S180">
            <v>0</v>
          </cell>
          <cell r="U180">
            <v>0</v>
          </cell>
        </row>
        <row r="181">
          <cell r="C181" t="str">
            <v>UPA CABO DE SANTO AGOSTINHO</v>
          </cell>
          <cell r="E181" t="str">
            <v>RENATA MARIA PEREIRA DE MENESES VAZ</v>
          </cell>
          <cell r="F181" t="str">
            <v>1 - Médico</v>
          </cell>
          <cell r="G181" t="str">
            <v>2251-25</v>
          </cell>
          <cell r="H181" t="str">
            <v>08/2021</v>
          </cell>
          <cell r="I181">
            <v>0</v>
          </cell>
          <cell r="J181">
            <v>760.44240000000002</v>
          </cell>
          <cell r="L181">
            <v>184.57</v>
          </cell>
          <cell r="M181">
            <v>12.67</v>
          </cell>
          <cell r="S181">
            <v>0</v>
          </cell>
          <cell r="U181">
            <v>0</v>
          </cell>
        </row>
        <row r="182">
          <cell r="C182" t="str">
            <v>UPA CABO DE SANTO AGOSTINHO</v>
          </cell>
          <cell r="E182" t="str">
            <v>RICARDO JOSE FERNANDES DA SILVA</v>
          </cell>
          <cell r="F182" t="str">
            <v>2 - Outros Profissionais da Saúde</v>
          </cell>
          <cell r="G182" t="str">
            <v>3241-15</v>
          </cell>
          <cell r="H182" t="str">
            <v>08/2021</v>
          </cell>
          <cell r="I182">
            <v>0</v>
          </cell>
          <cell r="J182">
            <v>542.46879999999999</v>
          </cell>
          <cell r="L182">
            <v>184.57</v>
          </cell>
          <cell r="M182">
            <v>6.78</v>
          </cell>
          <cell r="S182">
            <v>0</v>
          </cell>
          <cell r="U182">
            <v>0</v>
          </cell>
        </row>
        <row r="183">
          <cell r="C183" t="str">
            <v>UPA CABO DE SANTO AGOSTINHO</v>
          </cell>
          <cell r="E183" t="str">
            <v>RICARDO JOSE OLIMPIO</v>
          </cell>
          <cell r="F183" t="str">
            <v>2 - Outros Profissionais da Saúde</v>
          </cell>
          <cell r="G183" t="str">
            <v>2235-05</v>
          </cell>
          <cell r="H183" t="str">
            <v>08/2021</v>
          </cell>
          <cell r="I183">
            <v>0</v>
          </cell>
          <cell r="J183">
            <v>300.2176</v>
          </cell>
          <cell r="L183">
            <v>184.57</v>
          </cell>
          <cell r="M183">
            <v>3.08</v>
          </cell>
          <cell r="S183">
            <v>0</v>
          </cell>
          <cell r="U183">
            <v>0</v>
          </cell>
        </row>
        <row r="184">
          <cell r="C184" t="str">
            <v>UPA CABO DE SANTO AGOSTINHO</v>
          </cell>
          <cell r="E184" t="str">
            <v>RISOMAR MARIA DOS SANTOS BEZERRA</v>
          </cell>
          <cell r="F184" t="str">
            <v>3 - Administrativo</v>
          </cell>
          <cell r="G184" t="str">
            <v>4110-10</v>
          </cell>
          <cell r="H184" t="str">
            <v>08/2021</v>
          </cell>
          <cell r="I184">
            <v>0</v>
          </cell>
          <cell r="J184">
            <v>114.6776</v>
          </cell>
          <cell r="L184">
            <v>184.57</v>
          </cell>
          <cell r="M184">
            <v>22.26</v>
          </cell>
          <cell r="R184">
            <v>168.85</v>
          </cell>
          <cell r="S184">
            <v>66.78</v>
          </cell>
          <cell r="U184">
            <v>0</v>
          </cell>
        </row>
        <row r="185">
          <cell r="C185" t="str">
            <v>UPA CABO DE SANTO AGOSTINHO</v>
          </cell>
          <cell r="E185" t="str">
            <v>RISSIA IZAHELLE DELMONDES DE ALENCAR</v>
          </cell>
          <cell r="F185" t="str">
            <v>1 - Médico</v>
          </cell>
          <cell r="G185" t="str">
            <v>2251-25</v>
          </cell>
          <cell r="H185" t="str">
            <v>08/2021</v>
          </cell>
          <cell r="I185">
            <v>0</v>
          </cell>
          <cell r="J185">
            <v>391.65839999999997</v>
          </cell>
          <cell r="L185">
            <v>184.57</v>
          </cell>
          <cell r="M185">
            <v>1.58</v>
          </cell>
          <cell r="S185">
            <v>0</v>
          </cell>
          <cell r="U185">
            <v>0</v>
          </cell>
        </row>
        <row r="186">
          <cell r="C186" t="str">
            <v>UPA CABO DE SANTO AGOSTINHO</v>
          </cell>
          <cell r="E186" t="str">
            <v>ROGERIO ROLIM RODRIGUES DA SILVA</v>
          </cell>
          <cell r="F186" t="str">
            <v>3 - Administrativo</v>
          </cell>
          <cell r="G186" t="str">
            <v>5174-10</v>
          </cell>
          <cell r="H186" t="str">
            <v>08/2021</v>
          </cell>
          <cell r="I186">
            <v>0</v>
          </cell>
          <cell r="J186">
            <v>239.39920000000001</v>
          </cell>
          <cell r="L186">
            <v>184.57</v>
          </cell>
          <cell r="M186">
            <v>22.26</v>
          </cell>
          <cell r="S186">
            <v>0</v>
          </cell>
          <cell r="U186">
            <v>0</v>
          </cell>
        </row>
        <row r="187">
          <cell r="C187" t="str">
            <v>UPA CABO DE SANTO AGOSTINHO</v>
          </cell>
          <cell r="E187" t="str">
            <v>SAULO DE TASSO RIBEIRO DA SILVA</v>
          </cell>
          <cell r="F187" t="str">
            <v>2 - Outros Profissionais da Saúde</v>
          </cell>
          <cell r="G187" t="str">
            <v>7664-20</v>
          </cell>
          <cell r="H187" t="str">
            <v>08/2021</v>
          </cell>
          <cell r="I187">
            <v>0</v>
          </cell>
          <cell r="J187">
            <v>272.76159999999999</v>
          </cell>
          <cell r="L187">
            <v>184.57</v>
          </cell>
          <cell r="M187">
            <v>22</v>
          </cell>
          <cell r="R187">
            <v>147.25</v>
          </cell>
          <cell r="S187">
            <v>33</v>
          </cell>
          <cell r="U187">
            <v>0</v>
          </cell>
        </row>
        <row r="188">
          <cell r="C188" t="str">
            <v>UPA CABO DE SANTO AGOSTINHO</v>
          </cell>
          <cell r="E188" t="str">
            <v>SIMONE MARIA DA SILVA</v>
          </cell>
          <cell r="F188" t="str">
            <v>3 - Administrativo</v>
          </cell>
          <cell r="G188" t="str">
            <v>5174-10</v>
          </cell>
          <cell r="H188" t="str">
            <v>08/2021</v>
          </cell>
          <cell r="I188">
            <v>0</v>
          </cell>
          <cell r="J188">
            <v>110.8904</v>
          </cell>
          <cell r="L188">
            <v>184.57</v>
          </cell>
          <cell r="M188">
            <v>22.26</v>
          </cell>
          <cell r="S188">
            <v>0</v>
          </cell>
          <cell r="U188">
            <v>0</v>
          </cell>
        </row>
        <row r="189">
          <cell r="C189" t="str">
            <v>UPA CABO DE SANTO AGOSTINHO</v>
          </cell>
          <cell r="E189" t="str">
            <v>STELLA CAROLINA BELLO WANDERLEY</v>
          </cell>
          <cell r="F189" t="str">
            <v>1 - Médico</v>
          </cell>
          <cell r="G189" t="str">
            <v>2251-24</v>
          </cell>
          <cell r="H189" t="str">
            <v>08/2021</v>
          </cell>
          <cell r="I189">
            <v>0</v>
          </cell>
          <cell r="J189">
            <v>347.05200000000002</v>
          </cell>
          <cell r="M189">
            <v>0</v>
          </cell>
          <cell r="S189">
            <v>0</v>
          </cell>
          <cell r="U189">
            <v>0</v>
          </cell>
        </row>
        <row r="190">
          <cell r="C190" t="str">
            <v>UPA CABO DE SANTO AGOSTINHO</v>
          </cell>
          <cell r="E190" t="str">
            <v>STEPHANY MARIA INOCENCIO FARIAS NOVAES</v>
          </cell>
          <cell r="F190" t="str">
            <v>1 - Médico</v>
          </cell>
          <cell r="G190" t="str">
            <v>2251-25</v>
          </cell>
          <cell r="H190" t="str">
            <v>08/2021</v>
          </cell>
          <cell r="I190">
            <v>0</v>
          </cell>
          <cell r="J190">
            <v>368.47840000000002</v>
          </cell>
          <cell r="L190">
            <v>184.57</v>
          </cell>
          <cell r="M190">
            <v>6.34</v>
          </cell>
          <cell r="S190">
            <v>0</v>
          </cell>
          <cell r="U190">
            <v>0</v>
          </cell>
        </row>
        <row r="191">
          <cell r="C191" t="str">
            <v>UPA CABO DE SANTO AGOSTINHO</v>
          </cell>
          <cell r="E191" t="str">
            <v>SUELLEN CINTRA CAMPOS DELGADO DE SOUZA</v>
          </cell>
          <cell r="F191" t="str">
            <v>3 - Administrativo</v>
          </cell>
          <cell r="G191" t="str">
            <v>1312-10</v>
          </cell>
          <cell r="H191" t="str">
            <v>08/2021</v>
          </cell>
          <cell r="I191">
            <v>0</v>
          </cell>
          <cell r="J191">
            <v>931.3832000000001</v>
          </cell>
          <cell r="L191">
            <v>184.57</v>
          </cell>
          <cell r="M191">
            <v>30</v>
          </cell>
          <cell r="S191">
            <v>0</v>
          </cell>
          <cell r="U191">
            <v>103.28</v>
          </cell>
          <cell r="X191" t="str">
            <v>AUXÍLIO CRECHE</v>
          </cell>
        </row>
        <row r="192">
          <cell r="C192" t="str">
            <v>UPA CABO DE SANTO AGOSTINHO</v>
          </cell>
          <cell r="E192" t="str">
            <v>SUELMA MARIA DA CONCEICAO ALVES</v>
          </cell>
          <cell r="F192" t="str">
            <v>2 - Outros Profissionais da Saúde</v>
          </cell>
          <cell r="G192" t="str">
            <v>3222-05</v>
          </cell>
          <cell r="H192" t="str">
            <v>08/2021</v>
          </cell>
          <cell r="I192">
            <v>0</v>
          </cell>
          <cell r="J192">
            <v>126.5736</v>
          </cell>
          <cell r="L192">
            <v>184.57</v>
          </cell>
          <cell r="M192">
            <v>22.48</v>
          </cell>
          <cell r="R192">
            <v>180</v>
          </cell>
          <cell r="S192">
            <v>62.98</v>
          </cell>
          <cell r="U192">
            <v>0</v>
          </cell>
        </row>
        <row r="193">
          <cell r="C193" t="str">
            <v>UPA CABO DE SANTO AGOSTINHO</v>
          </cell>
          <cell r="E193" t="str">
            <v>SUENY MARIA ALVES</v>
          </cell>
          <cell r="F193" t="str">
            <v>2 - Outros Profissionais da Saúde</v>
          </cell>
          <cell r="G193" t="str">
            <v>2235-05</v>
          </cell>
          <cell r="H193" t="str">
            <v>08/2021</v>
          </cell>
          <cell r="I193">
            <v>0</v>
          </cell>
          <cell r="J193">
            <v>337.12</v>
          </cell>
          <cell r="L193">
            <v>184.57</v>
          </cell>
          <cell r="M193">
            <v>3.08</v>
          </cell>
          <cell r="R193">
            <v>201.85</v>
          </cell>
          <cell r="S193">
            <v>123.36</v>
          </cell>
          <cell r="U193">
            <v>0</v>
          </cell>
        </row>
        <row r="194">
          <cell r="C194" t="str">
            <v>UPA CABO DE SANTO AGOSTINHO</v>
          </cell>
          <cell r="E194" t="str">
            <v>SUIYN DE SA LEITAO MARQUES</v>
          </cell>
          <cell r="F194" t="str">
            <v>3 - Administrativo</v>
          </cell>
          <cell r="G194" t="str">
            <v>1421-05</v>
          </cell>
          <cell r="H194" t="str">
            <v>08/2021</v>
          </cell>
          <cell r="I194">
            <v>0</v>
          </cell>
          <cell r="J194">
            <v>915.86080000000004</v>
          </cell>
          <cell r="M194">
            <v>0</v>
          </cell>
          <cell r="S194">
            <v>0</v>
          </cell>
          <cell r="U194">
            <v>0</v>
          </cell>
        </row>
        <row r="195">
          <cell r="C195" t="str">
            <v>UPA CABO DE SANTO AGOSTINHO</v>
          </cell>
          <cell r="E195" t="str">
            <v>TAINA COSTA NORAT</v>
          </cell>
          <cell r="F195" t="str">
            <v>1 - Médico</v>
          </cell>
          <cell r="G195" t="str">
            <v>2251-24</v>
          </cell>
          <cell r="H195" t="str">
            <v>08/2021</v>
          </cell>
          <cell r="I195">
            <v>0</v>
          </cell>
          <cell r="J195">
            <v>467.83679999999998</v>
          </cell>
          <cell r="M195">
            <v>0</v>
          </cell>
          <cell r="S195">
            <v>0</v>
          </cell>
          <cell r="U195">
            <v>0</v>
          </cell>
        </row>
        <row r="196">
          <cell r="C196" t="str">
            <v>UPA CABO DE SANTO AGOSTINHO</v>
          </cell>
          <cell r="E196" t="str">
            <v>TAMIRES DA SILVA VIEIRA DIAS</v>
          </cell>
          <cell r="F196" t="str">
            <v>2 - Outros Profissionais da Saúde</v>
          </cell>
          <cell r="G196" t="str">
            <v>3222-05</v>
          </cell>
          <cell r="H196" t="str">
            <v>08/2021</v>
          </cell>
          <cell r="I196">
            <v>0</v>
          </cell>
          <cell r="J196">
            <v>118.16719999999999</v>
          </cell>
          <cell r="L196">
            <v>184.57</v>
          </cell>
          <cell r="M196">
            <v>22.48</v>
          </cell>
          <cell r="R196">
            <v>168.85</v>
          </cell>
          <cell r="S196">
            <v>67.87</v>
          </cell>
          <cell r="U196">
            <v>69.41</v>
          </cell>
          <cell r="X196" t="str">
            <v>AUXÍLIO CRECHE</v>
          </cell>
        </row>
        <row r="197">
          <cell r="C197" t="str">
            <v>UPA CABO DE SANTO AGOSTINHO</v>
          </cell>
          <cell r="E197" t="str">
            <v>TAMIRES MORGANA DA SILVA DOMINGOS</v>
          </cell>
          <cell r="F197" t="str">
            <v>3 - Administrativo</v>
          </cell>
          <cell r="G197" t="str">
            <v>4110-10</v>
          </cell>
          <cell r="H197" t="str">
            <v>08/2021</v>
          </cell>
          <cell r="I197">
            <v>0</v>
          </cell>
          <cell r="J197">
            <v>11</v>
          </cell>
          <cell r="M197">
            <v>0</v>
          </cell>
          <cell r="R197">
            <v>74.819999999999993</v>
          </cell>
          <cell r="S197">
            <v>33</v>
          </cell>
          <cell r="U197">
            <v>0</v>
          </cell>
        </row>
        <row r="198">
          <cell r="C198" t="str">
            <v>UPA CABO DE SANTO AGOSTINHO</v>
          </cell>
          <cell r="E198" t="str">
            <v>THAIS DIOGENES DOS SANTOS</v>
          </cell>
          <cell r="F198" t="str">
            <v>2 - Outros Profissionais da Saúde</v>
          </cell>
          <cell r="G198" t="str">
            <v>3222-05</v>
          </cell>
          <cell r="H198" t="str">
            <v>08/2021</v>
          </cell>
          <cell r="I198">
            <v>0</v>
          </cell>
          <cell r="J198">
            <v>0</v>
          </cell>
          <cell r="M198">
            <v>0</v>
          </cell>
          <cell r="S198">
            <v>0</v>
          </cell>
          <cell r="U198">
            <v>0</v>
          </cell>
        </row>
        <row r="199">
          <cell r="C199" t="str">
            <v>UPA CABO DE SANTO AGOSTINHO</v>
          </cell>
          <cell r="E199" t="str">
            <v>THAIS FERNANDA DOS SANTOS</v>
          </cell>
          <cell r="F199" t="str">
            <v>2 - Outros Profissionais da Saúde</v>
          </cell>
          <cell r="G199" t="str">
            <v>3222-05</v>
          </cell>
          <cell r="H199" t="str">
            <v>08/2021</v>
          </cell>
          <cell r="I199">
            <v>0</v>
          </cell>
          <cell r="J199">
            <v>113.24639999999999</v>
          </cell>
          <cell r="M199">
            <v>0</v>
          </cell>
          <cell r="R199">
            <v>180</v>
          </cell>
          <cell r="S199">
            <v>67.53</v>
          </cell>
          <cell r="U199">
            <v>0</v>
          </cell>
        </row>
        <row r="200">
          <cell r="C200" t="str">
            <v>UPA CABO DE SANTO AGOSTINHO</v>
          </cell>
          <cell r="E200" t="str">
            <v>THAMYRIS BOURBON DE QUEIROZ MELO</v>
          </cell>
          <cell r="F200" t="str">
            <v>3 - Administrativo</v>
          </cell>
          <cell r="G200" t="str">
            <v>4131-15</v>
          </cell>
          <cell r="H200" t="str">
            <v>08/2021</v>
          </cell>
          <cell r="I200">
            <v>0</v>
          </cell>
          <cell r="J200">
            <v>214.68</v>
          </cell>
          <cell r="L200">
            <v>184.57</v>
          </cell>
          <cell r="M200">
            <v>29.02</v>
          </cell>
          <cell r="S200">
            <v>0</v>
          </cell>
          <cell r="U200">
            <v>0</v>
          </cell>
        </row>
        <row r="201">
          <cell r="C201" t="str">
            <v>UPA CABO DE SANTO AGOSTINHO</v>
          </cell>
          <cell r="E201" t="str">
            <v>TIAGO CANDEIA TEIXEIRA</v>
          </cell>
          <cell r="F201" t="str">
            <v>1 - Médico</v>
          </cell>
          <cell r="G201" t="str">
            <v>2251-25</v>
          </cell>
          <cell r="H201" t="str">
            <v>08/2021</v>
          </cell>
          <cell r="I201">
            <v>0</v>
          </cell>
          <cell r="J201">
            <v>376.24720000000002</v>
          </cell>
          <cell r="M201">
            <v>0</v>
          </cell>
          <cell r="S201">
            <v>0</v>
          </cell>
          <cell r="U201">
            <v>0</v>
          </cell>
        </row>
        <row r="202">
          <cell r="C202" t="str">
            <v>UPA CABO DE SANTO AGOSTINHO</v>
          </cell>
          <cell r="E202" t="str">
            <v>TULIO PORTO FERREIRA</v>
          </cell>
          <cell r="F202" t="str">
            <v>3 - Administrativo</v>
          </cell>
          <cell r="G202" t="str">
            <v>1312-05</v>
          </cell>
          <cell r="H202" t="str">
            <v>08/2021</v>
          </cell>
          <cell r="I202">
            <v>0</v>
          </cell>
          <cell r="J202">
            <v>622.09519999999998</v>
          </cell>
          <cell r="M202">
            <v>0</v>
          </cell>
          <cell r="S202">
            <v>0</v>
          </cell>
          <cell r="U202">
            <v>0</v>
          </cell>
        </row>
        <row r="203">
          <cell r="C203" t="str">
            <v>UPA CABO DE SANTO AGOSTINHO</v>
          </cell>
          <cell r="E203" t="str">
            <v>VICTOR LUIZ ARAUJO PRAZERES</v>
          </cell>
          <cell r="F203" t="str">
            <v>1 - Médico</v>
          </cell>
          <cell r="G203" t="str">
            <v>2251-25</v>
          </cell>
          <cell r="H203" t="str">
            <v>08/2021</v>
          </cell>
          <cell r="I203">
            <v>0</v>
          </cell>
          <cell r="J203">
            <v>819.1712</v>
          </cell>
          <cell r="L203">
            <v>184.57</v>
          </cell>
          <cell r="M203">
            <v>3.17</v>
          </cell>
          <cell r="S203">
            <v>0</v>
          </cell>
          <cell r="U203">
            <v>0</v>
          </cell>
        </row>
        <row r="204">
          <cell r="C204" t="str">
            <v>UPA CABO DE SANTO AGOSTINHO</v>
          </cell>
          <cell r="E204" t="str">
            <v>VIVIANE LAURENTINO DO NASCIMENTO</v>
          </cell>
          <cell r="F204" t="str">
            <v>2 - Outros Profissionais da Saúde</v>
          </cell>
          <cell r="G204" t="str">
            <v>3222-05</v>
          </cell>
          <cell r="H204" t="str">
            <v>08/2021</v>
          </cell>
          <cell r="I204">
            <v>0</v>
          </cell>
          <cell r="J204">
            <v>117.94240000000001</v>
          </cell>
          <cell r="L204">
            <v>184.57</v>
          </cell>
          <cell r="M204">
            <v>22.48</v>
          </cell>
          <cell r="R204">
            <v>117.85000000000001</v>
          </cell>
          <cell r="S204">
            <v>67.48</v>
          </cell>
          <cell r="U204">
            <v>0</v>
          </cell>
        </row>
        <row r="205">
          <cell r="C205" t="str">
            <v>UPA CABO DE SANTO AGOSTINHO</v>
          </cell>
          <cell r="E205" t="str">
            <v>WALLYSON RAMOS DA SILVA</v>
          </cell>
          <cell r="F205" t="str">
            <v>3 - Administrativo</v>
          </cell>
          <cell r="G205" t="str">
            <v>5174-10</v>
          </cell>
          <cell r="H205" t="str">
            <v>08/2021</v>
          </cell>
          <cell r="I205">
            <v>0</v>
          </cell>
          <cell r="J205">
            <v>123.7272</v>
          </cell>
          <cell r="L205">
            <v>184.57</v>
          </cell>
          <cell r="M205">
            <v>22.26</v>
          </cell>
          <cell r="R205">
            <v>270.84999999999997</v>
          </cell>
          <cell r="S205">
            <v>44.52</v>
          </cell>
          <cell r="U205">
            <v>0</v>
          </cell>
        </row>
        <row r="206">
          <cell r="C206" t="str">
            <v>UPA CABO DE SANTO AGOSTINHO</v>
          </cell>
          <cell r="E206" t="str">
            <v>WANESSA FRANCIOLLY MOREIRA CABRAL</v>
          </cell>
          <cell r="F206" t="str">
            <v>2 - Outros Profissionais da Saúde</v>
          </cell>
          <cell r="G206" t="str">
            <v>2237-10</v>
          </cell>
          <cell r="H206" t="str">
            <v>08/2021</v>
          </cell>
          <cell r="I206">
            <v>0</v>
          </cell>
          <cell r="J206">
            <v>305.7208</v>
          </cell>
          <cell r="M206">
            <v>0</v>
          </cell>
          <cell r="S206">
            <v>0</v>
          </cell>
          <cell r="U206">
            <v>0</v>
          </cell>
        </row>
        <row r="207">
          <cell r="C207" t="str">
            <v>UPA CABO DE SANTO AGOSTINHO</v>
          </cell>
          <cell r="E207" t="str">
            <v>WELLINGTON DIAS DE AZEVEDO</v>
          </cell>
          <cell r="F207" t="str">
            <v>3 - Administrativo</v>
          </cell>
          <cell r="G207" t="str">
            <v>4141-05</v>
          </cell>
          <cell r="H207" t="str">
            <v>08/2021</v>
          </cell>
          <cell r="I207">
            <v>0</v>
          </cell>
          <cell r="J207">
            <v>99.799199999999999</v>
          </cell>
          <cell r="L207">
            <v>184.57</v>
          </cell>
          <cell r="M207">
            <v>23.92</v>
          </cell>
          <cell r="S207">
            <v>0</v>
          </cell>
          <cell r="U207">
            <v>0</v>
          </cell>
        </row>
        <row r="208">
          <cell r="C208" t="str">
            <v>UPA CABO DE SANTO AGOSTINHO</v>
          </cell>
          <cell r="E208" t="str">
            <v>WENIA KERCIA DE ALENCAR SANTOS</v>
          </cell>
          <cell r="F208" t="str">
            <v>2 - Outros Profissionais da Saúde</v>
          </cell>
          <cell r="G208" t="str">
            <v>2235-05</v>
          </cell>
          <cell r="H208" t="str">
            <v>08/2021</v>
          </cell>
          <cell r="I208">
            <v>0</v>
          </cell>
          <cell r="J208">
            <v>358.89920000000001</v>
          </cell>
          <cell r="L208">
            <v>184.57</v>
          </cell>
          <cell r="M208">
            <v>3.08</v>
          </cell>
          <cell r="S208">
            <v>0</v>
          </cell>
          <cell r="U208">
            <v>0</v>
          </cell>
        </row>
        <row r="209">
          <cell r="C209" t="str">
            <v>UPA CABO DE SANTO AGOSTINHO</v>
          </cell>
          <cell r="E209" t="str">
            <v>YASMIN RODRIGUES VILACA DE LIMA</v>
          </cell>
          <cell r="F209" t="str">
            <v>1 - Médico</v>
          </cell>
          <cell r="G209" t="str">
            <v>2251-25</v>
          </cell>
          <cell r="H209" t="str">
            <v>08/2021</v>
          </cell>
          <cell r="I209">
            <v>0</v>
          </cell>
          <cell r="J209">
            <v>440.33440000000002</v>
          </cell>
          <cell r="L209">
            <v>184.57</v>
          </cell>
          <cell r="M209">
            <v>4.75</v>
          </cell>
          <cell r="S209">
            <v>0</v>
          </cell>
          <cell r="U209">
            <v>0</v>
          </cell>
        </row>
        <row r="210">
          <cell r="C210" t="str">
            <v>UPA CABO DE SANTO AGOSTINHO</v>
          </cell>
          <cell r="E210" t="str">
            <v>ZILANDA ISRAELY LIMA SILVA</v>
          </cell>
          <cell r="F210" t="str">
            <v>2 - Outros Profissionais da Saúde</v>
          </cell>
          <cell r="G210" t="str">
            <v>3222-05</v>
          </cell>
          <cell r="H210" t="str">
            <v>08/2021</v>
          </cell>
          <cell r="I210">
            <v>0</v>
          </cell>
          <cell r="J210">
            <v>123.9632</v>
          </cell>
          <cell r="L210">
            <v>184.57</v>
          </cell>
          <cell r="M210">
            <v>22.48</v>
          </cell>
          <cell r="S210">
            <v>0</v>
          </cell>
          <cell r="U210">
            <v>0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workbookViewId="0">
      <selection sqref="A1:A2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(OCULTAR)'!$P$3:$R$91,3,0),"")</f>
        <v>9039744001247</v>
      </c>
      <c r="B3" s="10" t="str">
        <f>'[1]TCE - ANEXO III - Preencher'!C12</f>
        <v>UPA CABO DE SANTO AGOSTINHO</v>
      </c>
      <c r="C3" s="11"/>
      <c r="D3" s="12" t="str">
        <f>'[1]TCE - ANEXO III - Preencher'!E12</f>
        <v>ADAILDE SILVA DE PAULA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3222-05</v>
      </c>
      <c r="G3" s="14" t="str">
        <f>IF('[1]TCE - ANEXO III - Preencher'!H12="","",'[1]TCE - ANEXO III - Preencher'!H12)</f>
        <v>08/2021</v>
      </c>
      <c r="H3" s="15">
        <f>'[1]TCE - ANEXO III - Preencher'!I12</f>
        <v>0</v>
      </c>
      <c r="I3" s="15">
        <f>'[1]TCE - ANEXO III - Preencher'!J12</f>
        <v>116.5912</v>
      </c>
      <c r="J3" s="15">
        <f>'[1]TCE - ANEXO III - Preencher'!K12</f>
        <v>0</v>
      </c>
      <c r="K3" s="16">
        <f>'[1]TCE - ANEXO III - Preencher'!L12</f>
        <v>184.57</v>
      </c>
      <c r="L3" s="16">
        <f>'[1]TCE - ANEXO III - Preencher'!M12</f>
        <v>22.48</v>
      </c>
      <c r="M3" s="16">
        <f>K3-L3</f>
        <v>162.09</v>
      </c>
      <c r="N3" s="16">
        <f>'[1]TCE - ANEXO III - Preencher'!O12</f>
        <v>1.35</v>
      </c>
      <c r="O3" s="16">
        <f>'[1]TCE - ANEXO III - Preencher'!P12</f>
        <v>0</v>
      </c>
      <c r="P3" s="17">
        <f>N3-O3</f>
        <v>1.35</v>
      </c>
      <c r="Q3" s="16">
        <f>'[1]TCE - ANEXO III - Preencher'!R12</f>
        <v>168.85</v>
      </c>
      <c r="R3" s="16">
        <f>'[1]TCE - ANEXO III - Preencher'!S12</f>
        <v>53.95</v>
      </c>
      <c r="S3" s="17">
        <f>Q3-R3</f>
        <v>114.89999999999999</v>
      </c>
      <c r="T3" s="16">
        <f>'[1]TCE - ANEXO III - Preencher'!U12</f>
        <v>111.06</v>
      </c>
      <c r="U3" s="16">
        <f>'[1]TCE - ANEXO III - Preencher'!V12</f>
        <v>0</v>
      </c>
      <c r="V3" s="17">
        <f>T3-U3</f>
        <v>111.06</v>
      </c>
      <c r="W3" s="18" t="str">
        <f>IF('[1]TCE - ANEXO III - Preencher'!X12="","",'[1]TCE - ANEXO III - Preencher'!X12)</f>
        <v>AUXÍLIO CRECHE</v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505.99119999999999</v>
      </c>
    </row>
    <row r="4" spans="1:28" s="4" customFormat="1" x14ac:dyDescent="0.2">
      <c r="A4" s="9">
        <f>IFERROR(VLOOKUP(B4,'[1]DADOS (OCULTAR)'!$P$3:$R$91,3,0),"")</f>
        <v>9039744001247</v>
      </c>
      <c r="B4" s="10" t="str">
        <f>'[1]TCE - ANEXO III - Preencher'!C13</f>
        <v>UPA CABO DE SANTO AGOSTINHO</v>
      </c>
      <c r="C4" s="11"/>
      <c r="D4" s="12" t="str">
        <f>'[1]TCE - ANEXO III - Preencher'!E13</f>
        <v>ADINELHA MARIA DE AROUXA SILVA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3222-05</v>
      </c>
      <c r="G4" s="14" t="str">
        <f>IF('[1]TCE - ANEXO III - Preencher'!H13="","",'[1]TCE - ANEXO III - Preencher'!H13)</f>
        <v>08/2021</v>
      </c>
      <c r="H4" s="15">
        <f>'[1]TCE - ANEXO III - Preencher'!I13</f>
        <v>0</v>
      </c>
      <c r="I4" s="15">
        <f>'[1]TCE - ANEXO III - Preencher'!J13</f>
        <v>114.0872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ref="M4:M67" si="1">K4-L4</f>
        <v>0</v>
      </c>
      <c r="N4" s="16">
        <f>'[1]TCE - ANEXO III - Preencher'!O13</f>
        <v>1.35</v>
      </c>
      <c r="O4" s="16">
        <f>'[1]TCE - ANEXO III - Preencher'!P13</f>
        <v>0</v>
      </c>
      <c r="P4" s="17">
        <f t="shared" ref="P4:P67" si="2">N4-O4</f>
        <v>1.35</v>
      </c>
      <c r="Q4" s="16">
        <f>'[1]TCE - ANEXO III - Preencher'!R13</f>
        <v>0</v>
      </c>
      <c r="R4" s="16">
        <f>'[1]TCE - ANEXO III - Preencher'!S13</f>
        <v>67.599999999999994</v>
      </c>
      <c r="S4" s="17">
        <f t="shared" ref="S4:S67" si="3">Q4-R4</f>
        <v>-67.599999999999994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47.837199999999996</v>
      </c>
    </row>
    <row r="5" spans="1:28" s="4" customFormat="1" x14ac:dyDescent="0.2">
      <c r="A5" s="9">
        <f>IFERROR(VLOOKUP(B5,'[1]DADOS (OCULTAR)'!$P$3:$R$91,3,0),"")</f>
        <v>9039744001247</v>
      </c>
      <c r="B5" s="10" t="str">
        <f>'[1]TCE - ANEXO III - Preencher'!C14</f>
        <v>UPA CABO DE SANTO AGOSTINHO</v>
      </c>
      <c r="C5" s="11"/>
      <c r="D5" s="12" t="str">
        <f>'[1]TCE - ANEXO III - Preencher'!E14</f>
        <v>ADIVANIR MARQUES BARBOSA DA SILVA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5152-05</v>
      </c>
      <c r="G5" s="14" t="str">
        <f>IF('[1]TCE - ANEXO III - Preencher'!H14="","",'[1]TCE - ANEXO III - Preencher'!H14)</f>
        <v>08/2021</v>
      </c>
      <c r="H5" s="15">
        <f>'[1]TCE - ANEXO III - Preencher'!I14</f>
        <v>0</v>
      </c>
      <c r="I5" s="15">
        <f>'[1]TCE - ANEXO III - Preencher'!J14</f>
        <v>118.5064</v>
      </c>
      <c r="J5" s="15">
        <f>'[1]TCE - ANEXO III - Preencher'!K14</f>
        <v>0</v>
      </c>
      <c r="K5" s="16">
        <f>'[1]TCE - ANEXO III - Preencher'!L14</f>
        <v>184.57</v>
      </c>
      <c r="L5" s="16">
        <f>'[1]TCE - ANEXO III - Preencher'!M14</f>
        <v>23.8</v>
      </c>
      <c r="M5" s="16">
        <f t="shared" si="1"/>
        <v>160.76999999999998</v>
      </c>
      <c r="N5" s="16">
        <f>'[1]TCE - ANEXO III - Preencher'!O14</f>
        <v>1.35</v>
      </c>
      <c r="O5" s="16">
        <f>'[1]TCE - ANEXO III - Preencher'!P14</f>
        <v>0</v>
      </c>
      <c r="P5" s="17">
        <f t="shared" si="2"/>
        <v>1.35</v>
      </c>
      <c r="Q5" s="16">
        <f>'[1]TCE - ANEXO III - Preencher'!R14</f>
        <v>288.84999999999997</v>
      </c>
      <c r="R5" s="16">
        <f>'[1]TCE - ANEXO III - Preencher'!S14</f>
        <v>71.400000000000006</v>
      </c>
      <c r="S5" s="17">
        <f t="shared" si="3"/>
        <v>217.44999999999996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498.07639999999992</v>
      </c>
    </row>
    <row r="6" spans="1:28" s="4" customFormat="1" x14ac:dyDescent="0.2">
      <c r="A6" s="9">
        <f>IFERROR(VLOOKUP(B6,'[1]DADOS (OCULTAR)'!$P$3:$R$91,3,0),"")</f>
        <v>9039744001247</v>
      </c>
      <c r="B6" s="10" t="str">
        <f>'[1]TCE - ANEXO III - Preencher'!C15</f>
        <v>UPA CABO DE SANTO AGOSTINHO</v>
      </c>
      <c r="C6" s="11"/>
      <c r="D6" s="12" t="str">
        <f>'[1]TCE - ANEXO III - Preencher'!E15</f>
        <v>ADRIANA CASTRO DO NASCIMENTO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 t="str">
        <f>'[1]TCE - ANEXO III - Preencher'!G15</f>
        <v>2235-05</v>
      </c>
      <c r="G6" s="14" t="str">
        <f>IF('[1]TCE - ANEXO III - Preencher'!H15="","",'[1]TCE - ANEXO III - Preencher'!H15)</f>
        <v>08/2021</v>
      </c>
      <c r="H6" s="15">
        <f>'[1]TCE - ANEXO III - Preencher'!I15</f>
        <v>0</v>
      </c>
      <c r="I6" s="15">
        <f>'[1]TCE - ANEXO III - Preencher'!J15</f>
        <v>301.3648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1"/>
        <v>0</v>
      </c>
      <c r="N6" s="16">
        <f>'[1]TCE - ANEXO III - Preencher'!O15</f>
        <v>2.84</v>
      </c>
      <c r="O6" s="16">
        <f>'[1]TCE - ANEXO III - Preencher'!P15</f>
        <v>0</v>
      </c>
      <c r="P6" s="17">
        <f t="shared" si="2"/>
        <v>2.84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304.20479999999998</v>
      </c>
    </row>
    <row r="7" spans="1:28" s="4" customFormat="1" x14ac:dyDescent="0.2">
      <c r="A7" s="9">
        <f>IFERROR(VLOOKUP(B7,'[1]DADOS (OCULTAR)'!$P$3:$R$91,3,0),"")</f>
        <v>9039744001247</v>
      </c>
      <c r="B7" s="10" t="str">
        <f>'[1]TCE - ANEXO III - Preencher'!C16</f>
        <v>UPA CABO DE SANTO AGOSTINHO</v>
      </c>
      <c r="C7" s="11"/>
      <c r="D7" s="12" t="str">
        <f>'[1]TCE - ANEXO III - Preencher'!E16</f>
        <v>ADRIANA MARIA DA SILVA</v>
      </c>
      <c r="E7" s="10" t="str">
        <f>IF('[1]TCE - ANEXO III - Preencher'!F16="4 - Assistência Odontológica","2 - Outros Profissionais da Saúde",'[1]TCE - ANEXO III - Preencher'!F16)</f>
        <v>2 - Outros Profissionais da Saúde</v>
      </c>
      <c r="F7" s="13" t="str">
        <f>'[1]TCE - ANEXO III - Preencher'!G16</f>
        <v>3222-05</v>
      </c>
      <c r="G7" s="14" t="str">
        <f>IF('[1]TCE - ANEXO III - Preencher'!H16="","",'[1]TCE - ANEXO III - Preencher'!H16)</f>
        <v>08/2021</v>
      </c>
      <c r="H7" s="15">
        <f>'[1]TCE - ANEXO III - Preencher'!I16</f>
        <v>0</v>
      </c>
      <c r="I7" s="15">
        <f>'[1]TCE - ANEXO III - Preencher'!J16</f>
        <v>1.6000000000000001E-3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1"/>
        <v>0</v>
      </c>
      <c r="N7" s="16">
        <f>'[1]TCE - ANEXO III - Preencher'!O16</f>
        <v>1.35</v>
      </c>
      <c r="O7" s="16">
        <f>'[1]TCE - ANEXO III - Preencher'!P16</f>
        <v>0</v>
      </c>
      <c r="P7" s="17">
        <f t="shared" si="2"/>
        <v>1.35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1.3516000000000001</v>
      </c>
    </row>
    <row r="8" spans="1:28" s="4" customFormat="1" x14ac:dyDescent="0.2">
      <c r="A8" s="9">
        <f>IFERROR(VLOOKUP(B8,'[1]DADOS (OCULTAR)'!$P$3:$R$91,3,0),"")</f>
        <v>9039744001247</v>
      </c>
      <c r="B8" s="10" t="str">
        <f>'[1]TCE - ANEXO III - Preencher'!C17</f>
        <v>UPA CABO DE SANTO AGOSTINHO</v>
      </c>
      <c r="C8" s="11"/>
      <c r="D8" s="12" t="str">
        <f>'[1]TCE - ANEXO III - Preencher'!E17</f>
        <v>ADRIANA MARIA DE SOUZA PEREIRA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3241-15</v>
      </c>
      <c r="G8" s="14" t="str">
        <f>IF('[1]TCE - ANEXO III - Preencher'!H17="","",'[1]TCE - ANEXO III - Preencher'!H17)</f>
        <v>08/2021</v>
      </c>
      <c r="H8" s="15">
        <f>'[1]TCE - ANEXO III - Preencher'!I17</f>
        <v>0</v>
      </c>
      <c r="I8" s="15">
        <f>'[1]TCE - ANEXO III - Preencher'!J17</f>
        <v>294.10879999999997</v>
      </c>
      <c r="J8" s="15">
        <f>'[1]TCE - ANEXO III - Preencher'!K17</f>
        <v>0</v>
      </c>
      <c r="K8" s="16">
        <f>'[1]TCE - ANEXO III - Preencher'!L17</f>
        <v>184.57</v>
      </c>
      <c r="L8" s="16">
        <f>'[1]TCE - ANEXO III - Preencher'!M17</f>
        <v>5.42</v>
      </c>
      <c r="M8" s="16">
        <f t="shared" si="1"/>
        <v>179.15</v>
      </c>
      <c r="N8" s="16">
        <f>'[1]TCE - ANEXO III - Preencher'!O17</f>
        <v>1.35</v>
      </c>
      <c r="O8" s="16">
        <f>'[1]TCE - ANEXO III - Preencher'!P17</f>
        <v>0</v>
      </c>
      <c r="P8" s="17">
        <f t="shared" si="2"/>
        <v>1.35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474.60879999999997</v>
      </c>
    </row>
    <row r="9" spans="1:28" s="4" customFormat="1" x14ac:dyDescent="0.2">
      <c r="A9" s="9">
        <f>IFERROR(VLOOKUP(B9,'[1]DADOS (OCULTAR)'!$P$3:$R$91,3,0),"")</f>
        <v>9039744001247</v>
      </c>
      <c r="B9" s="10" t="str">
        <f>'[1]TCE - ANEXO III - Preencher'!C18</f>
        <v>UPA CABO DE SANTO AGOSTINHO</v>
      </c>
      <c r="C9" s="11"/>
      <c r="D9" s="12" t="str">
        <f>'[1]TCE - ANEXO III - Preencher'!E18</f>
        <v>ADRIANO SILVA DE LIMA</v>
      </c>
      <c r="E9" s="10" t="str">
        <f>IF('[1]TCE - ANEXO III - Preencher'!F18="4 - Assistência Odontológica","2 - Outros Profissionais da Saúde",'[1]TCE - ANEXO III - Preencher'!F18)</f>
        <v>3 - Administrativo</v>
      </c>
      <c r="F9" s="13" t="str">
        <f>'[1]TCE - ANEXO III - Preencher'!G18</f>
        <v>5174-10</v>
      </c>
      <c r="G9" s="14" t="str">
        <f>IF('[1]TCE - ANEXO III - Preencher'!H18="","",'[1]TCE - ANEXO III - Preencher'!H18)</f>
        <v>08/2021</v>
      </c>
      <c r="H9" s="15">
        <f>'[1]TCE - ANEXO III - Preencher'!I18</f>
        <v>0</v>
      </c>
      <c r="I9" s="15">
        <f>'[1]TCE - ANEXO III - Preencher'!J18</f>
        <v>129.88079999999999</v>
      </c>
      <c r="J9" s="15">
        <f>'[1]TCE - ANEXO III - Preencher'!K18</f>
        <v>0</v>
      </c>
      <c r="K9" s="16">
        <f>'[1]TCE - ANEXO III - Preencher'!L18</f>
        <v>184.57</v>
      </c>
      <c r="L9" s="16">
        <f>'[1]TCE - ANEXO III - Preencher'!M18</f>
        <v>22.26</v>
      </c>
      <c r="M9" s="16">
        <f t="shared" si="1"/>
        <v>162.31</v>
      </c>
      <c r="N9" s="16">
        <f>'[1]TCE - ANEXO III - Preencher'!O18</f>
        <v>1.35</v>
      </c>
      <c r="O9" s="16">
        <f>'[1]TCE - ANEXO III - Preencher'!P18</f>
        <v>0</v>
      </c>
      <c r="P9" s="17">
        <f t="shared" si="2"/>
        <v>1.35</v>
      </c>
      <c r="Q9" s="16">
        <f>'[1]TCE - ANEXO III - Preencher'!R18</f>
        <v>271.14999999999998</v>
      </c>
      <c r="R9" s="16">
        <f>'[1]TCE - ANEXO III - Preencher'!S18</f>
        <v>66.78</v>
      </c>
      <c r="S9" s="17">
        <f t="shared" si="3"/>
        <v>204.36999999999998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497.91079999999999</v>
      </c>
    </row>
    <row r="10" spans="1:28" s="4" customFormat="1" x14ac:dyDescent="0.2">
      <c r="A10" s="9">
        <f>IFERROR(VLOOKUP(B10,'[1]DADOS (OCULTAR)'!$P$3:$R$91,3,0),"")</f>
        <v>9039744001247</v>
      </c>
      <c r="B10" s="10" t="str">
        <f>'[1]TCE - ANEXO III - Preencher'!C19</f>
        <v>UPA CABO DE SANTO AGOSTINHO</v>
      </c>
      <c r="C10" s="11"/>
      <c r="D10" s="12" t="str">
        <f>'[1]TCE - ANEXO III - Preencher'!E19</f>
        <v>AGATA STANISCI</v>
      </c>
      <c r="E10" s="10" t="str">
        <f>IF('[1]TCE - ANEXO III - Preencher'!F19="4 - Assistência Odontológica","2 - Outros Profissionais da Saúde",'[1]TCE - ANEXO III - Preencher'!F19)</f>
        <v>1 - Médico</v>
      </c>
      <c r="F10" s="13" t="str">
        <f>'[1]TCE - ANEXO III - Preencher'!G19</f>
        <v>2251-24</v>
      </c>
      <c r="G10" s="14" t="str">
        <f>IF('[1]TCE - ANEXO III - Preencher'!H19="","",'[1]TCE - ANEXO III - Preencher'!H19)</f>
        <v>08/2021</v>
      </c>
      <c r="H10" s="15">
        <f>'[1]TCE - ANEXO III - Preencher'!I19</f>
        <v>0</v>
      </c>
      <c r="I10" s="15">
        <f>'[1]TCE - ANEXO III - Preencher'!J19</f>
        <v>357.76799999999997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1"/>
        <v>0</v>
      </c>
      <c r="N10" s="16">
        <f>'[1]TCE - ANEXO III - Preencher'!O19</f>
        <v>10.83</v>
      </c>
      <c r="O10" s="16">
        <f>'[1]TCE - ANEXO III - Preencher'!P19</f>
        <v>0</v>
      </c>
      <c r="P10" s="17">
        <f t="shared" si="2"/>
        <v>10.83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368.59799999999996</v>
      </c>
    </row>
    <row r="11" spans="1:28" s="4" customFormat="1" x14ac:dyDescent="0.2">
      <c r="A11" s="9">
        <f>IFERROR(VLOOKUP(B11,'[1]DADOS (OCULTAR)'!$P$3:$R$91,3,0),"")</f>
        <v>9039744001247</v>
      </c>
      <c r="B11" s="10" t="str">
        <f>'[1]TCE - ANEXO III - Preencher'!C20</f>
        <v>UPA CABO DE SANTO AGOSTINHO</v>
      </c>
      <c r="C11" s="11"/>
      <c r="D11" s="12" t="str">
        <f>'[1]TCE - ANEXO III - Preencher'!E20</f>
        <v>ALDILENE CARLA DA SILVA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 t="str">
        <f>IF('[1]TCE - ANEXO III - Preencher'!H20="","",'[1]TCE - ANEXO III - Preencher'!H20)</f>
        <v>08/2021</v>
      </c>
      <c r="H11" s="15">
        <f>'[1]TCE - ANEXO III - Preencher'!I20</f>
        <v>0</v>
      </c>
      <c r="I11" s="15">
        <f>'[1]TCE - ANEXO III - Preencher'!J20</f>
        <v>113.3984</v>
      </c>
      <c r="J11" s="15">
        <f>'[1]TCE - ANEXO III - Preencher'!K20</f>
        <v>0</v>
      </c>
      <c r="K11" s="16">
        <f>'[1]TCE - ANEXO III - Preencher'!L20</f>
        <v>184.57</v>
      </c>
      <c r="L11" s="16">
        <f>'[1]TCE - ANEXO III - Preencher'!M20</f>
        <v>22.48</v>
      </c>
      <c r="M11" s="16">
        <f t="shared" si="1"/>
        <v>162.09</v>
      </c>
      <c r="N11" s="16">
        <f>'[1]TCE - ANEXO III - Preencher'!O20</f>
        <v>1.35</v>
      </c>
      <c r="O11" s="16">
        <f>'[1]TCE - ANEXO III - Preencher'!P20</f>
        <v>0</v>
      </c>
      <c r="P11" s="17">
        <f t="shared" si="2"/>
        <v>1.35</v>
      </c>
      <c r="Q11" s="16">
        <f>'[1]TCE - ANEXO III - Preencher'!R20</f>
        <v>192</v>
      </c>
      <c r="R11" s="16">
        <f>'[1]TCE - ANEXO III - Preencher'!S20</f>
        <v>67.53</v>
      </c>
      <c r="S11" s="17">
        <f t="shared" si="3"/>
        <v>124.47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401.30840000000001</v>
      </c>
    </row>
    <row r="12" spans="1:28" s="4" customFormat="1" x14ac:dyDescent="0.2">
      <c r="A12" s="9">
        <f>IFERROR(VLOOKUP(B12,'[1]DADOS (OCULTAR)'!$P$3:$R$91,3,0),"")</f>
        <v>9039744001247</v>
      </c>
      <c r="B12" s="10" t="str">
        <f>'[1]TCE - ANEXO III - Preencher'!C21</f>
        <v>UPA CABO DE SANTO AGOSTINHO</v>
      </c>
      <c r="C12" s="11"/>
      <c r="D12" s="12" t="str">
        <f>'[1]TCE - ANEXO III - Preencher'!E21</f>
        <v>ALINNE TETI MAGALHAES</v>
      </c>
      <c r="E12" s="10" t="str">
        <f>IF('[1]TCE - ANEXO III - Preencher'!F21="4 - Assistência Odontológica","2 - Outros Profissionais da Saúde",'[1]TCE - ANEXO III - Preencher'!F21)</f>
        <v>1 - Médico</v>
      </c>
      <c r="F12" s="13" t="str">
        <f>'[1]TCE - ANEXO III - Preencher'!G21</f>
        <v>2251-25</v>
      </c>
      <c r="G12" s="14" t="str">
        <f>IF('[1]TCE - ANEXO III - Preencher'!H21="","",'[1]TCE - ANEXO III - Preencher'!H21)</f>
        <v>08/2021</v>
      </c>
      <c r="H12" s="15">
        <f>'[1]TCE - ANEXO III - Preencher'!I21</f>
        <v>0</v>
      </c>
      <c r="I12" s="15">
        <f>'[1]TCE - ANEXO III - Preencher'!J21</f>
        <v>419.02719999999999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1"/>
        <v>0</v>
      </c>
      <c r="N12" s="16">
        <f>'[1]TCE - ANEXO III - Preencher'!O21</f>
        <v>10.83</v>
      </c>
      <c r="O12" s="16">
        <f>'[1]TCE - ANEXO III - Preencher'!P21</f>
        <v>0</v>
      </c>
      <c r="P12" s="17">
        <f t="shared" si="2"/>
        <v>10.83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429.85719999999998</v>
      </c>
    </row>
    <row r="13" spans="1:28" s="4" customFormat="1" x14ac:dyDescent="0.2">
      <c r="A13" s="9">
        <f>IFERROR(VLOOKUP(B13,'[1]DADOS (OCULTAR)'!$P$3:$R$91,3,0),"")</f>
        <v>9039744001247</v>
      </c>
      <c r="B13" s="10" t="str">
        <f>'[1]TCE - ANEXO III - Preencher'!C22</f>
        <v>UPA CABO DE SANTO AGOSTINHO</v>
      </c>
      <c r="C13" s="11"/>
      <c r="D13" s="12" t="str">
        <f>'[1]TCE - ANEXO III - Preencher'!E22</f>
        <v>ALISSON SANTOS DO NASCIMENTO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 t="str">
        <f>IF('[1]TCE - ANEXO III - Preencher'!H22="","",'[1]TCE - ANEXO III - Preencher'!H22)</f>
        <v>08/2021</v>
      </c>
      <c r="H13" s="15">
        <f>'[1]TCE - ANEXO III - Preencher'!I22</f>
        <v>0</v>
      </c>
      <c r="I13" s="15">
        <f>'[1]TCE - ANEXO III - Preencher'!J22</f>
        <v>125.8408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1"/>
        <v>0</v>
      </c>
      <c r="N13" s="16">
        <f>'[1]TCE - ANEXO III - Preencher'!O22</f>
        <v>1.35</v>
      </c>
      <c r="O13" s="16">
        <f>'[1]TCE - ANEXO III - Preencher'!P22</f>
        <v>0</v>
      </c>
      <c r="P13" s="17">
        <f t="shared" si="2"/>
        <v>1.35</v>
      </c>
      <c r="Q13" s="16">
        <f>'[1]TCE - ANEXO III - Preencher'!R22</f>
        <v>123.26400000000001</v>
      </c>
      <c r="R13" s="16">
        <f>'[1]TCE - ANEXO III - Preencher'!S22</f>
        <v>67.900000000000006</v>
      </c>
      <c r="S13" s="17">
        <f t="shared" si="3"/>
        <v>55.364000000000004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182.5548</v>
      </c>
    </row>
    <row r="14" spans="1:28" s="4" customFormat="1" x14ac:dyDescent="0.2">
      <c r="A14" s="9">
        <f>IFERROR(VLOOKUP(B14,'[1]DADOS (OCULTAR)'!$P$3:$R$91,3,0),"")</f>
        <v>9039744001247</v>
      </c>
      <c r="B14" s="10" t="str">
        <f>'[1]TCE - ANEXO III - Preencher'!C23</f>
        <v>UPA CABO DE SANTO AGOSTINHO</v>
      </c>
      <c r="C14" s="11"/>
      <c r="D14" s="12" t="str">
        <f>'[1]TCE - ANEXO III - Preencher'!E23</f>
        <v>ALLENDE DAVINO DE AMORIM</v>
      </c>
      <c r="E14" s="10" t="str">
        <f>IF('[1]TCE - ANEXO III - Preencher'!F23="4 - Assistência Odontológica","2 - Outros Profissionais da Saúde",'[1]TCE - ANEXO III - Preencher'!F23)</f>
        <v>1 - Médico</v>
      </c>
      <c r="F14" s="13" t="str">
        <f>'[1]TCE - ANEXO III - Preencher'!G23</f>
        <v>2251-25</v>
      </c>
      <c r="G14" s="14" t="str">
        <f>IF('[1]TCE - ANEXO III - Preencher'!H23="","",'[1]TCE - ANEXO III - Preencher'!H23)</f>
        <v>08/2021</v>
      </c>
      <c r="H14" s="15">
        <f>'[1]TCE - ANEXO III - Preencher'!I23</f>
        <v>0</v>
      </c>
      <c r="I14" s="15">
        <f>'[1]TCE - ANEXO III - Preencher'!J23</f>
        <v>430.01440000000002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1"/>
        <v>0</v>
      </c>
      <c r="N14" s="16">
        <f>'[1]TCE - ANEXO III - Preencher'!O23</f>
        <v>10.83</v>
      </c>
      <c r="O14" s="16">
        <f>'[1]TCE - ANEXO III - Preencher'!P23</f>
        <v>0</v>
      </c>
      <c r="P14" s="17">
        <f t="shared" si="2"/>
        <v>10.83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0</v>
      </c>
      <c r="U14" s="16">
        <f>'[1]TCE - ANEXO III - Preencher'!V23</f>
        <v>0</v>
      </c>
      <c r="V14" s="17">
        <f t="shared" si="4"/>
        <v>0</v>
      </c>
      <c r="W14" s="18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440.84440000000001</v>
      </c>
    </row>
    <row r="15" spans="1:28" s="4" customFormat="1" x14ac:dyDescent="0.2">
      <c r="A15" s="9">
        <f>IFERROR(VLOOKUP(B15,'[1]DADOS (OCULTAR)'!$P$3:$R$91,3,0),"")</f>
        <v>9039744001247</v>
      </c>
      <c r="B15" s="10" t="str">
        <f>'[1]TCE - ANEXO III - Preencher'!C24</f>
        <v>UPA CABO DE SANTO AGOSTINHO</v>
      </c>
      <c r="C15" s="11"/>
      <c r="D15" s="12" t="str">
        <f>'[1]TCE - ANEXO III - Preencher'!E24</f>
        <v>AMANDA PRISCILA DA SILVA</v>
      </c>
      <c r="E15" s="10" t="str">
        <f>IF('[1]TCE - ANEXO III - Preencher'!F24="4 - Assistência Odontológica","2 - Outros Profissionais da Saúde",'[1]TCE - ANEXO III - Preencher'!F24)</f>
        <v>3 - Administrativo</v>
      </c>
      <c r="F15" s="13" t="str">
        <f>'[1]TCE - ANEXO III - Preencher'!G24</f>
        <v>4110-10</v>
      </c>
      <c r="G15" s="14" t="str">
        <f>IF('[1]TCE - ANEXO III - Preencher'!H24="","",'[1]TCE - ANEXO III - Preencher'!H24)</f>
        <v>08/2021</v>
      </c>
      <c r="H15" s="15">
        <f>'[1]TCE - ANEXO III - Preencher'!I24</f>
        <v>0</v>
      </c>
      <c r="I15" s="15">
        <f>'[1]TCE - ANEXO III - Preencher'!J24</f>
        <v>114.67359999999999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1"/>
        <v>0</v>
      </c>
      <c r="N15" s="16">
        <f>'[1]TCE - ANEXO III - Preencher'!O24</f>
        <v>1.35</v>
      </c>
      <c r="O15" s="16">
        <f>'[1]TCE - ANEXO III - Preencher'!P24</f>
        <v>0</v>
      </c>
      <c r="P15" s="17">
        <f t="shared" si="2"/>
        <v>1.35</v>
      </c>
      <c r="Q15" s="16">
        <f>'[1]TCE - ANEXO III - Preencher'!R24</f>
        <v>264</v>
      </c>
      <c r="R15" s="16">
        <f>'[1]TCE - ANEXO III - Preencher'!S24</f>
        <v>86.01</v>
      </c>
      <c r="S15" s="17">
        <f t="shared" si="3"/>
        <v>177.99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294.0136</v>
      </c>
    </row>
    <row r="16" spans="1:28" s="4" customFormat="1" x14ac:dyDescent="0.2">
      <c r="A16" s="9">
        <f>IFERROR(VLOOKUP(B16,'[1]DADOS (OCULTAR)'!$P$3:$R$91,3,0),"")</f>
        <v>9039744001247</v>
      </c>
      <c r="B16" s="10" t="str">
        <f>'[1]TCE - ANEXO III - Preencher'!C25</f>
        <v>UPA CABO DE SANTO AGOSTINHO</v>
      </c>
      <c r="C16" s="11"/>
      <c r="D16" s="12" t="str">
        <f>'[1]TCE - ANEXO III - Preencher'!E25</f>
        <v>ANA CAROLINA ARAUJO DOS SANTOS</v>
      </c>
      <c r="E16" s="10" t="str">
        <f>IF('[1]TCE - ANEXO III - Preencher'!F25="4 - Assistência Odontológica","2 - Outros Profissionais da Saúde",'[1]TCE - ANEXO III - Preencher'!F25)</f>
        <v>3 - Administrativo</v>
      </c>
      <c r="F16" s="13" t="str">
        <f>'[1]TCE - ANEXO III - Preencher'!G25</f>
        <v>4110-10</v>
      </c>
      <c r="G16" s="14" t="str">
        <f>IF('[1]TCE - ANEXO III - Preencher'!H25="","",'[1]TCE - ANEXO III - Preencher'!H25)</f>
        <v>08/2021</v>
      </c>
      <c r="H16" s="15">
        <f>'[1]TCE - ANEXO III - Preencher'!I25</f>
        <v>0</v>
      </c>
      <c r="I16" s="15">
        <f>'[1]TCE - ANEXO III - Preencher'!J25</f>
        <v>10.9854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1"/>
        <v>0</v>
      </c>
      <c r="N16" s="16">
        <f>'[1]TCE - ANEXO III - Preencher'!O25</f>
        <v>1.35</v>
      </c>
      <c r="O16" s="16">
        <f>'[1]TCE - ANEXO III - Preencher'!P25</f>
        <v>0</v>
      </c>
      <c r="P16" s="17">
        <f t="shared" si="2"/>
        <v>1.35</v>
      </c>
      <c r="Q16" s="16">
        <f>'[1]TCE - ANEXO III - Preencher'!R25</f>
        <v>187.5</v>
      </c>
      <c r="R16" s="16">
        <f>'[1]TCE - ANEXO III - Preencher'!S25</f>
        <v>33</v>
      </c>
      <c r="S16" s="17">
        <f t="shared" si="3"/>
        <v>154.5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166.83539999999999</v>
      </c>
    </row>
    <row r="17" spans="1:28" s="4" customFormat="1" x14ac:dyDescent="0.2">
      <c r="A17" s="9">
        <f>IFERROR(VLOOKUP(B17,'[1]DADOS (OCULTAR)'!$P$3:$R$91,3,0),"")</f>
        <v>9039744001247</v>
      </c>
      <c r="B17" s="10" t="str">
        <f>'[1]TCE - ANEXO III - Preencher'!C26</f>
        <v>UPA CABO DE SANTO AGOSTINHO</v>
      </c>
      <c r="C17" s="11"/>
      <c r="D17" s="12" t="str">
        <f>'[1]TCE - ANEXO III - Preencher'!E26</f>
        <v>ANA CLAUDIA DA SILVA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3222-05</v>
      </c>
      <c r="G17" s="14" t="str">
        <f>IF('[1]TCE - ANEXO III - Preencher'!H26="","",'[1]TCE - ANEXO III - Preencher'!H26)</f>
        <v>08/2021</v>
      </c>
      <c r="H17" s="15">
        <f>'[1]TCE - ANEXO III - Preencher'!I26</f>
        <v>0</v>
      </c>
      <c r="I17" s="15">
        <f>'[1]TCE - ANEXO III - Preencher'!J26</f>
        <v>111.93600000000001</v>
      </c>
      <c r="J17" s="15">
        <f>'[1]TCE - ANEXO III - Preencher'!K26</f>
        <v>0</v>
      </c>
      <c r="K17" s="16">
        <f>'[1]TCE - ANEXO III - Preencher'!L26</f>
        <v>184.57</v>
      </c>
      <c r="L17" s="16">
        <f>'[1]TCE - ANEXO III - Preencher'!M26</f>
        <v>22.48</v>
      </c>
      <c r="M17" s="16">
        <f t="shared" si="1"/>
        <v>162.09</v>
      </c>
      <c r="N17" s="16">
        <f>'[1]TCE - ANEXO III - Preencher'!O26</f>
        <v>1.35</v>
      </c>
      <c r="O17" s="16">
        <f>'[1]TCE - ANEXO III - Preencher'!P26</f>
        <v>0</v>
      </c>
      <c r="P17" s="17">
        <f t="shared" si="2"/>
        <v>1.35</v>
      </c>
      <c r="Q17" s="16">
        <f>'[1]TCE - ANEXO III - Preencher'!R26</f>
        <v>138.25</v>
      </c>
      <c r="R17" s="16">
        <f>'[1]TCE - ANEXO III - Preencher'!S26</f>
        <v>62.98</v>
      </c>
      <c r="S17" s="17">
        <f t="shared" si="3"/>
        <v>75.27000000000001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350.64600000000007</v>
      </c>
    </row>
    <row r="18" spans="1:28" s="4" customFormat="1" x14ac:dyDescent="0.2">
      <c r="A18" s="9">
        <f>IFERROR(VLOOKUP(B18,'[1]DADOS (OCULTAR)'!$P$3:$R$91,3,0),"")</f>
        <v>9039744001247</v>
      </c>
      <c r="B18" s="10" t="str">
        <f>'[1]TCE - ANEXO III - Preencher'!C27</f>
        <v>UPA CABO DE SANTO AGOSTINHO</v>
      </c>
      <c r="C18" s="11"/>
      <c r="D18" s="12" t="str">
        <f>'[1]TCE - ANEXO III - Preencher'!E27</f>
        <v>ANA MARIA BATISTA PEIXOTO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2235-05</v>
      </c>
      <c r="G18" s="14" t="str">
        <f>IF('[1]TCE - ANEXO III - Preencher'!H27="","",'[1]TCE - ANEXO III - Preencher'!H27)</f>
        <v>08/2021</v>
      </c>
      <c r="H18" s="15">
        <f>'[1]TCE - ANEXO III - Preencher'!I27</f>
        <v>0</v>
      </c>
      <c r="I18" s="15">
        <f>'[1]TCE - ANEXO III - Preencher'!J27</f>
        <v>0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1"/>
        <v>0</v>
      </c>
      <c r="N18" s="16">
        <f>'[1]TCE - ANEXO III - Preencher'!O27</f>
        <v>2.84</v>
      </c>
      <c r="O18" s="16">
        <f>'[1]TCE - ANEXO III - Preencher'!P27</f>
        <v>0</v>
      </c>
      <c r="P18" s="17">
        <f t="shared" si="2"/>
        <v>2.84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0</v>
      </c>
      <c r="U18" s="16">
        <f>'[1]TCE - ANEXO III - Preencher'!V27</f>
        <v>0</v>
      </c>
      <c r="V18" s="17">
        <f t="shared" si="4"/>
        <v>0</v>
      </c>
      <c r="W18" s="18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2.84</v>
      </c>
    </row>
    <row r="19" spans="1:28" s="4" customFormat="1" x14ac:dyDescent="0.2">
      <c r="A19" s="9">
        <f>IFERROR(VLOOKUP(B19,'[1]DADOS (OCULTAR)'!$P$3:$R$91,3,0),"")</f>
        <v>9039744001247</v>
      </c>
      <c r="B19" s="10" t="str">
        <f>'[1]TCE - ANEXO III - Preencher'!C28</f>
        <v>UPA CABO DE SANTO AGOSTINHO</v>
      </c>
      <c r="C19" s="11"/>
      <c r="D19" s="12" t="str">
        <f>'[1]TCE - ANEXO III - Preencher'!E28</f>
        <v>ANA PAULA DA SILVA SANTIAGO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 t="str">
        <f>'[1]TCE - ANEXO III - Preencher'!G28</f>
        <v>2235-05</v>
      </c>
      <c r="G19" s="14" t="str">
        <f>IF('[1]TCE - ANEXO III - Preencher'!H28="","",'[1]TCE - ANEXO III - Preencher'!H28)</f>
        <v>08/2021</v>
      </c>
      <c r="H19" s="15">
        <f>'[1]TCE - ANEXO III - Preencher'!I28</f>
        <v>0</v>
      </c>
      <c r="I19" s="15">
        <f>'[1]TCE - ANEXO III - Preencher'!J28</f>
        <v>297.95679999999999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1"/>
        <v>0</v>
      </c>
      <c r="N19" s="16">
        <f>'[1]TCE - ANEXO III - Preencher'!O28</f>
        <v>2.84</v>
      </c>
      <c r="O19" s="16">
        <f>'[1]TCE - ANEXO III - Preencher'!P28</f>
        <v>0</v>
      </c>
      <c r="P19" s="17">
        <f t="shared" si="2"/>
        <v>2.84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300.79679999999996</v>
      </c>
    </row>
    <row r="20" spans="1:28" s="4" customFormat="1" x14ac:dyDescent="0.2">
      <c r="A20" s="9">
        <f>IFERROR(VLOOKUP(B20,'[1]DADOS (OCULTAR)'!$P$3:$R$91,3,0),"")</f>
        <v>9039744001247</v>
      </c>
      <c r="B20" s="10" t="str">
        <f>'[1]TCE - ANEXO III - Preencher'!C29</f>
        <v>UPA CABO DE SANTO AGOSTINHO</v>
      </c>
      <c r="C20" s="11"/>
      <c r="D20" s="12" t="str">
        <f>'[1]TCE - ANEXO III - Preencher'!E29</f>
        <v>ANA PAULA MATIAS DA SILVA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5211-30</v>
      </c>
      <c r="G20" s="14" t="str">
        <f>IF('[1]TCE - ANEXO III - Preencher'!H29="","",'[1]TCE - ANEXO III - Preencher'!H29)</f>
        <v>08/2021</v>
      </c>
      <c r="H20" s="15">
        <f>'[1]TCE - ANEXO III - Preencher'!I29</f>
        <v>0</v>
      </c>
      <c r="I20" s="15">
        <f>'[1]TCE - ANEXO III - Preencher'!J29</f>
        <v>105.3912</v>
      </c>
      <c r="J20" s="15">
        <f>'[1]TCE - ANEXO III - Preencher'!K29</f>
        <v>0</v>
      </c>
      <c r="K20" s="16">
        <f>'[1]TCE - ANEXO III - Preencher'!L29</f>
        <v>184.57</v>
      </c>
      <c r="L20" s="16">
        <f>'[1]TCE - ANEXO III - Preencher'!M29</f>
        <v>22.26</v>
      </c>
      <c r="M20" s="16">
        <f t="shared" si="1"/>
        <v>162.31</v>
      </c>
      <c r="N20" s="16">
        <f>'[1]TCE - ANEXO III - Preencher'!O29</f>
        <v>1.35</v>
      </c>
      <c r="O20" s="16">
        <f>'[1]TCE - ANEXO III - Preencher'!P29</f>
        <v>0</v>
      </c>
      <c r="P20" s="17">
        <f t="shared" si="2"/>
        <v>1.35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69.430000000000007</v>
      </c>
      <c r="U20" s="16">
        <f>'[1]TCE - ANEXO III - Preencher'!V29</f>
        <v>0</v>
      </c>
      <c r="V20" s="17">
        <f t="shared" si="4"/>
        <v>69.430000000000007</v>
      </c>
      <c r="W20" s="18" t="str">
        <f>IF('[1]TCE - ANEXO III - Preencher'!X29="","",'[1]TCE - ANEXO III - Preencher'!X29)</f>
        <v>AUXÍLIO CRECHE</v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338.4812</v>
      </c>
    </row>
    <row r="21" spans="1:28" s="4" customFormat="1" x14ac:dyDescent="0.2">
      <c r="A21" s="9">
        <f>IFERROR(VLOOKUP(B21,'[1]DADOS (OCULTAR)'!$P$3:$R$91,3,0),"")</f>
        <v>9039744001247</v>
      </c>
      <c r="B21" s="10" t="str">
        <f>'[1]TCE - ANEXO III - Preencher'!C30</f>
        <v>UPA CABO DE SANTO AGOSTINHO</v>
      </c>
      <c r="C21" s="11"/>
      <c r="D21" s="12" t="str">
        <f>'[1]TCE - ANEXO III - Preencher'!E30</f>
        <v>ANA THAYSSA ARAUJO CAVALCANTI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2235-05</v>
      </c>
      <c r="G21" s="14" t="str">
        <f>IF('[1]TCE - ANEXO III - Preencher'!H30="","",'[1]TCE - ANEXO III - Preencher'!H30)</f>
        <v>08/2021</v>
      </c>
      <c r="H21" s="15">
        <f>'[1]TCE - ANEXO III - Preencher'!I30</f>
        <v>0</v>
      </c>
      <c r="I21" s="15">
        <f>'[1]TCE - ANEXO III - Preencher'!J30</f>
        <v>265.4024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1"/>
        <v>0</v>
      </c>
      <c r="N21" s="16">
        <f>'[1]TCE - ANEXO III - Preencher'!O30</f>
        <v>2.84</v>
      </c>
      <c r="O21" s="16">
        <f>'[1]TCE - ANEXO III - Preencher'!P30</f>
        <v>0</v>
      </c>
      <c r="P21" s="17">
        <f t="shared" si="2"/>
        <v>2.84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268.24239999999998</v>
      </c>
    </row>
    <row r="22" spans="1:28" s="4" customFormat="1" x14ac:dyDescent="0.2">
      <c r="A22" s="9">
        <f>IFERROR(VLOOKUP(B22,'[1]DADOS (OCULTAR)'!$P$3:$R$91,3,0),"")</f>
        <v>9039744001247</v>
      </c>
      <c r="B22" s="10" t="str">
        <f>'[1]TCE - ANEXO III - Preencher'!C31</f>
        <v>UPA CABO DE SANTO AGOSTINHO</v>
      </c>
      <c r="C22" s="11"/>
      <c r="D22" s="12" t="str">
        <f>'[1]TCE - ANEXO III - Preencher'!E31</f>
        <v>ANAZETE MARIA DE LIMA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 t="str">
        <f>'[1]TCE - ANEXO III - Preencher'!G31</f>
        <v>5211-30</v>
      </c>
      <c r="G22" s="14" t="str">
        <f>IF('[1]TCE - ANEXO III - Preencher'!H31="","",'[1]TCE - ANEXO III - Preencher'!H31)</f>
        <v>08/2021</v>
      </c>
      <c r="H22" s="15">
        <f>'[1]TCE - ANEXO III - Preencher'!I31</f>
        <v>0</v>
      </c>
      <c r="I22" s="15">
        <f>'[1]TCE - ANEXO III - Preencher'!J31</f>
        <v>97.751200000000011</v>
      </c>
      <c r="J22" s="15">
        <f>'[1]TCE - ANEXO III - Preencher'!K31</f>
        <v>0</v>
      </c>
      <c r="K22" s="16">
        <f>'[1]TCE - ANEXO III - Preencher'!L31</f>
        <v>184.57</v>
      </c>
      <c r="L22" s="16">
        <f>'[1]TCE - ANEXO III - Preencher'!M31</f>
        <v>22.26</v>
      </c>
      <c r="M22" s="16">
        <f t="shared" si="1"/>
        <v>162.31</v>
      </c>
      <c r="N22" s="16">
        <f>'[1]TCE - ANEXO III - Preencher'!O31</f>
        <v>1.35</v>
      </c>
      <c r="O22" s="16">
        <f>'[1]TCE - ANEXO III - Preencher'!P31</f>
        <v>0</v>
      </c>
      <c r="P22" s="17">
        <f t="shared" si="2"/>
        <v>1.35</v>
      </c>
      <c r="Q22" s="16">
        <f>'[1]TCE - ANEXO III - Preencher'!R31</f>
        <v>168.85</v>
      </c>
      <c r="R22" s="16">
        <f>'[1]TCE - ANEXO III - Preencher'!S31</f>
        <v>66.78</v>
      </c>
      <c r="S22" s="17">
        <f t="shared" si="3"/>
        <v>102.07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363.4812</v>
      </c>
    </row>
    <row r="23" spans="1:28" s="4" customFormat="1" x14ac:dyDescent="0.2">
      <c r="A23" s="9">
        <f>IFERROR(VLOOKUP(B23,'[1]DADOS (OCULTAR)'!$P$3:$R$91,3,0),"")</f>
        <v>9039744001247</v>
      </c>
      <c r="B23" s="10" t="str">
        <f>'[1]TCE - ANEXO III - Preencher'!C32</f>
        <v>UPA CABO DE SANTO AGOSTINHO</v>
      </c>
      <c r="C23" s="11"/>
      <c r="D23" s="12" t="str">
        <f>'[1]TCE - ANEXO III - Preencher'!E32</f>
        <v>ANDERSON JOSE DA SILVA</v>
      </c>
      <c r="E23" s="10" t="str">
        <f>IF('[1]TCE - ANEXO III - Preencher'!F32="4 - Assistência Odontológica","2 - Outros Profissionais da Saúde",'[1]TCE - ANEXO III - Preencher'!F32)</f>
        <v>3 - Administrativo</v>
      </c>
      <c r="F23" s="13" t="str">
        <f>'[1]TCE - ANEXO III - Preencher'!G32</f>
        <v>3172-10</v>
      </c>
      <c r="G23" s="14" t="str">
        <f>IF('[1]TCE - ANEXO III - Preencher'!H32="","",'[1]TCE - ANEXO III - Preencher'!H32)</f>
        <v>08/2021</v>
      </c>
      <c r="H23" s="15">
        <f>'[1]TCE - ANEXO III - Preencher'!I32</f>
        <v>0</v>
      </c>
      <c r="I23" s="15">
        <f>'[1]TCE - ANEXO III - Preencher'!J32</f>
        <v>146.00319999999999</v>
      </c>
      <c r="J23" s="15">
        <f>'[1]TCE - ANEXO III - Preencher'!K32</f>
        <v>0</v>
      </c>
      <c r="K23" s="16">
        <f>'[1]TCE - ANEXO III - Preencher'!L32</f>
        <v>184.57</v>
      </c>
      <c r="L23" s="16">
        <f>'[1]TCE - ANEXO III - Preencher'!M32</f>
        <v>36.53</v>
      </c>
      <c r="M23" s="16">
        <f t="shared" si="1"/>
        <v>148.04</v>
      </c>
      <c r="N23" s="16">
        <f>'[1]TCE - ANEXO III - Preencher'!O32</f>
        <v>1.35</v>
      </c>
      <c r="O23" s="16">
        <f>'[1]TCE - ANEXO III - Preencher'!P32</f>
        <v>0</v>
      </c>
      <c r="P23" s="17">
        <f t="shared" si="2"/>
        <v>1.35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295.39319999999998</v>
      </c>
    </row>
    <row r="24" spans="1:28" s="4" customFormat="1" x14ac:dyDescent="0.2">
      <c r="A24" s="9">
        <f>IFERROR(VLOOKUP(B24,'[1]DADOS (OCULTAR)'!$P$3:$R$91,3,0),"")</f>
        <v>9039744001247</v>
      </c>
      <c r="B24" s="10" t="str">
        <f>'[1]TCE - ANEXO III - Preencher'!C33</f>
        <v>UPA CABO DE SANTO AGOSTINHO</v>
      </c>
      <c r="C24" s="11"/>
      <c r="D24" s="12" t="str">
        <f>'[1]TCE - ANEXO III - Preencher'!E33</f>
        <v>ANDRE JOSE DO NASCIMENTO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 t="str">
        <f>'[1]TCE - ANEXO III - Preencher'!G33</f>
        <v>7823-20</v>
      </c>
      <c r="G24" s="14" t="str">
        <f>IF('[1]TCE - ANEXO III - Preencher'!H33="","",'[1]TCE - ANEXO III - Preencher'!H33)</f>
        <v>08/2021</v>
      </c>
      <c r="H24" s="15">
        <f>'[1]TCE - ANEXO III - Preencher'!I33</f>
        <v>0</v>
      </c>
      <c r="I24" s="15">
        <f>'[1]TCE - ANEXO III - Preencher'!J33</f>
        <v>138.37520000000001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1"/>
        <v>0</v>
      </c>
      <c r="N24" s="16">
        <f>'[1]TCE - ANEXO III - Preencher'!O33</f>
        <v>1.35</v>
      </c>
      <c r="O24" s="16">
        <f>'[1]TCE - ANEXO III - Preencher'!P33</f>
        <v>0</v>
      </c>
      <c r="P24" s="17">
        <f t="shared" si="2"/>
        <v>1.35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139.7252</v>
      </c>
    </row>
    <row r="25" spans="1:28" s="4" customFormat="1" x14ac:dyDescent="0.2">
      <c r="A25" s="9">
        <f>IFERROR(VLOOKUP(B25,'[1]DADOS (OCULTAR)'!$P$3:$R$91,3,0),"")</f>
        <v>9039744001247</v>
      </c>
      <c r="B25" s="10" t="str">
        <f>'[1]TCE - ANEXO III - Preencher'!C34</f>
        <v>UPA CABO DE SANTO AGOSTINHO</v>
      </c>
      <c r="C25" s="11"/>
      <c r="D25" s="12" t="str">
        <f>'[1]TCE - ANEXO III - Preencher'!E34</f>
        <v>ANDREIA DA SILVA SANTOS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3222-05</v>
      </c>
      <c r="G25" s="14" t="str">
        <f>IF('[1]TCE - ANEXO III - Preencher'!H34="","",'[1]TCE - ANEXO III - Preencher'!H34)</f>
        <v>08/2021</v>
      </c>
      <c r="H25" s="15">
        <f>'[1]TCE - ANEXO III - Preencher'!I34</f>
        <v>0</v>
      </c>
      <c r="I25" s="15">
        <f>'[1]TCE - ANEXO III - Preencher'!J34</f>
        <v>0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1"/>
        <v>0</v>
      </c>
      <c r="N25" s="16">
        <f>'[1]TCE - ANEXO III - Preencher'!O34</f>
        <v>1.35</v>
      </c>
      <c r="O25" s="16">
        <f>'[1]TCE - ANEXO III - Preencher'!P34</f>
        <v>0</v>
      </c>
      <c r="P25" s="17">
        <f t="shared" si="2"/>
        <v>1.35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1.35</v>
      </c>
    </row>
    <row r="26" spans="1:28" s="4" customFormat="1" x14ac:dyDescent="0.2">
      <c r="A26" s="9">
        <f>IFERROR(VLOOKUP(B26,'[1]DADOS (OCULTAR)'!$P$3:$R$91,3,0),"")</f>
        <v>9039744001247</v>
      </c>
      <c r="B26" s="10" t="str">
        <f>'[1]TCE - ANEXO III - Preencher'!C35</f>
        <v>UPA CABO DE SANTO AGOSTINHO</v>
      </c>
      <c r="C26" s="11"/>
      <c r="D26" s="12" t="str">
        <f>'[1]TCE - ANEXO III - Preencher'!E35</f>
        <v>ANGELA PEREIRA DE SOUSA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3222-05</v>
      </c>
      <c r="G26" s="14" t="str">
        <f>IF('[1]TCE - ANEXO III - Preencher'!H35="","",'[1]TCE - ANEXO III - Preencher'!H35)</f>
        <v>08/2021</v>
      </c>
      <c r="H26" s="15">
        <f>'[1]TCE - ANEXO III - Preencher'!I35</f>
        <v>0</v>
      </c>
      <c r="I26" s="15">
        <f>'[1]TCE - ANEXO III - Preencher'!J35</f>
        <v>111.3424</v>
      </c>
      <c r="J26" s="15">
        <f>'[1]TCE - ANEXO III - Preencher'!K35</f>
        <v>0</v>
      </c>
      <c r="K26" s="16">
        <f>'[1]TCE - ANEXO III - Preencher'!L35</f>
        <v>184.57</v>
      </c>
      <c r="L26" s="16">
        <f>'[1]TCE - ANEXO III - Preencher'!M35</f>
        <v>22.48</v>
      </c>
      <c r="M26" s="16">
        <f t="shared" si="1"/>
        <v>162.09</v>
      </c>
      <c r="N26" s="16">
        <f>'[1]TCE - ANEXO III - Preencher'!O35</f>
        <v>1.35</v>
      </c>
      <c r="O26" s="16">
        <f>'[1]TCE - ANEXO III - Preencher'!P35</f>
        <v>0</v>
      </c>
      <c r="P26" s="17">
        <f t="shared" si="2"/>
        <v>1.35</v>
      </c>
      <c r="Q26" s="16">
        <f>'[1]TCE - ANEXO III - Preencher'!R35</f>
        <v>96.263999999999996</v>
      </c>
      <c r="R26" s="16">
        <f>'[1]TCE - ANEXO III - Preencher'!S35</f>
        <v>60.69</v>
      </c>
      <c r="S26" s="17">
        <f t="shared" si="3"/>
        <v>35.573999999999998</v>
      </c>
      <c r="T26" s="16">
        <f>'[1]TCE - ANEXO III - Preencher'!U35</f>
        <v>0</v>
      </c>
      <c r="U26" s="16">
        <f>'[1]TCE - ANEXO III - Preencher'!V35</f>
        <v>0</v>
      </c>
      <c r="V26" s="17">
        <f t="shared" si="4"/>
        <v>0</v>
      </c>
      <c r="W26" s="18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310.35640000000006</v>
      </c>
    </row>
    <row r="27" spans="1:28" s="4" customFormat="1" x14ac:dyDescent="0.2">
      <c r="A27" s="9">
        <f>IFERROR(VLOOKUP(B27,'[1]DADOS (OCULTAR)'!$P$3:$R$91,3,0),"")</f>
        <v>9039744001247</v>
      </c>
      <c r="B27" s="10" t="str">
        <f>'[1]TCE - ANEXO III - Preencher'!C36</f>
        <v>UPA CABO DE SANTO AGOSTINHO</v>
      </c>
      <c r="C27" s="11"/>
      <c r="D27" s="12" t="str">
        <f>'[1]TCE - ANEXO III - Preencher'!E36</f>
        <v>APARECIDO LEONARDE DO CARMO GONZAGA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3241-15</v>
      </c>
      <c r="G27" s="14" t="str">
        <f>IF('[1]TCE - ANEXO III - Preencher'!H36="","",'[1]TCE - ANEXO III - Preencher'!H36)</f>
        <v>08/2021</v>
      </c>
      <c r="H27" s="15">
        <f>'[1]TCE - ANEXO III - Preencher'!I36</f>
        <v>0</v>
      </c>
      <c r="I27" s="15">
        <f>'[1]TCE - ANEXO III - Preencher'!J36</f>
        <v>283.74160000000001</v>
      </c>
      <c r="J27" s="15">
        <f>'[1]TCE - ANEXO III - Preencher'!K36</f>
        <v>0</v>
      </c>
      <c r="K27" s="16">
        <f>'[1]TCE - ANEXO III - Preencher'!L36</f>
        <v>184.57</v>
      </c>
      <c r="L27" s="16">
        <f>'[1]TCE - ANEXO III - Preencher'!M36</f>
        <v>8.14</v>
      </c>
      <c r="M27" s="16">
        <f t="shared" si="1"/>
        <v>176.43</v>
      </c>
      <c r="N27" s="16">
        <f>'[1]TCE - ANEXO III - Preencher'!O36</f>
        <v>1.35</v>
      </c>
      <c r="O27" s="16">
        <f>'[1]TCE - ANEXO III - Preencher'!P36</f>
        <v>0</v>
      </c>
      <c r="P27" s="17">
        <f t="shared" si="2"/>
        <v>1.35</v>
      </c>
      <c r="Q27" s="16">
        <f>'[1]TCE - ANEXO III - Preencher'!R36</f>
        <v>200.35</v>
      </c>
      <c r="R27" s="16">
        <f>'[1]TCE - ANEXO III - Preencher'!S36</f>
        <v>62.7</v>
      </c>
      <c r="S27" s="17">
        <f t="shared" si="3"/>
        <v>137.64999999999998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599.17160000000001</v>
      </c>
    </row>
    <row r="28" spans="1:28" s="4" customFormat="1" x14ac:dyDescent="0.2">
      <c r="A28" s="9">
        <f>IFERROR(VLOOKUP(B28,'[1]DADOS (OCULTAR)'!$P$3:$R$91,3,0),"")</f>
        <v>9039744001247</v>
      </c>
      <c r="B28" s="10" t="str">
        <f>'[1]TCE - ANEXO III - Preencher'!C37</f>
        <v>UPA CABO DE SANTO AGOSTINHO</v>
      </c>
      <c r="C28" s="11"/>
      <c r="D28" s="12" t="str">
        <f>'[1]TCE - ANEXO III - Preencher'!E37</f>
        <v>AUMIRENE MARIA DE FRANCA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3222-05</v>
      </c>
      <c r="G28" s="14" t="str">
        <f>IF('[1]TCE - ANEXO III - Preencher'!H37="","",'[1]TCE - ANEXO III - Preencher'!H37)</f>
        <v>08/2021</v>
      </c>
      <c r="H28" s="15">
        <f>'[1]TCE - ANEXO III - Preencher'!I37</f>
        <v>0</v>
      </c>
      <c r="I28" s="15">
        <f>'[1]TCE - ANEXO III - Preencher'!J37</f>
        <v>112.9896</v>
      </c>
      <c r="J28" s="15">
        <f>'[1]TCE - ANEXO III - Preencher'!K37</f>
        <v>0</v>
      </c>
      <c r="K28" s="16">
        <f>'[1]TCE - ANEXO III - Preencher'!L37</f>
        <v>184.57</v>
      </c>
      <c r="L28" s="16">
        <f>'[1]TCE - ANEXO III - Preencher'!M37</f>
        <v>22.48</v>
      </c>
      <c r="M28" s="16">
        <f t="shared" si="1"/>
        <v>162.09</v>
      </c>
      <c r="N28" s="16">
        <f>'[1]TCE - ANEXO III - Preencher'!O37</f>
        <v>1.35</v>
      </c>
      <c r="O28" s="16">
        <f>'[1]TCE - ANEXO III - Preencher'!P37</f>
        <v>0</v>
      </c>
      <c r="P28" s="17">
        <f t="shared" si="2"/>
        <v>1.35</v>
      </c>
      <c r="Q28" s="16">
        <f>'[1]TCE - ANEXO III - Preencher'!R37</f>
        <v>158.65</v>
      </c>
      <c r="R28" s="16">
        <f>'[1]TCE - ANEXO III - Preencher'!S37</f>
        <v>67.48</v>
      </c>
      <c r="S28" s="17">
        <f t="shared" si="3"/>
        <v>91.17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367.59960000000007</v>
      </c>
    </row>
    <row r="29" spans="1:28" s="4" customFormat="1" x14ac:dyDescent="0.2">
      <c r="A29" s="9">
        <f>IFERROR(VLOOKUP(B29,'[1]DADOS (OCULTAR)'!$P$3:$R$91,3,0),"")</f>
        <v>9039744001247</v>
      </c>
      <c r="B29" s="10" t="str">
        <f>'[1]TCE - ANEXO III - Preencher'!C38</f>
        <v>UPA CABO DE SANTO AGOSTINHO</v>
      </c>
      <c r="C29" s="11"/>
      <c r="D29" s="12" t="str">
        <f>'[1]TCE - ANEXO III - Preencher'!E38</f>
        <v>BARBARA EMILLY DE ALMEIDA</v>
      </c>
      <c r="E29" s="10" t="str">
        <f>IF('[1]TCE - ANEXO III - Preencher'!F38="4 - Assistência Odontológica","2 - Outros Profissionais da Saúde",'[1]TCE - ANEXO III - Preencher'!F38)</f>
        <v>3 - Administrativo</v>
      </c>
      <c r="F29" s="13" t="str">
        <f>'[1]TCE - ANEXO III - Preencher'!G38</f>
        <v>4110-10</v>
      </c>
      <c r="G29" s="14" t="str">
        <f>IF('[1]TCE - ANEXO III - Preencher'!H38="","",'[1]TCE - ANEXO III - Preencher'!H38)</f>
        <v>08/2021</v>
      </c>
      <c r="H29" s="15">
        <f>'[1]TCE - ANEXO III - Preencher'!I38</f>
        <v>0</v>
      </c>
      <c r="I29" s="15">
        <f>'[1]TCE - ANEXO III - Preencher'!J38</f>
        <v>130.6344</v>
      </c>
      <c r="J29" s="15">
        <f>'[1]TCE - ANEXO III - Preencher'!K38</f>
        <v>0</v>
      </c>
      <c r="K29" s="16">
        <f>'[1]TCE - ANEXO III - Preencher'!L38</f>
        <v>184.57</v>
      </c>
      <c r="L29" s="16">
        <f>'[1]TCE - ANEXO III - Preencher'!M38</f>
        <v>22.26</v>
      </c>
      <c r="M29" s="16">
        <f t="shared" si="1"/>
        <v>162.31</v>
      </c>
      <c r="N29" s="16">
        <f>'[1]TCE - ANEXO III - Preencher'!O38</f>
        <v>1.35</v>
      </c>
      <c r="O29" s="16">
        <f>'[1]TCE - ANEXO III - Preencher'!P38</f>
        <v>0</v>
      </c>
      <c r="P29" s="17">
        <f t="shared" si="2"/>
        <v>1.35</v>
      </c>
      <c r="Q29" s="16">
        <f>'[1]TCE - ANEXO III - Preencher'!R38</f>
        <v>288.84999999999997</v>
      </c>
      <c r="R29" s="16">
        <f>'[1]TCE - ANEXO III - Preencher'!S38</f>
        <v>66.78</v>
      </c>
      <c r="S29" s="17">
        <f t="shared" si="3"/>
        <v>222.06999999999996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516.36439999999993</v>
      </c>
    </row>
    <row r="30" spans="1:28" s="4" customFormat="1" x14ac:dyDescent="0.2">
      <c r="A30" s="9">
        <f>IFERROR(VLOOKUP(B30,'[1]DADOS (OCULTAR)'!$P$3:$R$91,3,0),"")</f>
        <v>9039744001247</v>
      </c>
      <c r="B30" s="10" t="str">
        <f>'[1]TCE - ANEXO III - Preencher'!C39</f>
        <v>UPA CABO DE SANTO AGOSTINHO</v>
      </c>
      <c r="C30" s="11"/>
      <c r="D30" s="12" t="str">
        <f>'[1]TCE - ANEXO III - Preencher'!E39</f>
        <v>BETANIA RODRIGUES FEITOSA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5152-05</v>
      </c>
      <c r="G30" s="14" t="str">
        <f>IF('[1]TCE - ANEXO III - Preencher'!H39="","",'[1]TCE - ANEXO III - Preencher'!H39)</f>
        <v>08/2021</v>
      </c>
      <c r="H30" s="15">
        <f>'[1]TCE - ANEXO III - Preencher'!I39</f>
        <v>0</v>
      </c>
      <c r="I30" s="15">
        <f>'[1]TCE - ANEXO III - Preencher'!J39</f>
        <v>144.91919999999999</v>
      </c>
      <c r="J30" s="15">
        <f>'[1]TCE - ANEXO III - Preencher'!K39</f>
        <v>0</v>
      </c>
      <c r="K30" s="16">
        <f>'[1]TCE - ANEXO III - Preencher'!L39</f>
        <v>184.57</v>
      </c>
      <c r="L30" s="16">
        <f>'[1]TCE - ANEXO III - Preencher'!M39</f>
        <v>23.8</v>
      </c>
      <c r="M30" s="16">
        <f t="shared" si="1"/>
        <v>160.76999999999998</v>
      </c>
      <c r="N30" s="16">
        <f>'[1]TCE - ANEXO III - Preencher'!O39</f>
        <v>1.35</v>
      </c>
      <c r="O30" s="16">
        <f>'[1]TCE - ANEXO III - Preencher'!P39</f>
        <v>0</v>
      </c>
      <c r="P30" s="17">
        <f t="shared" si="2"/>
        <v>1.35</v>
      </c>
      <c r="Q30" s="16">
        <f>'[1]TCE - ANEXO III - Preencher'!R39</f>
        <v>0</v>
      </c>
      <c r="R30" s="16">
        <f>'[1]TCE - ANEXO III - Preencher'!S39</f>
        <v>71.400000000000006</v>
      </c>
      <c r="S30" s="17">
        <f t="shared" si="3"/>
        <v>-71.400000000000006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235.63919999999999</v>
      </c>
    </row>
    <row r="31" spans="1:28" s="4" customFormat="1" x14ac:dyDescent="0.2">
      <c r="A31" s="9">
        <f>IFERROR(VLOOKUP(B31,'[1]DADOS (OCULTAR)'!$P$3:$R$91,3,0),"")</f>
        <v>9039744001247</v>
      </c>
      <c r="B31" s="10" t="str">
        <f>'[1]TCE - ANEXO III - Preencher'!C40</f>
        <v>UPA CABO DE SANTO AGOSTINHO</v>
      </c>
      <c r="C31" s="11"/>
      <c r="D31" s="12" t="str">
        <f>'[1]TCE - ANEXO III - Preencher'!E40</f>
        <v>BRUNA PRISCILA DE OLIVEIRA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2235-05</v>
      </c>
      <c r="G31" s="14" t="str">
        <f>IF('[1]TCE - ANEXO III - Preencher'!H40="","",'[1]TCE - ANEXO III - Preencher'!H40)</f>
        <v>08/2021</v>
      </c>
      <c r="H31" s="15">
        <f>'[1]TCE - ANEXO III - Preencher'!I40</f>
        <v>0</v>
      </c>
      <c r="I31" s="15">
        <f>'[1]TCE - ANEXO III - Preencher'!J40</f>
        <v>302.48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1"/>
        <v>0</v>
      </c>
      <c r="N31" s="16">
        <f>'[1]TCE - ANEXO III - Preencher'!O40</f>
        <v>2.84</v>
      </c>
      <c r="O31" s="16">
        <f>'[1]TCE - ANEXO III - Preencher'!P40</f>
        <v>0</v>
      </c>
      <c r="P31" s="17">
        <f t="shared" si="2"/>
        <v>2.84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305.32</v>
      </c>
    </row>
    <row r="32" spans="1:28" s="4" customFormat="1" x14ac:dyDescent="0.2">
      <c r="A32" s="9">
        <f>IFERROR(VLOOKUP(B32,'[1]DADOS (OCULTAR)'!$P$3:$R$91,3,0),"")</f>
        <v>9039744001247</v>
      </c>
      <c r="B32" s="10" t="str">
        <f>'[1]TCE - ANEXO III - Preencher'!C41</f>
        <v>UPA CABO DE SANTO AGOSTINHO</v>
      </c>
      <c r="C32" s="11"/>
      <c r="D32" s="12" t="str">
        <f>'[1]TCE - ANEXO III - Preencher'!E41</f>
        <v>CAIO FERNANDO DE HOLLANDA ABREU</v>
      </c>
      <c r="E32" s="10" t="str">
        <f>IF('[1]TCE - ANEXO III - Preencher'!F41="4 - Assistência Odontológica","2 - Outros Profissionais da Saúde",'[1]TCE - ANEXO III - Preencher'!F41)</f>
        <v>1 - Médico</v>
      </c>
      <c r="F32" s="13" t="str">
        <f>'[1]TCE - ANEXO III - Preencher'!G41</f>
        <v>2251-25</v>
      </c>
      <c r="G32" s="14" t="str">
        <f>IF('[1]TCE - ANEXO III - Preencher'!H41="","",'[1]TCE - ANEXO III - Preencher'!H41)</f>
        <v>08/2021</v>
      </c>
      <c r="H32" s="15">
        <f>'[1]TCE - ANEXO III - Preencher'!I41</f>
        <v>0</v>
      </c>
      <c r="I32" s="15">
        <f>'[1]TCE - ANEXO III - Preencher'!J41</f>
        <v>368.69200000000001</v>
      </c>
      <c r="J32" s="15">
        <f>'[1]TCE - ANEXO III - Preencher'!K41</f>
        <v>0</v>
      </c>
      <c r="K32" s="16">
        <f>'[1]TCE - ANEXO III - Preencher'!L41</f>
        <v>184.57</v>
      </c>
      <c r="L32" s="16">
        <f>'[1]TCE - ANEXO III - Preencher'!M41</f>
        <v>4.75</v>
      </c>
      <c r="M32" s="16">
        <f t="shared" si="1"/>
        <v>179.82</v>
      </c>
      <c r="N32" s="16">
        <f>'[1]TCE - ANEXO III - Preencher'!O41</f>
        <v>10.83</v>
      </c>
      <c r="O32" s="16">
        <f>'[1]TCE - ANEXO III - Preencher'!P41</f>
        <v>0</v>
      </c>
      <c r="P32" s="17">
        <f t="shared" si="2"/>
        <v>10.83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559.34199999999998</v>
      </c>
    </row>
    <row r="33" spans="1:28" s="4" customFormat="1" x14ac:dyDescent="0.2">
      <c r="A33" s="9">
        <f>IFERROR(VLOOKUP(B33,'[1]DADOS (OCULTAR)'!$P$3:$R$91,3,0),"")</f>
        <v>9039744001247</v>
      </c>
      <c r="B33" s="10" t="str">
        <f>'[1]TCE - ANEXO III - Preencher'!C42</f>
        <v>UPA CABO DE SANTO AGOSTINHO</v>
      </c>
      <c r="C33" s="11"/>
      <c r="D33" s="12" t="str">
        <f>'[1]TCE - ANEXO III - Preencher'!E42</f>
        <v>CAMYLA ALVES FERREIRA DE ALBUQUERQUE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2236-05</v>
      </c>
      <c r="G33" s="14" t="str">
        <f>IF('[1]TCE - ANEXO III - Preencher'!H42="","",'[1]TCE - ANEXO III - Preencher'!H42)</f>
        <v>08/2021</v>
      </c>
      <c r="H33" s="15">
        <f>'[1]TCE - ANEXO III - Preencher'!I42</f>
        <v>0</v>
      </c>
      <c r="I33" s="15">
        <f>'[1]TCE - ANEXO III - Preencher'!J42</f>
        <v>227</v>
      </c>
      <c r="J33" s="15">
        <f>'[1]TCE - ANEXO III - Preencher'!K42</f>
        <v>0</v>
      </c>
      <c r="K33" s="16">
        <f>'[1]TCE - ANEXO III - Preencher'!L42</f>
        <v>184.57</v>
      </c>
      <c r="L33" s="16">
        <f>'[1]TCE - ANEXO III - Preencher'!M42</f>
        <v>3.1</v>
      </c>
      <c r="M33" s="16">
        <f t="shared" si="1"/>
        <v>181.47</v>
      </c>
      <c r="N33" s="16">
        <f>'[1]TCE - ANEXO III - Preencher'!O42</f>
        <v>2.84</v>
      </c>
      <c r="O33" s="16">
        <f>'[1]TCE - ANEXO III - Preencher'!P42</f>
        <v>0</v>
      </c>
      <c r="P33" s="17">
        <f t="shared" si="2"/>
        <v>2.84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411.31</v>
      </c>
    </row>
    <row r="34" spans="1:28" s="4" customFormat="1" x14ac:dyDescent="0.2">
      <c r="A34" s="9">
        <f>IFERROR(VLOOKUP(B34,'[1]DADOS (OCULTAR)'!$P$3:$R$91,3,0),"")</f>
        <v>9039744001247</v>
      </c>
      <c r="B34" s="10" t="str">
        <f>'[1]TCE - ANEXO III - Preencher'!C43</f>
        <v>UPA CABO DE SANTO AGOSTINHO</v>
      </c>
      <c r="C34" s="11"/>
      <c r="D34" s="12" t="str">
        <f>'[1]TCE - ANEXO III - Preencher'!E43</f>
        <v>CARLA GIOVANA RODRIGUES DA SILVA</v>
      </c>
      <c r="E34" s="10" t="str">
        <f>IF('[1]TCE - ANEXO III - Preencher'!F43="4 - Assistência Odontológica","2 - Outros Profissionais da Saúde",'[1]TCE - ANEXO III - Preencher'!F43)</f>
        <v>1 - Médico</v>
      </c>
      <c r="F34" s="13" t="str">
        <f>'[1]TCE - ANEXO III - Preencher'!G43</f>
        <v>2251-25</v>
      </c>
      <c r="G34" s="14" t="str">
        <f>IF('[1]TCE - ANEXO III - Preencher'!H43="","",'[1]TCE - ANEXO III - Preencher'!H43)</f>
        <v>08/2021</v>
      </c>
      <c r="H34" s="15">
        <f>'[1]TCE - ANEXO III - Preencher'!I43</f>
        <v>0</v>
      </c>
      <c r="I34" s="15">
        <f>'[1]TCE - ANEXO III - Preencher'!J43</f>
        <v>382.11759999999998</v>
      </c>
      <c r="J34" s="15">
        <f>'[1]TCE - ANEXO III - Preencher'!K43</f>
        <v>0</v>
      </c>
      <c r="K34" s="16">
        <f>'[1]TCE - ANEXO III - Preencher'!L43</f>
        <v>184.57</v>
      </c>
      <c r="L34" s="16">
        <f>'[1]TCE - ANEXO III - Preencher'!M43</f>
        <v>1.58</v>
      </c>
      <c r="M34" s="16">
        <f t="shared" si="1"/>
        <v>182.98999999999998</v>
      </c>
      <c r="N34" s="16">
        <f>'[1]TCE - ANEXO III - Preencher'!O43</f>
        <v>10.83</v>
      </c>
      <c r="O34" s="16">
        <f>'[1]TCE - ANEXO III - Preencher'!P43</f>
        <v>0</v>
      </c>
      <c r="P34" s="17">
        <f t="shared" si="2"/>
        <v>10.83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575.93759999999997</v>
      </c>
    </row>
    <row r="35" spans="1:28" s="4" customFormat="1" x14ac:dyDescent="0.2">
      <c r="A35" s="9">
        <f>IFERROR(VLOOKUP(B35,'[1]DADOS (OCULTAR)'!$P$3:$R$91,3,0),"")</f>
        <v>9039744001247</v>
      </c>
      <c r="B35" s="10" t="str">
        <f>'[1]TCE - ANEXO III - Preencher'!C44</f>
        <v>UPA CABO DE SANTO AGOSTINHO</v>
      </c>
      <c r="C35" s="11"/>
      <c r="D35" s="12" t="str">
        <f>'[1]TCE - ANEXO III - Preencher'!E44</f>
        <v>CASSIANA MARIA DA SILVA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 t="str">
        <f>'[1]TCE - ANEXO III - Preencher'!G44</f>
        <v>4110-10</v>
      </c>
      <c r="G35" s="14" t="str">
        <f>IF('[1]TCE - ANEXO III - Preencher'!H44="","",'[1]TCE - ANEXO III - Preencher'!H44)</f>
        <v>08/2021</v>
      </c>
      <c r="H35" s="15">
        <f>'[1]TCE - ANEXO III - Preencher'!I44</f>
        <v>0</v>
      </c>
      <c r="I35" s="15">
        <f>'[1]TCE - ANEXO III - Preencher'!J44</f>
        <v>106.64</v>
      </c>
      <c r="J35" s="15">
        <f>'[1]TCE - ANEXO III - Preencher'!K44</f>
        <v>0</v>
      </c>
      <c r="K35" s="16">
        <f>'[1]TCE - ANEXO III - Preencher'!L44</f>
        <v>184.57</v>
      </c>
      <c r="L35" s="16">
        <f>'[1]TCE - ANEXO III - Preencher'!M44</f>
        <v>22.26</v>
      </c>
      <c r="M35" s="16">
        <f t="shared" si="1"/>
        <v>162.31</v>
      </c>
      <c r="N35" s="16">
        <f>'[1]TCE - ANEXO III - Preencher'!O44</f>
        <v>1.35</v>
      </c>
      <c r="O35" s="16">
        <f>'[1]TCE - ANEXO III - Preencher'!P44</f>
        <v>0</v>
      </c>
      <c r="P35" s="17">
        <f t="shared" si="2"/>
        <v>1.35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69.430000000000007</v>
      </c>
      <c r="U35" s="16">
        <f>'[1]TCE - ANEXO III - Preencher'!V44</f>
        <v>0</v>
      </c>
      <c r="V35" s="17">
        <f t="shared" si="4"/>
        <v>69.430000000000007</v>
      </c>
      <c r="W35" s="18" t="str">
        <f>IF('[1]TCE - ANEXO III - Preencher'!X44="","",'[1]TCE - ANEXO III - Preencher'!X44)</f>
        <v>AUXÍLIO CRECHE</v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339.73</v>
      </c>
    </row>
    <row r="36" spans="1:28" s="4" customFormat="1" x14ac:dyDescent="0.2">
      <c r="A36" s="9">
        <f>IFERROR(VLOOKUP(B36,'[1]DADOS (OCULTAR)'!$P$3:$R$91,3,0),"")</f>
        <v>9039744001247</v>
      </c>
      <c r="B36" s="10" t="str">
        <f>'[1]TCE - ANEXO III - Preencher'!C45</f>
        <v>UPA CABO DE SANTO AGOSTINHO</v>
      </c>
      <c r="C36" s="11"/>
      <c r="D36" s="12" t="str">
        <f>'[1]TCE - ANEXO III - Preencher'!E45</f>
        <v>CASSIANO GUEDES COSTA</v>
      </c>
      <c r="E36" s="10" t="str">
        <f>IF('[1]TCE - ANEXO III - Preencher'!F45="4 - Assistência Odontológica","2 - Outros Profissionais da Saúde",'[1]TCE - ANEXO III - Preencher'!F45)</f>
        <v>3 - Administrativo</v>
      </c>
      <c r="F36" s="13" t="str">
        <f>'[1]TCE - ANEXO III - Preencher'!G45</f>
        <v>5142-25</v>
      </c>
      <c r="G36" s="14" t="str">
        <f>IF('[1]TCE - ANEXO III - Preencher'!H45="","",'[1]TCE - ANEXO III - Preencher'!H45)</f>
        <v>08/2021</v>
      </c>
      <c r="H36" s="15">
        <f>'[1]TCE - ANEXO III - Preencher'!I45</f>
        <v>0</v>
      </c>
      <c r="I36" s="15">
        <f>'[1]TCE - ANEXO III - Preencher'!J45</f>
        <v>173.4496</v>
      </c>
      <c r="J36" s="15">
        <f>'[1]TCE - ANEXO III - Preencher'!K45</f>
        <v>0</v>
      </c>
      <c r="K36" s="16">
        <f>'[1]TCE - ANEXO III - Preencher'!L45</f>
        <v>184.57</v>
      </c>
      <c r="L36" s="16">
        <f>'[1]TCE - ANEXO III - Preencher'!M45</f>
        <v>22.2</v>
      </c>
      <c r="M36" s="16">
        <f t="shared" si="1"/>
        <v>162.37</v>
      </c>
      <c r="N36" s="16">
        <f>'[1]TCE - ANEXO III - Preencher'!O45</f>
        <v>1.35</v>
      </c>
      <c r="O36" s="16">
        <f>'[1]TCE - ANEXO III - Preencher'!P45</f>
        <v>0</v>
      </c>
      <c r="P36" s="17">
        <f t="shared" si="2"/>
        <v>1.35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337.16960000000006</v>
      </c>
    </row>
    <row r="37" spans="1:28" s="4" customFormat="1" x14ac:dyDescent="0.2">
      <c r="A37" s="9">
        <f>IFERROR(VLOOKUP(B37,'[1]DADOS (OCULTAR)'!$P$3:$R$91,3,0),"")</f>
        <v>9039744001247</v>
      </c>
      <c r="B37" s="10" t="str">
        <f>'[1]TCE - ANEXO III - Preencher'!C46</f>
        <v>UPA CABO DE SANTO AGOSTINHO</v>
      </c>
      <c r="C37" s="11"/>
      <c r="D37" s="12" t="str">
        <f>'[1]TCE - ANEXO III - Preencher'!E46</f>
        <v>CATARINA BARBOSA DOS SANTOS SALES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3222-05</v>
      </c>
      <c r="G37" s="14" t="str">
        <f>IF('[1]TCE - ANEXO III - Preencher'!H46="","",'[1]TCE - ANEXO III - Preencher'!H46)</f>
        <v>08/2021</v>
      </c>
      <c r="H37" s="15">
        <f>'[1]TCE - ANEXO III - Preencher'!I46</f>
        <v>0</v>
      </c>
      <c r="I37" s="15">
        <f>'[1]TCE - ANEXO III - Preencher'!J46</f>
        <v>111.8008</v>
      </c>
      <c r="J37" s="15">
        <f>'[1]TCE - ANEXO III - Preencher'!K46</f>
        <v>0</v>
      </c>
      <c r="K37" s="16">
        <f>'[1]TCE - ANEXO III - Preencher'!L46</f>
        <v>184.57</v>
      </c>
      <c r="L37" s="16">
        <f>'[1]TCE - ANEXO III - Preencher'!M46</f>
        <v>22.48</v>
      </c>
      <c r="M37" s="16">
        <f t="shared" si="1"/>
        <v>162.09</v>
      </c>
      <c r="N37" s="16">
        <f>'[1]TCE - ANEXO III - Preencher'!O46</f>
        <v>1.35</v>
      </c>
      <c r="O37" s="16">
        <f>'[1]TCE - ANEXO III - Preencher'!P46</f>
        <v>0</v>
      </c>
      <c r="P37" s="17">
        <f t="shared" si="2"/>
        <v>1.35</v>
      </c>
      <c r="Q37" s="16">
        <f>'[1]TCE - ANEXO III - Preencher'!R46</f>
        <v>147.25</v>
      </c>
      <c r="R37" s="16">
        <f>'[1]TCE - ANEXO III - Preencher'!S46</f>
        <v>67.430000000000007</v>
      </c>
      <c r="S37" s="17">
        <f t="shared" si="3"/>
        <v>79.819999999999993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355.06080000000003</v>
      </c>
    </row>
    <row r="38" spans="1:28" s="4" customFormat="1" x14ac:dyDescent="0.2">
      <c r="A38" s="9">
        <f>IFERROR(VLOOKUP(B38,'[1]DADOS (OCULTAR)'!$P$3:$R$91,3,0),"")</f>
        <v>9039744001247</v>
      </c>
      <c r="B38" s="10" t="str">
        <f>'[1]TCE - ANEXO III - Preencher'!C47</f>
        <v>UPA CABO DE SANTO AGOSTINHO</v>
      </c>
      <c r="C38" s="11"/>
      <c r="D38" s="12" t="str">
        <f>'[1]TCE - ANEXO III - Preencher'!E47</f>
        <v>CATARINA MARIA DA SILVA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5152-05</v>
      </c>
      <c r="G38" s="14" t="str">
        <f>IF('[1]TCE - ANEXO III - Preencher'!H47="","",'[1]TCE - ANEXO III - Preencher'!H47)</f>
        <v>08/2021</v>
      </c>
      <c r="H38" s="15">
        <f>'[1]TCE - ANEXO III - Preencher'!I47</f>
        <v>0</v>
      </c>
      <c r="I38" s="15">
        <f>'[1]TCE - ANEXO III - Preencher'!J47</f>
        <v>133.72479999999999</v>
      </c>
      <c r="J38" s="15">
        <f>'[1]TCE - ANEXO III - Preencher'!K47</f>
        <v>0</v>
      </c>
      <c r="K38" s="16">
        <f>'[1]TCE - ANEXO III - Preencher'!L47</f>
        <v>184.57</v>
      </c>
      <c r="L38" s="16">
        <f>'[1]TCE - ANEXO III - Preencher'!M47</f>
        <v>23.8</v>
      </c>
      <c r="M38" s="16">
        <f t="shared" si="1"/>
        <v>160.76999999999998</v>
      </c>
      <c r="N38" s="16">
        <f>'[1]TCE - ANEXO III - Preencher'!O47</f>
        <v>1.35</v>
      </c>
      <c r="O38" s="16">
        <f>'[1]TCE - ANEXO III - Preencher'!P47</f>
        <v>0</v>
      </c>
      <c r="P38" s="17">
        <f t="shared" si="2"/>
        <v>1.35</v>
      </c>
      <c r="Q38" s="16">
        <f>'[1]TCE - ANEXO III - Preencher'!R47</f>
        <v>271.14999999999998</v>
      </c>
      <c r="R38" s="16">
        <f>'[1]TCE - ANEXO III - Preencher'!S47</f>
        <v>71.400000000000006</v>
      </c>
      <c r="S38" s="17">
        <f t="shared" si="3"/>
        <v>199.74999999999997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495.59479999999996</v>
      </c>
    </row>
    <row r="39" spans="1:28" s="4" customFormat="1" x14ac:dyDescent="0.2">
      <c r="A39" s="9">
        <f>IFERROR(VLOOKUP(B39,'[1]DADOS (OCULTAR)'!$P$3:$R$91,3,0),"")</f>
        <v>9039744001247</v>
      </c>
      <c r="B39" s="10" t="str">
        <f>'[1]TCE - ANEXO III - Preencher'!C48</f>
        <v>UPA CABO DE SANTO AGOSTINHO</v>
      </c>
      <c r="C39" s="11"/>
      <c r="D39" s="12" t="str">
        <f>'[1]TCE - ANEXO III - Preencher'!E48</f>
        <v>CINELANDIA MARIA DA SILVA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3222-05</v>
      </c>
      <c r="G39" s="14" t="str">
        <f>IF('[1]TCE - ANEXO III - Preencher'!H48="","",'[1]TCE - ANEXO III - Preencher'!H48)</f>
        <v>08/2021</v>
      </c>
      <c r="H39" s="15">
        <f>'[1]TCE - ANEXO III - Preencher'!I48</f>
        <v>0</v>
      </c>
      <c r="I39" s="15">
        <f>'[1]TCE - ANEXO III - Preencher'!J48</f>
        <v>43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1"/>
        <v>0</v>
      </c>
      <c r="N39" s="16">
        <f>'[1]TCE - ANEXO III - Preencher'!O48</f>
        <v>1.35</v>
      </c>
      <c r="O39" s="16">
        <f>'[1]TCE - ANEXO III - Preencher'!P48</f>
        <v>0</v>
      </c>
      <c r="P39" s="17">
        <f t="shared" si="2"/>
        <v>1.35</v>
      </c>
      <c r="Q39" s="16">
        <f>'[1]TCE - ANEXO III - Preencher'!R48</f>
        <v>149.66</v>
      </c>
      <c r="R39" s="16">
        <f>'[1]TCE - ANEXO III - Preencher'!S48</f>
        <v>26.97</v>
      </c>
      <c r="S39" s="17">
        <f t="shared" si="3"/>
        <v>122.69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167.04</v>
      </c>
    </row>
    <row r="40" spans="1:28" s="4" customFormat="1" x14ac:dyDescent="0.2">
      <c r="A40" s="9">
        <f>IFERROR(VLOOKUP(B40,'[1]DADOS (OCULTAR)'!$P$3:$R$91,3,0),"")</f>
        <v>9039744001247</v>
      </c>
      <c r="B40" s="10" t="str">
        <f>'[1]TCE - ANEXO III - Preencher'!C49</f>
        <v>UPA CABO DE SANTO AGOSTINHO</v>
      </c>
      <c r="C40" s="11"/>
      <c r="D40" s="12" t="str">
        <f>'[1]TCE - ANEXO III - Preencher'!E49</f>
        <v>CLARA ISABEL NOBREGA SATURNINO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2516-05</v>
      </c>
      <c r="G40" s="14" t="str">
        <f>IF('[1]TCE - ANEXO III - Preencher'!H49="","",'[1]TCE - ANEXO III - Preencher'!H49)</f>
        <v>08/2021</v>
      </c>
      <c r="H40" s="15">
        <f>'[1]TCE - ANEXO III - Preencher'!I49</f>
        <v>0</v>
      </c>
      <c r="I40" s="15">
        <f>'[1]TCE - ANEXO III - Preencher'!J49</f>
        <v>213.91040000000001</v>
      </c>
      <c r="J40" s="15">
        <f>'[1]TCE - ANEXO III - Preencher'!K49</f>
        <v>0</v>
      </c>
      <c r="K40" s="16">
        <f>'[1]TCE - ANEXO III - Preencher'!L49</f>
        <v>184.57</v>
      </c>
      <c r="L40" s="16">
        <f>'[1]TCE - ANEXO III - Preencher'!M49</f>
        <v>39.26</v>
      </c>
      <c r="M40" s="16">
        <f t="shared" si="1"/>
        <v>145.31</v>
      </c>
      <c r="N40" s="16">
        <f>'[1]TCE - ANEXO III - Preencher'!O49</f>
        <v>1.35</v>
      </c>
      <c r="O40" s="16">
        <f>'[1]TCE - ANEXO III - Preencher'!P49</f>
        <v>0</v>
      </c>
      <c r="P40" s="17">
        <f t="shared" si="2"/>
        <v>1.35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360.57040000000006</v>
      </c>
    </row>
    <row r="41" spans="1:28" s="4" customFormat="1" x14ac:dyDescent="0.2">
      <c r="A41" s="9">
        <f>IFERROR(VLOOKUP(B41,'[1]DADOS (OCULTAR)'!$P$3:$R$91,3,0),"")</f>
        <v>9039744001247</v>
      </c>
      <c r="B41" s="10" t="str">
        <f>'[1]TCE - ANEXO III - Preencher'!C50</f>
        <v>UPA CABO DE SANTO AGOSTINHO</v>
      </c>
      <c r="C41" s="11"/>
      <c r="D41" s="12" t="str">
        <f>'[1]TCE - ANEXO III - Preencher'!E50</f>
        <v>CLAUDIA MARIA SARAIVA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3222-05</v>
      </c>
      <c r="G41" s="14" t="str">
        <f>IF('[1]TCE - ANEXO III - Preencher'!H50="","",'[1]TCE - ANEXO III - Preencher'!H50)</f>
        <v>08/2021</v>
      </c>
      <c r="H41" s="15">
        <f>'[1]TCE - ANEXO III - Preencher'!I50</f>
        <v>0</v>
      </c>
      <c r="I41" s="15">
        <f>'[1]TCE - ANEXO III - Preencher'!J50</f>
        <v>0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1"/>
        <v>0</v>
      </c>
      <c r="N41" s="16">
        <f>'[1]TCE - ANEXO III - Preencher'!O50</f>
        <v>1.35</v>
      </c>
      <c r="O41" s="16">
        <f>'[1]TCE - ANEXO III - Preencher'!P50</f>
        <v>0</v>
      </c>
      <c r="P41" s="17">
        <f t="shared" si="2"/>
        <v>1.35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1.35</v>
      </c>
    </row>
    <row r="42" spans="1:28" s="4" customFormat="1" x14ac:dyDescent="0.2">
      <c r="A42" s="9">
        <f>IFERROR(VLOOKUP(B42,'[1]DADOS (OCULTAR)'!$P$3:$R$91,3,0),"")</f>
        <v>9039744001247</v>
      </c>
      <c r="B42" s="10" t="str">
        <f>'[1]TCE - ANEXO III - Preencher'!C51</f>
        <v>UPA CABO DE SANTO AGOSTINHO</v>
      </c>
      <c r="C42" s="11"/>
      <c r="D42" s="12" t="str">
        <f>'[1]TCE - ANEXO III - Preencher'!E51</f>
        <v>CLAUDIVANIA MARIA DOS SANTOS SILVA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4110-10</v>
      </c>
      <c r="G42" s="14" t="str">
        <f>IF('[1]TCE - ANEXO III - Preencher'!H51="","",'[1]TCE - ANEXO III - Preencher'!H51)</f>
        <v>08/2021</v>
      </c>
      <c r="H42" s="15">
        <f>'[1]TCE - ANEXO III - Preencher'!I51</f>
        <v>0</v>
      </c>
      <c r="I42" s="15">
        <f>'[1]TCE - ANEXO III - Preencher'!J51</f>
        <v>131.17439999999999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1"/>
        <v>0</v>
      </c>
      <c r="N42" s="16">
        <f>'[1]TCE - ANEXO III - Preencher'!O51</f>
        <v>1.35</v>
      </c>
      <c r="O42" s="16">
        <f>'[1]TCE - ANEXO III - Preencher'!P51</f>
        <v>0</v>
      </c>
      <c r="P42" s="17">
        <f t="shared" si="2"/>
        <v>1.35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132.52439999999999</v>
      </c>
    </row>
    <row r="43" spans="1:28" s="4" customFormat="1" x14ac:dyDescent="0.2">
      <c r="A43" s="9">
        <f>IFERROR(VLOOKUP(B43,'[1]DADOS (OCULTAR)'!$P$3:$R$91,3,0),"")</f>
        <v>9039744001247</v>
      </c>
      <c r="B43" s="10" t="str">
        <f>'[1]TCE - ANEXO III - Preencher'!C52</f>
        <v>UPA CABO DE SANTO AGOSTINHO</v>
      </c>
      <c r="C43" s="11"/>
      <c r="D43" s="12" t="str">
        <f>'[1]TCE - ANEXO III - Preencher'!E52</f>
        <v>CLAYTONY MELO DA SILVA</v>
      </c>
      <c r="E43" s="10" t="str">
        <f>IF('[1]TCE - ANEXO III - Preencher'!F52="4 - Assistência Odontológica","2 - Outros Profissionais da Saúde",'[1]TCE - ANEXO III - Preencher'!F52)</f>
        <v>3 - Administrativo</v>
      </c>
      <c r="F43" s="13" t="str">
        <f>'[1]TCE - ANEXO III - Preencher'!G52</f>
        <v>3172-10</v>
      </c>
      <c r="G43" s="14" t="str">
        <f>IF('[1]TCE - ANEXO III - Preencher'!H52="","",'[1]TCE - ANEXO III - Preencher'!H52)</f>
        <v>08/2021</v>
      </c>
      <c r="H43" s="15">
        <f>'[1]TCE - ANEXO III - Preencher'!I52</f>
        <v>0</v>
      </c>
      <c r="I43" s="15">
        <f>'[1]TCE - ANEXO III - Preencher'!J52</f>
        <v>164.65440000000001</v>
      </c>
      <c r="J43" s="15">
        <f>'[1]TCE - ANEXO III - Preencher'!K52</f>
        <v>0</v>
      </c>
      <c r="K43" s="16">
        <f>'[1]TCE - ANEXO III - Preencher'!L52</f>
        <v>184.57</v>
      </c>
      <c r="L43" s="16">
        <f>'[1]TCE - ANEXO III - Preencher'!M52</f>
        <v>36.53</v>
      </c>
      <c r="M43" s="16">
        <f t="shared" si="1"/>
        <v>148.04</v>
      </c>
      <c r="N43" s="16">
        <f>'[1]TCE - ANEXO III - Preencher'!O52</f>
        <v>1.35</v>
      </c>
      <c r="O43" s="16">
        <f>'[1]TCE - ANEXO III - Preencher'!P52</f>
        <v>0</v>
      </c>
      <c r="P43" s="17">
        <f t="shared" si="2"/>
        <v>1.35</v>
      </c>
      <c r="Q43" s="16">
        <f>'[1]TCE - ANEXO III - Preencher'!R52</f>
        <v>271.14999999999998</v>
      </c>
      <c r="R43" s="16">
        <f>'[1]TCE - ANEXO III - Preencher'!S52</f>
        <v>109.58</v>
      </c>
      <c r="S43" s="17">
        <f t="shared" si="3"/>
        <v>161.57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475.61439999999999</v>
      </c>
    </row>
    <row r="44" spans="1:28" s="4" customFormat="1" x14ac:dyDescent="0.2">
      <c r="A44" s="9">
        <f>IFERROR(VLOOKUP(B44,'[1]DADOS (OCULTAR)'!$P$3:$R$91,3,0),"")</f>
        <v>9039744001247</v>
      </c>
      <c r="B44" s="10" t="str">
        <f>'[1]TCE - ANEXO III - Preencher'!C53</f>
        <v>UPA CABO DE SANTO AGOSTINHO</v>
      </c>
      <c r="C44" s="11"/>
      <c r="D44" s="12" t="str">
        <f>'[1]TCE - ANEXO III - Preencher'!E53</f>
        <v>CLEIDE SANTOS DA SILVA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 t="str">
        <f>'[1]TCE - ANEXO III - Preencher'!G53</f>
        <v>2516-05</v>
      </c>
      <c r="G44" s="14" t="str">
        <f>IF('[1]TCE - ANEXO III - Preencher'!H53="","",'[1]TCE - ANEXO III - Preencher'!H53)</f>
        <v>08/2021</v>
      </c>
      <c r="H44" s="15">
        <f>'[1]TCE - ANEXO III - Preencher'!I53</f>
        <v>0</v>
      </c>
      <c r="I44" s="15">
        <f>'[1]TCE - ANEXO III - Preencher'!J53</f>
        <v>397.67680000000001</v>
      </c>
      <c r="J44" s="15">
        <f>'[1]TCE - ANEXO III - Preencher'!K53</f>
        <v>0</v>
      </c>
      <c r="K44" s="16">
        <f>'[1]TCE - ANEXO III - Preencher'!L53</f>
        <v>184.57</v>
      </c>
      <c r="L44" s="16">
        <f>'[1]TCE - ANEXO III - Preencher'!M53</f>
        <v>39.26</v>
      </c>
      <c r="M44" s="16">
        <f t="shared" si="1"/>
        <v>145.31</v>
      </c>
      <c r="N44" s="16">
        <f>'[1]TCE - ANEXO III - Preencher'!O53</f>
        <v>1.35</v>
      </c>
      <c r="O44" s="16">
        <f>'[1]TCE - ANEXO III - Preencher'!P53</f>
        <v>0</v>
      </c>
      <c r="P44" s="17">
        <f t="shared" si="2"/>
        <v>1.35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544.33680000000004</v>
      </c>
    </row>
    <row r="45" spans="1:28" s="4" customFormat="1" x14ac:dyDescent="0.2">
      <c r="A45" s="9">
        <f>IFERROR(VLOOKUP(B45,'[1]DADOS (OCULTAR)'!$P$3:$R$91,3,0),"")</f>
        <v>9039744001247</v>
      </c>
      <c r="B45" s="10" t="str">
        <f>'[1]TCE - ANEXO III - Preencher'!C54</f>
        <v>UPA CABO DE SANTO AGOSTINHO</v>
      </c>
      <c r="C45" s="11"/>
      <c r="D45" s="12" t="str">
        <f>'[1]TCE - ANEXO III - Preencher'!E54</f>
        <v>CLEUTON ROBERTO CANDIDO</v>
      </c>
      <c r="E45" s="10" t="str">
        <f>IF('[1]TCE - ANEXO III - Preencher'!F54="4 - Assistência Odontológica","2 - Outros Profissionais da Saúde",'[1]TCE - ANEXO III - Preencher'!F54)</f>
        <v>1 - Médico</v>
      </c>
      <c r="F45" s="13" t="str">
        <f>'[1]TCE - ANEXO III - Preencher'!G54</f>
        <v>2251-25</v>
      </c>
      <c r="G45" s="14" t="str">
        <f>IF('[1]TCE - ANEXO III - Preencher'!H54="","",'[1]TCE - ANEXO III - Preencher'!H54)</f>
        <v>08/2021</v>
      </c>
      <c r="H45" s="15">
        <f>'[1]TCE - ANEXO III - Preencher'!I54</f>
        <v>0</v>
      </c>
      <c r="I45" s="15">
        <f>'[1]TCE - ANEXO III - Preencher'!J54</f>
        <v>403.72399999999999</v>
      </c>
      <c r="J45" s="15">
        <f>'[1]TCE - ANEXO III - Preencher'!K54</f>
        <v>0</v>
      </c>
      <c r="K45" s="16">
        <f>'[1]TCE - ANEXO III - Preencher'!L54</f>
        <v>184.57</v>
      </c>
      <c r="L45" s="16">
        <f>'[1]TCE - ANEXO III - Preencher'!M54</f>
        <v>4.75</v>
      </c>
      <c r="M45" s="16">
        <f t="shared" si="1"/>
        <v>179.82</v>
      </c>
      <c r="N45" s="16">
        <f>'[1]TCE - ANEXO III - Preencher'!O54</f>
        <v>10.83</v>
      </c>
      <c r="O45" s="16">
        <f>'[1]TCE - ANEXO III - Preencher'!P54</f>
        <v>0</v>
      </c>
      <c r="P45" s="17">
        <f t="shared" si="2"/>
        <v>10.83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594.37400000000002</v>
      </c>
    </row>
    <row r="46" spans="1:28" s="4" customFormat="1" x14ac:dyDescent="0.2">
      <c r="A46" s="9">
        <f>IFERROR(VLOOKUP(B46,'[1]DADOS (OCULTAR)'!$P$3:$R$91,3,0),"")</f>
        <v>9039744001247</v>
      </c>
      <c r="B46" s="10" t="str">
        <f>'[1]TCE - ANEXO III - Preencher'!C55</f>
        <v>UPA CABO DE SANTO AGOSTINHO</v>
      </c>
      <c r="C46" s="11"/>
      <c r="D46" s="12" t="str">
        <f>'[1]TCE - ANEXO III - Preencher'!E55</f>
        <v>CLEYDSON TRAJANO DA SILVA</v>
      </c>
      <c r="E46" s="10" t="str">
        <f>IF('[1]TCE - ANEXO III - Preencher'!F55="4 - Assistência Odontológica","2 - Outros Profissionais da Saúde",'[1]TCE - ANEXO III - Preencher'!F55)</f>
        <v>3 - Administrativo</v>
      </c>
      <c r="F46" s="13" t="str">
        <f>'[1]TCE - ANEXO III - Preencher'!G55</f>
        <v>3131-15</v>
      </c>
      <c r="G46" s="14" t="str">
        <f>IF('[1]TCE - ANEXO III - Preencher'!H55="","",'[1]TCE - ANEXO III - Preencher'!H55)</f>
        <v>08/2021</v>
      </c>
      <c r="H46" s="15">
        <f>'[1]TCE - ANEXO III - Preencher'!I55</f>
        <v>0</v>
      </c>
      <c r="I46" s="15">
        <f>'[1]TCE - ANEXO III - Preencher'!J55</f>
        <v>151.2552</v>
      </c>
      <c r="J46" s="15">
        <f>'[1]TCE - ANEXO III - Preencher'!K55</f>
        <v>0</v>
      </c>
      <c r="K46" s="16">
        <f>'[1]TCE - ANEXO III - Preencher'!L55</f>
        <v>184.57</v>
      </c>
      <c r="L46" s="16">
        <f>'[1]TCE - ANEXO III - Preencher'!M55</f>
        <v>32.409999999999997</v>
      </c>
      <c r="M46" s="16">
        <f t="shared" si="1"/>
        <v>152.16</v>
      </c>
      <c r="N46" s="16">
        <f>'[1]TCE - ANEXO III - Preencher'!O55</f>
        <v>1.35</v>
      </c>
      <c r="O46" s="16">
        <f>'[1]TCE - ANEXO III - Preencher'!P55</f>
        <v>0</v>
      </c>
      <c r="P46" s="17">
        <f t="shared" si="2"/>
        <v>1.35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304.76520000000005</v>
      </c>
    </row>
    <row r="47" spans="1:28" s="4" customFormat="1" x14ac:dyDescent="0.2">
      <c r="A47" s="9">
        <f>IFERROR(VLOOKUP(B47,'[1]DADOS (OCULTAR)'!$P$3:$R$91,3,0),"")</f>
        <v>9039744001247</v>
      </c>
      <c r="B47" s="10" t="str">
        <f>'[1]TCE - ANEXO III - Preencher'!C56</f>
        <v>UPA CABO DE SANTO AGOSTINHO</v>
      </c>
      <c r="C47" s="11"/>
      <c r="D47" s="12" t="str">
        <f>'[1]TCE - ANEXO III - Preencher'!E56</f>
        <v>CRISTIANE DE SOUZA BRITO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 t="str">
        <f>'[1]TCE - ANEXO III - Preencher'!G56</f>
        <v>3222-05</v>
      </c>
      <c r="G47" s="14" t="str">
        <f>IF('[1]TCE - ANEXO III - Preencher'!H56="","",'[1]TCE - ANEXO III - Preencher'!H56)</f>
        <v>08/2021</v>
      </c>
      <c r="H47" s="15">
        <f>'[1]TCE - ANEXO III - Preencher'!I56</f>
        <v>0</v>
      </c>
      <c r="I47" s="15">
        <f>'[1]TCE - ANEXO III - Preencher'!J56</f>
        <v>112.4808</v>
      </c>
      <c r="J47" s="15">
        <f>'[1]TCE - ANEXO III - Preencher'!K56</f>
        <v>0</v>
      </c>
      <c r="K47" s="16">
        <f>'[1]TCE - ANEXO III - Preencher'!L56</f>
        <v>184.57</v>
      </c>
      <c r="L47" s="16">
        <f>'[1]TCE - ANEXO III - Preencher'!M56</f>
        <v>22.48</v>
      </c>
      <c r="M47" s="16">
        <f t="shared" si="1"/>
        <v>162.09</v>
      </c>
      <c r="N47" s="16">
        <f>'[1]TCE - ANEXO III - Preencher'!O56</f>
        <v>1.35</v>
      </c>
      <c r="O47" s="16">
        <f>'[1]TCE - ANEXO III - Preencher'!P56</f>
        <v>0</v>
      </c>
      <c r="P47" s="17">
        <f t="shared" si="2"/>
        <v>1.35</v>
      </c>
      <c r="Q47" s="16">
        <f>'[1]TCE - ANEXO III - Preencher'!R56</f>
        <v>288.84999999999997</v>
      </c>
      <c r="R47" s="16">
        <f>'[1]TCE - ANEXO III - Preencher'!S56</f>
        <v>67.650000000000006</v>
      </c>
      <c r="S47" s="17">
        <f t="shared" si="3"/>
        <v>221.19999999999996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497.12080000000003</v>
      </c>
    </row>
    <row r="48" spans="1:28" s="4" customFormat="1" x14ac:dyDescent="0.2">
      <c r="A48" s="9">
        <f>IFERROR(VLOOKUP(B48,'[1]DADOS (OCULTAR)'!$P$3:$R$91,3,0),"")</f>
        <v>9039744001247</v>
      </c>
      <c r="B48" s="10" t="str">
        <f>'[1]TCE - ANEXO III - Preencher'!C57</f>
        <v>UPA CABO DE SANTO AGOSTINHO</v>
      </c>
      <c r="C48" s="11"/>
      <c r="D48" s="12" t="str">
        <f>'[1]TCE - ANEXO III - Preencher'!E57</f>
        <v>CRISTOPHER CAMPOS DA CUNHA CAVALCANTI</v>
      </c>
      <c r="E48" s="10" t="str">
        <f>IF('[1]TCE - ANEXO III - Preencher'!F57="4 - Assistência Odontológica","2 - Outros Profissionais da Saúde",'[1]TCE - ANEXO III - Preencher'!F57)</f>
        <v>3 - Administrativo</v>
      </c>
      <c r="F48" s="13" t="str">
        <f>'[1]TCE - ANEXO III - Preencher'!G57</f>
        <v>1312-05</v>
      </c>
      <c r="G48" s="14" t="str">
        <f>IF('[1]TCE - ANEXO III - Preencher'!H57="","",'[1]TCE - ANEXO III - Preencher'!H57)</f>
        <v>08/2021</v>
      </c>
      <c r="H48" s="15">
        <f>'[1]TCE - ANEXO III - Preencher'!I57</f>
        <v>0</v>
      </c>
      <c r="I48" s="15">
        <f>'[1]TCE - ANEXO III - Preencher'!J57</f>
        <v>1689.6312</v>
      </c>
      <c r="J48" s="15">
        <f>'[1]TCE - ANEXO III - Preencher'!K57</f>
        <v>20794.84</v>
      </c>
      <c r="K48" s="16">
        <f>'[1]TCE - ANEXO III - Preencher'!L57</f>
        <v>0</v>
      </c>
      <c r="L48" s="16">
        <f>'[1]TCE - ANEXO III - Preencher'!M57</f>
        <v>0</v>
      </c>
      <c r="M48" s="16">
        <f t="shared" si="1"/>
        <v>0</v>
      </c>
      <c r="N48" s="16">
        <f>'[1]TCE - ANEXO III - Preencher'!O57</f>
        <v>1.35</v>
      </c>
      <c r="O48" s="16">
        <f>'[1]TCE - ANEXO III - Preencher'!P57</f>
        <v>0</v>
      </c>
      <c r="P48" s="17">
        <f t="shared" si="2"/>
        <v>1.35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22485.821199999998</v>
      </c>
    </row>
    <row r="49" spans="1:28" s="4" customFormat="1" x14ac:dyDescent="0.2">
      <c r="A49" s="9">
        <f>IFERROR(VLOOKUP(B49,'[1]DADOS (OCULTAR)'!$P$3:$R$91,3,0),"")</f>
        <v>9039744001247</v>
      </c>
      <c r="B49" s="10" t="str">
        <f>'[1]TCE - ANEXO III - Preencher'!C58</f>
        <v>UPA CABO DE SANTO AGOSTINHO</v>
      </c>
      <c r="C49" s="11"/>
      <c r="D49" s="12" t="str">
        <f>'[1]TCE - ANEXO III - Preencher'!E58</f>
        <v>CYNTHYA MARIA DOS SANTOS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 t="str">
        <f>'[1]TCE - ANEXO III - Preencher'!G58</f>
        <v>2235-05</v>
      </c>
      <c r="G49" s="14" t="str">
        <f>IF('[1]TCE - ANEXO III - Preencher'!H58="","",'[1]TCE - ANEXO III - Preencher'!H58)</f>
        <v>08/2021</v>
      </c>
      <c r="H49" s="15">
        <f>'[1]TCE - ANEXO III - Preencher'!I58</f>
        <v>0</v>
      </c>
      <c r="I49" s="15">
        <f>'[1]TCE - ANEXO III - Preencher'!J58</f>
        <v>269.81920000000002</v>
      </c>
      <c r="J49" s="15">
        <f>'[1]TCE - ANEXO III - Preencher'!K58</f>
        <v>0</v>
      </c>
      <c r="K49" s="16">
        <f>'[1]TCE - ANEXO III - Preencher'!L58</f>
        <v>184.57</v>
      </c>
      <c r="L49" s="16">
        <f>'[1]TCE - ANEXO III - Preencher'!M58</f>
        <v>3.08</v>
      </c>
      <c r="M49" s="16">
        <f t="shared" si="1"/>
        <v>181.48999999999998</v>
      </c>
      <c r="N49" s="16">
        <f>'[1]TCE - ANEXO III - Preencher'!O58</f>
        <v>2.84</v>
      </c>
      <c r="O49" s="16">
        <f>'[1]TCE - ANEXO III - Preencher'!P58</f>
        <v>0</v>
      </c>
      <c r="P49" s="17">
        <f t="shared" si="2"/>
        <v>2.84</v>
      </c>
      <c r="Q49" s="16">
        <f>'[1]TCE - ANEXO III - Preencher'!R58</f>
        <v>158.65</v>
      </c>
      <c r="R49" s="16">
        <f>'[1]TCE - ANEXO III - Preencher'!S58</f>
        <v>123.36</v>
      </c>
      <c r="S49" s="17">
        <f t="shared" si="3"/>
        <v>35.290000000000006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489.43920000000003</v>
      </c>
    </row>
    <row r="50" spans="1:28" s="4" customFormat="1" x14ac:dyDescent="0.2">
      <c r="A50" s="9">
        <f>IFERROR(VLOOKUP(B50,'[1]DADOS (OCULTAR)'!$P$3:$R$91,3,0),"")</f>
        <v>9039744001247</v>
      </c>
      <c r="B50" s="10" t="str">
        <f>'[1]TCE - ANEXO III - Preencher'!C59</f>
        <v>UPA CABO DE SANTO AGOSTINHO</v>
      </c>
      <c r="C50" s="11"/>
      <c r="D50" s="12" t="str">
        <f>'[1]TCE - ANEXO III - Preencher'!E59</f>
        <v>DALVA CORDEIRO RAMOS SOUZA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 t="str">
        <f>'[1]TCE - ANEXO III - Preencher'!G59</f>
        <v>3241-15</v>
      </c>
      <c r="G50" s="14" t="str">
        <f>IF('[1]TCE - ANEXO III - Preencher'!H59="","",'[1]TCE - ANEXO III - Preencher'!H59)</f>
        <v>08/2021</v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1"/>
        <v>0</v>
      </c>
      <c r="N50" s="16">
        <f>'[1]TCE - ANEXO III - Preencher'!O59</f>
        <v>1.35</v>
      </c>
      <c r="O50" s="16">
        <f>'[1]TCE - ANEXO III - Preencher'!P59</f>
        <v>0</v>
      </c>
      <c r="P50" s="17">
        <f t="shared" si="2"/>
        <v>1.35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1.35</v>
      </c>
    </row>
    <row r="51" spans="1:28" s="4" customFormat="1" x14ac:dyDescent="0.2">
      <c r="A51" s="9">
        <f>IFERROR(VLOOKUP(B51,'[1]DADOS (OCULTAR)'!$P$3:$R$91,3,0),"")</f>
        <v>9039744001247</v>
      </c>
      <c r="B51" s="10" t="str">
        <f>'[1]TCE - ANEXO III - Preencher'!C60</f>
        <v>UPA CABO DE SANTO AGOSTINHO</v>
      </c>
      <c r="C51" s="11"/>
      <c r="D51" s="12" t="str">
        <f>'[1]TCE - ANEXO III - Preencher'!E60</f>
        <v>DANIELA CRISTINA DE SALES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 t="str">
        <f>'[1]TCE - ANEXO III - Preencher'!G60</f>
        <v>1422-05</v>
      </c>
      <c r="G51" s="14" t="str">
        <f>IF('[1]TCE - ANEXO III - Preencher'!H60="","",'[1]TCE - ANEXO III - Preencher'!H60)</f>
        <v>08/2021</v>
      </c>
      <c r="H51" s="15">
        <f>'[1]TCE - ANEXO III - Preencher'!I60</f>
        <v>0</v>
      </c>
      <c r="I51" s="15">
        <f>'[1]TCE - ANEXO III - Preencher'!J60</f>
        <v>304.44479999999999</v>
      </c>
      <c r="J51" s="15">
        <f>'[1]TCE - ANEXO III - Preencher'!K60</f>
        <v>0</v>
      </c>
      <c r="K51" s="16">
        <f>'[1]TCE - ANEXO III - Preencher'!L60</f>
        <v>184.57</v>
      </c>
      <c r="L51" s="16">
        <f>'[1]TCE - ANEXO III - Preencher'!M60</f>
        <v>56.41</v>
      </c>
      <c r="M51" s="16">
        <f t="shared" si="1"/>
        <v>128.16</v>
      </c>
      <c r="N51" s="16">
        <f>'[1]TCE - ANEXO III - Preencher'!O60</f>
        <v>1.35</v>
      </c>
      <c r="O51" s="16">
        <f>'[1]TCE - ANEXO III - Preencher'!P60</f>
        <v>0</v>
      </c>
      <c r="P51" s="17">
        <f t="shared" si="2"/>
        <v>1.35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0</v>
      </c>
      <c r="U51" s="16">
        <f>'[1]TCE - ANEXO III - Preencher'!V60</f>
        <v>0</v>
      </c>
      <c r="V51" s="17">
        <f t="shared" si="4"/>
        <v>0</v>
      </c>
      <c r="W51" s="18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433.95479999999998</v>
      </c>
    </row>
    <row r="52" spans="1:28" s="4" customFormat="1" x14ac:dyDescent="0.2">
      <c r="A52" s="9">
        <f>IFERROR(VLOOKUP(B52,'[1]DADOS (OCULTAR)'!$P$3:$R$91,3,0),"")</f>
        <v>9039744001247</v>
      </c>
      <c r="B52" s="10" t="str">
        <f>'[1]TCE - ANEXO III - Preencher'!C61</f>
        <v>UPA CABO DE SANTO AGOSTINHO</v>
      </c>
      <c r="C52" s="11"/>
      <c r="D52" s="12" t="str">
        <f>'[1]TCE - ANEXO III - Preencher'!E61</f>
        <v>DANIELE CORREIA DA SILVA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 t="str">
        <f>'[1]TCE - ANEXO III - Preencher'!G61</f>
        <v>3222-05</v>
      </c>
      <c r="G52" s="14" t="str">
        <f>IF('[1]TCE - ANEXO III - Preencher'!H61="","",'[1]TCE - ANEXO III - Preencher'!H61)</f>
        <v>08/2021</v>
      </c>
      <c r="H52" s="15">
        <f>'[1]TCE - ANEXO III - Preencher'!I61</f>
        <v>0</v>
      </c>
      <c r="I52" s="15">
        <f>'[1]TCE - ANEXO III - Preencher'!J61</f>
        <v>130.72479999999999</v>
      </c>
      <c r="J52" s="15">
        <f>'[1]TCE - ANEXO III - Preencher'!K61</f>
        <v>0</v>
      </c>
      <c r="K52" s="16">
        <f>'[1]TCE - ANEXO III - Preencher'!L61</f>
        <v>184.57</v>
      </c>
      <c r="L52" s="16">
        <f>'[1]TCE - ANEXO III - Preencher'!M61</f>
        <v>22.48</v>
      </c>
      <c r="M52" s="16">
        <f t="shared" si="1"/>
        <v>162.09</v>
      </c>
      <c r="N52" s="16">
        <f>'[1]TCE - ANEXO III - Preencher'!O61</f>
        <v>1.35</v>
      </c>
      <c r="O52" s="16">
        <f>'[1]TCE - ANEXO III - Preencher'!P61</f>
        <v>0</v>
      </c>
      <c r="P52" s="17">
        <f t="shared" si="2"/>
        <v>1.35</v>
      </c>
      <c r="Q52" s="16">
        <f>'[1]TCE - ANEXO III - Preencher'!R61</f>
        <v>147.25</v>
      </c>
      <c r="R52" s="16">
        <f>'[1]TCE - ANEXO III - Preencher'!S61</f>
        <v>67.45</v>
      </c>
      <c r="S52" s="17">
        <f t="shared" si="3"/>
        <v>79.8</v>
      </c>
      <c r="T52" s="16">
        <f>'[1]TCE - ANEXO III - Preencher'!U61</f>
        <v>69.41</v>
      </c>
      <c r="U52" s="16">
        <f>'[1]TCE - ANEXO III - Preencher'!V61</f>
        <v>0</v>
      </c>
      <c r="V52" s="17">
        <f t="shared" si="4"/>
        <v>69.41</v>
      </c>
      <c r="W52" s="18" t="str">
        <f>IF('[1]TCE - ANEXO III - Preencher'!X61="","",'[1]TCE - ANEXO III - Preencher'!X61)</f>
        <v>AUXÍLIO CRECHE</v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443.37480000000005</v>
      </c>
    </row>
    <row r="53" spans="1:28" s="4" customFormat="1" x14ac:dyDescent="0.2">
      <c r="A53" s="9">
        <f>IFERROR(VLOOKUP(B53,'[1]DADOS (OCULTAR)'!$P$3:$R$91,3,0),"")</f>
        <v>9039744001247</v>
      </c>
      <c r="B53" s="10" t="str">
        <f>'[1]TCE - ANEXO III - Preencher'!C62</f>
        <v>UPA CABO DE SANTO AGOSTINHO</v>
      </c>
      <c r="C53" s="11"/>
      <c r="D53" s="12" t="str">
        <f>'[1]TCE - ANEXO III - Preencher'!E62</f>
        <v>DARLENE ROSE DE OLIVEIRA ARAUJO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 t="str">
        <f>'[1]TCE - ANEXO III - Preencher'!G62</f>
        <v>3222-05</v>
      </c>
      <c r="G53" s="14" t="str">
        <f>IF('[1]TCE - ANEXO III - Preencher'!H62="","",'[1]TCE - ANEXO III - Preencher'!H62)</f>
        <v>08/2021</v>
      </c>
      <c r="H53" s="15">
        <f>'[1]TCE - ANEXO III - Preencher'!I62</f>
        <v>0</v>
      </c>
      <c r="I53" s="15">
        <f>'[1]TCE - ANEXO III - Preencher'!J62</f>
        <v>239.28880000000001</v>
      </c>
      <c r="J53" s="15">
        <f>'[1]TCE - ANEXO III - Preencher'!K62</f>
        <v>0</v>
      </c>
      <c r="K53" s="16">
        <f>'[1]TCE - ANEXO III - Preencher'!L62</f>
        <v>184.57</v>
      </c>
      <c r="L53" s="16">
        <f>'[1]TCE - ANEXO III - Preencher'!M62</f>
        <v>22.48</v>
      </c>
      <c r="M53" s="16">
        <f t="shared" si="1"/>
        <v>162.09</v>
      </c>
      <c r="N53" s="16">
        <f>'[1]TCE - ANEXO III - Preencher'!O62</f>
        <v>1.35</v>
      </c>
      <c r="O53" s="16">
        <f>'[1]TCE - ANEXO III - Preencher'!P62</f>
        <v>0</v>
      </c>
      <c r="P53" s="17">
        <f t="shared" si="2"/>
        <v>1.35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402.72880000000004</v>
      </c>
    </row>
    <row r="54" spans="1:28" s="4" customFormat="1" x14ac:dyDescent="0.2">
      <c r="A54" s="9">
        <f>IFERROR(VLOOKUP(B54,'[1]DADOS (OCULTAR)'!$P$3:$R$91,3,0),"")</f>
        <v>9039744001247</v>
      </c>
      <c r="B54" s="10" t="str">
        <f>'[1]TCE - ANEXO III - Preencher'!C63</f>
        <v>UPA CABO DE SANTO AGOSTINHO</v>
      </c>
      <c r="C54" s="11"/>
      <c r="D54" s="12" t="str">
        <f>'[1]TCE - ANEXO III - Preencher'!E63</f>
        <v>DAYANE MONIQUE DA SILVA ALVES</v>
      </c>
      <c r="E54" s="10" t="str">
        <f>IF('[1]TCE - ANEXO III - Preencher'!F63="4 - Assistência Odontológica","2 - Outros Profissionais da Saúde",'[1]TCE - ANEXO III - Preencher'!F63)</f>
        <v>3 - Administrativo</v>
      </c>
      <c r="F54" s="13" t="str">
        <f>'[1]TCE - ANEXO III - Preencher'!G63</f>
        <v>4110-10</v>
      </c>
      <c r="G54" s="14" t="str">
        <f>IF('[1]TCE - ANEXO III - Preencher'!H63="","",'[1]TCE - ANEXO III - Preencher'!H63)</f>
        <v>08/2021</v>
      </c>
      <c r="H54" s="15">
        <f>'[1]TCE - ANEXO III - Preencher'!I63</f>
        <v>0</v>
      </c>
      <c r="I54" s="15">
        <f>'[1]TCE - ANEXO III - Preencher'!J63</f>
        <v>128.57599999999999</v>
      </c>
      <c r="J54" s="15">
        <f>'[1]TCE - ANEXO III - Preencher'!K63</f>
        <v>0</v>
      </c>
      <c r="K54" s="16">
        <f>'[1]TCE - ANEXO III - Preencher'!L63</f>
        <v>184.57</v>
      </c>
      <c r="L54" s="16">
        <f>'[1]TCE - ANEXO III - Preencher'!M63</f>
        <v>22.26</v>
      </c>
      <c r="M54" s="16">
        <f t="shared" si="1"/>
        <v>162.31</v>
      </c>
      <c r="N54" s="16">
        <f>'[1]TCE - ANEXO III - Preencher'!O63</f>
        <v>1.35</v>
      </c>
      <c r="O54" s="16">
        <f>'[1]TCE - ANEXO III - Preencher'!P63</f>
        <v>0</v>
      </c>
      <c r="P54" s="17">
        <f t="shared" si="2"/>
        <v>1.35</v>
      </c>
      <c r="Q54" s="16">
        <f>'[1]TCE - ANEXO III - Preencher'!R63</f>
        <v>139.66400000000002</v>
      </c>
      <c r="R54" s="16">
        <f>'[1]TCE - ANEXO III - Preencher'!S63</f>
        <v>48.97</v>
      </c>
      <c r="S54" s="17">
        <f t="shared" si="3"/>
        <v>90.694000000000017</v>
      </c>
      <c r="T54" s="16">
        <f>'[1]TCE - ANEXO III - Preencher'!U63</f>
        <v>50.92</v>
      </c>
      <c r="U54" s="16">
        <f>'[1]TCE - ANEXO III - Preencher'!V63</f>
        <v>0</v>
      </c>
      <c r="V54" s="17">
        <f t="shared" si="4"/>
        <v>50.92</v>
      </c>
      <c r="W54" s="18" t="str">
        <f>IF('[1]TCE - ANEXO III - Preencher'!X63="","",'[1]TCE - ANEXO III - Preencher'!X63)</f>
        <v>AUXÍLIO CRECHE</v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433.85</v>
      </c>
    </row>
    <row r="55" spans="1:28" s="4" customFormat="1" x14ac:dyDescent="0.2">
      <c r="A55" s="9">
        <f>IFERROR(VLOOKUP(B55,'[1]DADOS (OCULTAR)'!$P$3:$R$91,3,0),"")</f>
        <v>9039744001247</v>
      </c>
      <c r="B55" s="10" t="str">
        <f>'[1]TCE - ANEXO III - Preencher'!C64</f>
        <v>UPA CABO DE SANTO AGOSTINHO</v>
      </c>
      <c r="C55" s="11"/>
      <c r="D55" s="12" t="str">
        <f>'[1]TCE - ANEXO III - Preencher'!E64</f>
        <v>DAYVSON KEYSON SALUSTIANO FRANCA</v>
      </c>
      <c r="E55" s="10" t="str">
        <f>IF('[1]TCE - ANEXO III - Preencher'!F64="4 - Assistência Odontológica","2 - Outros Profissionais da Saúde",'[1]TCE - ANEXO III - Preencher'!F64)</f>
        <v>2 - Outros Profissionais da Saúde</v>
      </c>
      <c r="F55" s="13" t="str">
        <f>'[1]TCE - ANEXO III - Preencher'!G64</f>
        <v>5211-30</v>
      </c>
      <c r="G55" s="14" t="str">
        <f>IF('[1]TCE - ANEXO III - Preencher'!H64="","",'[1]TCE - ANEXO III - Preencher'!H64)</f>
        <v>08/2021</v>
      </c>
      <c r="H55" s="15">
        <f>'[1]TCE - ANEXO III - Preencher'!I64</f>
        <v>0</v>
      </c>
      <c r="I55" s="15">
        <f>'[1]TCE - ANEXO III - Preencher'!J64</f>
        <v>101.3168</v>
      </c>
      <c r="J55" s="15">
        <f>'[1]TCE - ANEXO III - Preencher'!K64</f>
        <v>0</v>
      </c>
      <c r="K55" s="16">
        <f>'[1]TCE - ANEXO III - Preencher'!L64</f>
        <v>184.57</v>
      </c>
      <c r="L55" s="16">
        <f>'[1]TCE - ANEXO III - Preencher'!M64</f>
        <v>22.26</v>
      </c>
      <c r="M55" s="16">
        <f t="shared" si="1"/>
        <v>162.31</v>
      </c>
      <c r="N55" s="16">
        <f>'[1]TCE - ANEXO III - Preencher'!O64</f>
        <v>1.35</v>
      </c>
      <c r="O55" s="16">
        <f>'[1]TCE - ANEXO III - Preencher'!P64</f>
        <v>0</v>
      </c>
      <c r="P55" s="17">
        <f t="shared" si="2"/>
        <v>1.35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264.97680000000003</v>
      </c>
    </row>
    <row r="56" spans="1:28" s="4" customFormat="1" x14ac:dyDescent="0.2">
      <c r="A56" s="9">
        <f>IFERROR(VLOOKUP(B56,'[1]DADOS (OCULTAR)'!$P$3:$R$91,3,0),"")</f>
        <v>9039744001247</v>
      </c>
      <c r="B56" s="10" t="str">
        <f>'[1]TCE - ANEXO III - Preencher'!C65</f>
        <v>UPA CABO DE SANTO AGOSTINHO</v>
      </c>
      <c r="C56" s="11"/>
      <c r="D56" s="12" t="str">
        <f>'[1]TCE - ANEXO III - Preencher'!E65</f>
        <v>DIANA RAISSA DE SANTANA ANDRADE</v>
      </c>
      <c r="E56" s="10" t="str">
        <f>IF('[1]TCE - ANEXO III - Preencher'!F65="4 - Assistência Odontológica","2 - Outros Profissionais da Saúde",'[1]TCE - ANEXO III - Preencher'!F65)</f>
        <v>1 - Médico</v>
      </c>
      <c r="F56" s="13" t="str">
        <f>'[1]TCE - ANEXO III - Preencher'!G65</f>
        <v>2251-25</v>
      </c>
      <c r="G56" s="14" t="str">
        <f>IF('[1]TCE - ANEXO III - Preencher'!H65="","",'[1]TCE - ANEXO III - Preencher'!H65)</f>
        <v>08/2021</v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1"/>
        <v>0</v>
      </c>
      <c r="N56" s="16">
        <f>'[1]TCE - ANEXO III - Preencher'!O65</f>
        <v>10.83</v>
      </c>
      <c r="O56" s="16">
        <f>'[1]TCE - ANEXO III - Preencher'!P65</f>
        <v>0</v>
      </c>
      <c r="P56" s="17">
        <f t="shared" si="2"/>
        <v>10.83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10.83</v>
      </c>
    </row>
    <row r="57" spans="1:28" s="4" customFormat="1" x14ac:dyDescent="0.2">
      <c r="A57" s="9">
        <f>IFERROR(VLOOKUP(B57,'[1]DADOS (OCULTAR)'!$P$3:$R$91,3,0),"")</f>
        <v>9039744001247</v>
      </c>
      <c r="B57" s="10" t="str">
        <f>'[1]TCE - ANEXO III - Preencher'!C66</f>
        <v>UPA CABO DE SANTO AGOSTINHO</v>
      </c>
      <c r="C57" s="11"/>
      <c r="D57" s="12" t="str">
        <f>'[1]TCE - ANEXO III - Preencher'!E66</f>
        <v>EBERLANDIA OLIVIA DA SILVA BATISTA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 t="str">
        <f>'[1]TCE - ANEXO III - Preencher'!G66</f>
        <v>3222-05</v>
      </c>
      <c r="G57" s="14" t="str">
        <f>IF('[1]TCE - ANEXO III - Preencher'!H66="","",'[1]TCE - ANEXO III - Preencher'!H66)</f>
        <v>08/2021</v>
      </c>
      <c r="H57" s="15">
        <f>'[1]TCE - ANEXO III - Preencher'!I66</f>
        <v>0</v>
      </c>
      <c r="I57" s="15">
        <f>'[1]TCE - ANEXO III - Preencher'!J66</f>
        <v>189.92080000000001</v>
      </c>
      <c r="J57" s="15">
        <f>'[1]TCE - ANEXO III - Preencher'!K66</f>
        <v>0</v>
      </c>
      <c r="K57" s="16">
        <f>'[1]TCE - ANEXO III - Preencher'!L66</f>
        <v>184.57</v>
      </c>
      <c r="L57" s="16">
        <f>'[1]TCE - ANEXO III - Preencher'!M66</f>
        <v>22.48</v>
      </c>
      <c r="M57" s="16">
        <f t="shared" si="1"/>
        <v>162.09</v>
      </c>
      <c r="N57" s="16">
        <f>'[1]TCE - ANEXO III - Preencher'!O66</f>
        <v>1.35</v>
      </c>
      <c r="O57" s="16">
        <f>'[1]TCE - ANEXO III - Preencher'!P66</f>
        <v>0</v>
      </c>
      <c r="P57" s="17">
        <f t="shared" si="2"/>
        <v>1.35</v>
      </c>
      <c r="Q57" s="16">
        <f>'[1]TCE - ANEXO III - Preencher'!R66</f>
        <v>102.464</v>
      </c>
      <c r="R57" s="16">
        <f>'[1]TCE - ANEXO III - Preencher'!S66</f>
        <v>67.52</v>
      </c>
      <c r="S57" s="17">
        <f t="shared" si="3"/>
        <v>34.944000000000003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388.30480000000006</v>
      </c>
    </row>
    <row r="58" spans="1:28" s="4" customFormat="1" x14ac:dyDescent="0.2">
      <c r="A58" s="9">
        <f>IFERROR(VLOOKUP(B58,'[1]DADOS (OCULTAR)'!$P$3:$R$91,3,0),"")</f>
        <v>9039744001247</v>
      </c>
      <c r="B58" s="10" t="str">
        <f>'[1]TCE - ANEXO III - Preencher'!C67</f>
        <v>UPA CABO DE SANTO AGOSTINHO</v>
      </c>
      <c r="C58" s="11"/>
      <c r="D58" s="12" t="str">
        <f>'[1]TCE - ANEXO III - Preencher'!E67</f>
        <v>EDILSON VIRGINIO DA SILVA JUNIOR</v>
      </c>
      <c r="E58" s="10" t="str">
        <f>IF('[1]TCE - ANEXO III - Preencher'!F67="4 - Assistência Odontológica","2 - Outros Profissionais da Saúde",'[1]TCE - ANEXO III - Preencher'!F67)</f>
        <v>3 - Administrativo</v>
      </c>
      <c r="F58" s="13" t="str">
        <f>'[1]TCE - ANEXO III - Preencher'!G67</f>
        <v>4110-10</v>
      </c>
      <c r="G58" s="14" t="str">
        <f>IF('[1]TCE - ANEXO III - Preencher'!H67="","",'[1]TCE - ANEXO III - Preencher'!H67)</f>
        <v>08/2021</v>
      </c>
      <c r="H58" s="15">
        <f>'[1]TCE - ANEXO III - Preencher'!I67</f>
        <v>0</v>
      </c>
      <c r="I58" s="15">
        <f>'[1]TCE - ANEXO III - Preencher'!J67</f>
        <v>9.35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1"/>
        <v>0</v>
      </c>
      <c r="N58" s="16">
        <f>'[1]TCE - ANEXO III - Preencher'!O67</f>
        <v>1.35</v>
      </c>
      <c r="O58" s="16">
        <f>'[1]TCE - ANEXO III - Preencher'!P67</f>
        <v>0</v>
      </c>
      <c r="P58" s="17">
        <f t="shared" si="2"/>
        <v>1.35</v>
      </c>
      <c r="Q58" s="16">
        <f>'[1]TCE - ANEXO III - Preencher'!R67</f>
        <v>44.699999999999996</v>
      </c>
      <c r="R58" s="16">
        <f>'[1]TCE - ANEXO III - Preencher'!S67</f>
        <v>40.799999999999997</v>
      </c>
      <c r="S58" s="17">
        <f t="shared" si="3"/>
        <v>3.8999999999999986</v>
      </c>
      <c r="T58" s="16">
        <f>'[1]TCE - ANEXO III - Preencher'!U67</f>
        <v>0</v>
      </c>
      <c r="U58" s="16">
        <f>'[1]TCE - ANEXO III - Preencher'!V67</f>
        <v>0</v>
      </c>
      <c r="V58" s="17">
        <f t="shared" si="4"/>
        <v>0</v>
      </c>
      <c r="W58" s="18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14.599999999999998</v>
      </c>
    </row>
    <row r="59" spans="1:28" s="4" customFormat="1" x14ac:dyDescent="0.2">
      <c r="A59" s="9">
        <f>IFERROR(VLOOKUP(B59,'[1]DADOS (OCULTAR)'!$P$3:$R$91,3,0),"")</f>
        <v>9039744001247</v>
      </c>
      <c r="B59" s="10" t="str">
        <f>'[1]TCE - ANEXO III - Preencher'!C68</f>
        <v>UPA CABO DE SANTO AGOSTINHO</v>
      </c>
      <c r="C59" s="11"/>
      <c r="D59" s="12" t="str">
        <f>'[1]TCE - ANEXO III - Preencher'!E68</f>
        <v>EDIMARIO JOSE DA SILVA MELO</v>
      </c>
      <c r="E59" s="10" t="str">
        <f>IF('[1]TCE - ANEXO III - Preencher'!F68="4 - Assistência Odontológica","2 - Outros Profissionais da Saúde",'[1]TCE - ANEXO III - Preencher'!F68)</f>
        <v>3 - Administrativo</v>
      </c>
      <c r="F59" s="13" t="str">
        <f>'[1]TCE - ANEXO III - Preencher'!G68</f>
        <v>5174-10</v>
      </c>
      <c r="G59" s="14" t="str">
        <f>IF('[1]TCE - ANEXO III - Preencher'!H68="","",'[1]TCE - ANEXO III - Preencher'!H68)</f>
        <v>08/2021</v>
      </c>
      <c r="H59" s="15">
        <f>'[1]TCE - ANEXO III - Preencher'!I68</f>
        <v>0</v>
      </c>
      <c r="I59" s="15">
        <f>'[1]TCE - ANEXO III - Preencher'!J68</f>
        <v>106.6</v>
      </c>
      <c r="J59" s="15">
        <f>'[1]TCE - ANEXO III - Preencher'!K68</f>
        <v>0</v>
      </c>
      <c r="K59" s="16">
        <f>'[1]TCE - ANEXO III - Preencher'!L68</f>
        <v>184.57</v>
      </c>
      <c r="L59" s="16">
        <f>'[1]TCE - ANEXO III - Preencher'!M68</f>
        <v>22.26</v>
      </c>
      <c r="M59" s="16">
        <f t="shared" si="1"/>
        <v>162.31</v>
      </c>
      <c r="N59" s="16">
        <f>'[1]TCE - ANEXO III - Preencher'!O68</f>
        <v>1.35</v>
      </c>
      <c r="O59" s="16">
        <f>'[1]TCE - ANEXO III - Preencher'!P68</f>
        <v>0</v>
      </c>
      <c r="P59" s="17">
        <f t="shared" si="2"/>
        <v>1.35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0</v>
      </c>
      <c r="U59" s="16">
        <f>'[1]TCE - ANEXO III - Preencher'!V68</f>
        <v>0</v>
      </c>
      <c r="V59" s="17">
        <f t="shared" si="4"/>
        <v>0</v>
      </c>
      <c r="W59" s="18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270.26</v>
      </c>
    </row>
    <row r="60" spans="1:28" s="4" customFormat="1" x14ac:dyDescent="0.2">
      <c r="A60" s="9">
        <f>IFERROR(VLOOKUP(B60,'[1]DADOS (OCULTAR)'!$P$3:$R$91,3,0),"")</f>
        <v>9039744001247</v>
      </c>
      <c r="B60" s="10" t="str">
        <f>'[1]TCE - ANEXO III - Preencher'!C69</f>
        <v>UPA CABO DE SANTO AGOSTINHO</v>
      </c>
      <c r="C60" s="11"/>
      <c r="D60" s="12" t="str">
        <f>'[1]TCE - ANEXO III - Preencher'!E69</f>
        <v>EDNA MARTINS ALVES DE SOUZA</v>
      </c>
      <c r="E60" s="10" t="str">
        <f>IF('[1]TCE - ANEXO III - Preencher'!F69="4 - Assistência Odontológica","2 - Outros Profissionais da Saúde",'[1]TCE - ANEXO III - Preencher'!F69)</f>
        <v>3 - Administrativo</v>
      </c>
      <c r="F60" s="13" t="str">
        <f>'[1]TCE - ANEXO III - Preencher'!G69</f>
        <v>3516-05</v>
      </c>
      <c r="G60" s="14" t="str">
        <f>IF('[1]TCE - ANEXO III - Preencher'!H69="","",'[1]TCE - ANEXO III - Preencher'!H69)</f>
        <v>08/2021</v>
      </c>
      <c r="H60" s="15">
        <f>'[1]TCE - ANEXO III - Preencher'!I69</f>
        <v>0</v>
      </c>
      <c r="I60" s="15">
        <f>'[1]TCE - ANEXO III - Preencher'!J69</f>
        <v>134.8192</v>
      </c>
      <c r="J60" s="15">
        <f>'[1]TCE - ANEXO III - Preencher'!K69</f>
        <v>0</v>
      </c>
      <c r="K60" s="16">
        <f>'[1]TCE - ANEXO III - Preencher'!L69</f>
        <v>184.57</v>
      </c>
      <c r="L60" s="16">
        <f>'[1]TCE - ANEXO III - Preencher'!M69</f>
        <v>32.409999999999997</v>
      </c>
      <c r="M60" s="16">
        <f t="shared" si="1"/>
        <v>152.16</v>
      </c>
      <c r="N60" s="16">
        <f>'[1]TCE - ANEXO III - Preencher'!O69</f>
        <v>1.35</v>
      </c>
      <c r="O60" s="16">
        <f>'[1]TCE - ANEXO III - Preencher'!P69</f>
        <v>0</v>
      </c>
      <c r="P60" s="17">
        <f t="shared" si="2"/>
        <v>1.35</v>
      </c>
      <c r="Q60" s="16">
        <f>'[1]TCE - ANEXO III - Preencher'!R69</f>
        <v>312.54999999999995</v>
      </c>
      <c r="R60" s="16">
        <f>'[1]TCE - ANEXO III - Preencher'!S69</f>
        <v>97.22</v>
      </c>
      <c r="S60" s="17">
        <f t="shared" si="3"/>
        <v>215.32999999999996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503.65919999999994</v>
      </c>
    </row>
    <row r="61" spans="1:28" s="4" customFormat="1" x14ac:dyDescent="0.2">
      <c r="A61" s="9">
        <f>IFERROR(VLOOKUP(B61,'[1]DADOS (OCULTAR)'!$P$3:$R$91,3,0),"")</f>
        <v>9039744001247</v>
      </c>
      <c r="B61" s="10" t="str">
        <f>'[1]TCE - ANEXO III - Preencher'!C70</f>
        <v>UPA CABO DE SANTO AGOSTINHO</v>
      </c>
      <c r="C61" s="11"/>
      <c r="D61" s="12" t="str">
        <f>'[1]TCE - ANEXO III - Preencher'!E70</f>
        <v>EDNALDO JOSE DA SILVA</v>
      </c>
      <c r="E61" s="10" t="str">
        <f>IF('[1]TCE - ANEXO III - Preencher'!F70="4 - Assistência Odontológica","2 - Outros Profissionais da Saúde",'[1]TCE - ANEXO III - Preencher'!F70)</f>
        <v>3 - Administrativo</v>
      </c>
      <c r="F61" s="13" t="str">
        <f>'[1]TCE - ANEXO III - Preencher'!G70</f>
        <v>5174-10</v>
      </c>
      <c r="G61" s="14" t="str">
        <f>IF('[1]TCE - ANEXO III - Preencher'!H70="","",'[1]TCE - ANEXO III - Preencher'!H70)</f>
        <v>08/2021</v>
      </c>
      <c r="H61" s="15">
        <f>'[1]TCE - ANEXO III - Preencher'!I70</f>
        <v>0</v>
      </c>
      <c r="I61" s="15">
        <f>'[1]TCE - ANEXO III - Preencher'!J70</f>
        <v>115.5352</v>
      </c>
      <c r="J61" s="15">
        <f>'[1]TCE - ANEXO III - Preencher'!K70</f>
        <v>0</v>
      </c>
      <c r="K61" s="16">
        <f>'[1]TCE - ANEXO III - Preencher'!L70</f>
        <v>184.57</v>
      </c>
      <c r="L61" s="16">
        <f>'[1]TCE - ANEXO III - Preencher'!M70</f>
        <v>22.26</v>
      </c>
      <c r="M61" s="16">
        <f t="shared" si="1"/>
        <v>162.31</v>
      </c>
      <c r="N61" s="16">
        <f>'[1]TCE - ANEXO III - Preencher'!O70</f>
        <v>1.35</v>
      </c>
      <c r="O61" s="16">
        <f>'[1]TCE - ANEXO III - Preencher'!P70</f>
        <v>0</v>
      </c>
      <c r="P61" s="17">
        <f t="shared" si="2"/>
        <v>1.35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279.1952</v>
      </c>
    </row>
    <row r="62" spans="1:28" s="4" customFormat="1" x14ac:dyDescent="0.2">
      <c r="A62" s="9">
        <f>IFERROR(VLOOKUP(B62,'[1]DADOS (OCULTAR)'!$P$3:$R$91,3,0),"")</f>
        <v>9039744001247</v>
      </c>
      <c r="B62" s="10" t="str">
        <f>'[1]TCE - ANEXO III - Preencher'!C71</f>
        <v>UPA CABO DE SANTO AGOSTINHO</v>
      </c>
      <c r="C62" s="11"/>
      <c r="D62" s="12" t="str">
        <f>'[1]TCE - ANEXO III - Preencher'!E71</f>
        <v>EDUARDA GABRIELA VILELA DA SILVA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 t="str">
        <f>'[1]TCE - ANEXO III - Preencher'!G71</f>
        <v>3222-05</v>
      </c>
      <c r="G62" s="14" t="str">
        <f>IF('[1]TCE - ANEXO III - Preencher'!H71="","",'[1]TCE - ANEXO III - Preencher'!H71)</f>
        <v>08/2021</v>
      </c>
      <c r="H62" s="15">
        <f>'[1]TCE - ANEXO III - Preencher'!I71</f>
        <v>0</v>
      </c>
      <c r="I62" s="15">
        <f>'[1]TCE - ANEXO III - Preencher'!J71</f>
        <v>118.4816</v>
      </c>
      <c r="J62" s="15">
        <f>'[1]TCE - ANEXO III - Preencher'!K71</f>
        <v>0</v>
      </c>
      <c r="K62" s="16">
        <f>'[1]TCE - ANEXO III - Preencher'!L71</f>
        <v>184.57</v>
      </c>
      <c r="L62" s="16">
        <f>'[1]TCE - ANEXO III - Preencher'!M71</f>
        <v>22.48</v>
      </c>
      <c r="M62" s="16">
        <f t="shared" si="1"/>
        <v>162.09</v>
      </c>
      <c r="N62" s="16">
        <f>'[1]TCE - ANEXO III - Preencher'!O71</f>
        <v>1.35</v>
      </c>
      <c r="O62" s="16">
        <f>'[1]TCE - ANEXO III - Preencher'!P71</f>
        <v>0</v>
      </c>
      <c r="P62" s="17">
        <f t="shared" si="2"/>
        <v>1.35</v>
      </c>
      <c r="Q62" s="16">
        <f>'[1]TCE - ANEXO III - Preencher'!R71</f>
        <v>271.14999999999998</v>
      </c>
      <c r="R62" s="16">
        <f>'[1]TCE - ANEXO III - Preencher'!S71</f>
        <v>47.34</v>
      </c>
      <c r="S62" s="17">
        <f t="shared" si="3"/>
        <v>223.80999999999997</v>
      </c>
      <c r="T62" s="16">
        <f>'[1]TCE - ANEXO III - Preencher'!U71</f>
        <v>0</v>
      </c>
      <c r="U62" s="16">
        <f>'[1]TCE - ANEXO III - Preencher'!V71</f>
        <v>0</v>
      </c>
      <c r="V62" s="17">
        <f t="shared" si="4"/>
        <v>0</v>
      </c>
      <c r="W62" s="18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505.73159999999996</v>
      </c>
    </row>
    <row r="63" spans="1:28" s="4" customFormat="1" x14ac:dyDescent="0.2">
      <c r="A63" s="9">
        <f>IFERROR(VLOOKUP(B63,'[1]DADOS (OCULTAR)'!$P$3:$R$91,3,0),"")</f>
        <v>9039744001247</v>
      </c>
      <c r="B63" s="10" t="str">
        <f>'[1]TCE - ANEXO III - Preencher'!C72</f>
        <v>UPA CABO DE SANTO AGOSTINHO</v>
      </c>
      <c r="C63" s="11"/>
      <c r="D63" s="12" t="str">
        <f>'[1]TCE - ANEXO III - Preencher'!E72</f>
        <v>EGRINALDO AMANCIO DE SOUSA</v>
      </c>
      <c r="E63" s="10" t="str">
        <f>IF('[1]TCE - ANEXO III - Preencher'!F72="4 - Assistência Odontológica","2 - Outros Profissionais da Saúde",'[1]TCE - ANEXO III - Preencher'!F72)</f>
        <v>3 - Administrativo</v>
      </c>
      <c r="F63" s="13" t="str">
        <f>'[1]TCE - ANEXO III - Preencher'!G72</f>
        <v>5142-25</v>
      </c>
      <c r="G63" s="14" t="str">
        <f>IF('[1]TCE - ANEXO III - Preencher'!H72="","",'[1]TCE - ANEXO III - Preencher'!H72)</f>
        <v>08/2021</v>
      </c>
      <c r="H63" s="15">
        <f>'[1]TCE - ANEXO III - Preencher'!I72</f>
        <v>0</v>
      </c>
      <c r="I63" s="15">
        <f>'[1]TCE - ANEXO III - Preencher'!J72</f>
        <v>131.98400000000001</v>
      </c>
      <c r="J63" s="15">
        <f>'[1]TCE - ANEXO III - Preencher'!K72</f>
        <v>0</v>
      </c>
      <c r="K63" s="16">
        <f>'[1]TCE - ANEXO III - Preencher'!L72</f>
        <v>184.57</v>
      </c>
      <c r="L63" s="16">
        <f>'[1]TCE - ANEXO III - Preencher'!M72</f>
        <v>22.2</v>
      </c>
      <c r="M63" s="16">
        <f t="shared" si="1"/>
        <v>162.37</v>
      </c>
      <c r="N63" s="16">
        <f>'[1]TCE - ANEXO III - Preencher'!O72</f>
        <v>1.35</v>
      </c>
      <c r="O63" s="16">
        <f>'[1]TCE - ANEXO III - Preencher'!P72</f>
        <v>0</v>
      </c>
      <c r="P63" s="17">
        <f t="shared" si="2"/>
        <v>1.35</v>
      </c>
      <c r="Q63" s="16">
        <f>'[1]TCE - ANEXO III - Preencher'!R72</f>
        <v>201.85</v>
      </c>
      <c r="R63" s="16">
        <f>'[1]TCE - ANEXO III - Preencher'!S72</f>
        <v>66.599999999999994</v>
      </c>
      <c r="S63" s="17">
        <f t="shared" si="3"/>
        <v>135.25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430.95400000000006</v>
      </c>
    </row>
    <row r="64" spans="1:28" s="4" customFormat="1" x14ac:dyDescent="0.2">
      <c r="A64" s="9">
        <f>IFERROR(VLOOKUP(B64,'[1]DADOS (OCULTAR)'!$P$3:$R$91,3,0),"")</f>
        <v>9039744001247</v>
      </c>
      <c r="B64" s="10" t="str">
        <f>'[1]TCE - ANEXO III - Preencher'!C73</f>
        <v>UPA CABO DE SANTO AGOSTINHO</v>
      </c>
      <c r="C64" s="11"/>
      <c r="D64" s="12" t="str">
        <f>'[1]TCE - ANEXO III - Preencher'!E73</f>
        <v>ELCIO MEDEIROS DA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 t="str">
        <f>'[1]TCE - ANEXO III - Preencher'!G73</f>
        <v>3241-15</v>
      </c>
      <c r="G64" s="14" t="str">
        <f>IF('[1]TCE - ANEXO III - Preencher'!H73="","",'[1]TCE - ANEXO III - Preencher'!H73)</f>
        <v>08/2021</v>
      </c>
      <c r="H64" s="15">
        <f>'[1]TCE - ANEXO III - Preencher'!I73</f>
        <v>0</v>
      </c>
      <c r="I64" s="15">
        <f>'[1]TCE - ANEXO III - Preencher'!J73</f>
        <v>292.916</v>
      </c>
      <c r="J64" s="15">
        <f>'[1]TCE - ANEXO III - Preencher'!K73</f>
        <v>0</v>
      </c>
      <c r="K64" s="16">
        <f>'[1]TCE - ANEXO III - Preencher'!L73</f>
        <v>184.57</v>
      </c>
      <c r="L64" s="16">
        <f>'[1]TCE - ANEXO III - Preencher'!M73</f>
        <v>9.49</v>
      </c>
      <c r="M64" s="16">
        <f t="shared" si="1"/>
        <v>175.07999999999998</v>
      </c>
      <c r="N64" s="16">
        <f>'[1]TCE - ANEXO III - Preencher'!O73</f>
        <v>1.35</v>
      </c>
      <c r="O64" s="16">
        <f>'[1]TCE - ANEXO III - Preencher'!P73</f>
        <v>0</v>
      </c>
      <c r="P64" s="17">
        <f t="shared" si="2"/>
        <v>1.35</v>
      </c>
      <c r="Q64" s="16">
        <f>'[1]TCE - ANEXO III - Preencher'!R73</f>
        <v>87.25</v>
      </c>
      <c r="R64" s="16">
        <f>'[1]TCE - ANEXO III - Preencher'!S73</f>
        <v>62.7</v>
      </c>
      <c r="S64" s="17">
        <f t="shared" si="3"/>
        <v>24.549999999999997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493.89600000000002</v>
      </c>
    </row>
    <row r="65" spans="1:28" s="4" customFormat="1" x14ac:dyDescent="0.2">
      <c r="A65" s="9">
        <f>IFERROR(VLOOKUP(B65,'[1]DADOS (OCULTAR)'!$P$3:$R$91,3,0),"")</f>
        <v>9039744001247</v>
      </c>
      <c r="B65" s="10" t="str">
        <f>'[1]TCE - ANEXO III - Preencher'!C74</f>
        <v>UPA CABO DE SANTO AGOSTINHO</v>
      </c>
      <c r="C65" s="11"/>
      <c r="D65" s="12" t="str">
        <f>'[1]TCE - ANEXO III - Preencher'!E74</f>
        <v>ELENILSON PEREIRA DOS SANTOS</v>
      </c>
      <c r="E65" s="10" t="str">
        <f>IF('[1]TCE - ANEXO III - Preencher'!F74="4 - Assistência Odontológica","2 - Outros Profissionais da Saúde",'[1]TCE - ANEXO III - Preencher'!F74)</f>
        <v>1 - Médico</v>
      </c>
      <c r="F65" s="13" t="str">
        <f>'[1]TCE - ANEXO III - Preencher'!G74</f>
        <v>2251-25</v>
      </c>
      <c r="G65" s="14" t="str">
        <f>IF('[1]TCE - ANEXO III - Preencher'!H74="","",'[1]TCE - ANEXO III - Preencher'!H74)</f>
        <v>08/2021</v>
      </c>
      <c r="H65" s="15">
        <f>'[1]TCE - ANEXO III - Preencher'!I74</f>
        <v>0</v>
      </c>
      <c r="I65" s="15">
        <f>'[1]TCE - ANEXO III - Preencher'!J74</f>
        <v>607.3728000000001</v>
      </c>
      <c r="J65" s="15">
        <f>'[1]TCE - ANEXO III - Preencher'!K74</f>
        <v>0</v>
      </c>
      <c r="K65" s="16">
        <f>'[1]TCE - ANEXO III - Preencher'!L74</f>
        <v>184.57</v>
      </c>
      <c r="L65" s="16">
        <f>'[1]TCE - ANEXO III - Preencher'!M74</f>
        <v>4.75</v>
      </c>
      <c r="M65" s="16">
        <f t="shared" si="1"/>
        <v>179.82</v>
      </c>
      <c r="N65" s="16">
        <f>'[1]TCE - ANEXO III - Preencher'!O74</f>
        <v>10.83</v>
      </c>
      <c r="O65" s="16">
        <f>'[1]TCE - ANEXO III - Preencher'!P74</f>
        <v>0</v>
      </c>
      <c r="P65" s="17">
        <f t="shared" si="2"/>
        <v>10.83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798.02280000000007</v>
      </c>
    </row>
    <row r="66" spans="1:28" s="4" customFormat="1" x14ac:dyDescent="0.2">
      <c r="A66" s="9">
        <f>IFERROR(VLOOKUP(B66,'[1]DADOS (OCULTAR)'!$P$3:$R$91,3,0),"")</f>
        <v>9039744001247</v>
      </c>
      <c r="B66" s="10" t="str">
        <f>'[1]TCE - ANEXO III - Preencher'!C75</f>
        <v>UPA CABO DE SANTO AGOSTINHO</v>
      </c>
      <c r="C66" s="11"/>
      <c r="D66" s="12" t="str">
        <f>'[1]TCE - ANEXO III - Preencher'!E75</f>
        <v>ELIDE ANDREZA CANUTO DE OLIVEIRA</v>
      </c>
      <c r="E66" s="10" t="str">
        <f>IF('[1]TCE - ANEXO III - Preencher'!F75="4 - Assistência Odontológica","2 - Outros Profissionais da Saúde",'[1]TCE - ANEXO III - Preencher'!F75)</f>
        <v>2 - Outros Profissionais da Saúde</v>
      </c>
      <c r="F66" s="13" t="str">
        <f>'[1]TCE - ANEXO III - Preencher'!G75</f>
        <v>2236-05</v>
      </c>
      <c r="G66" s="14" t="str">
        <f>IF('[1]TCE - ANEXO III - Preencher'!H75="","",'[1]TCE - ANEXO III - Preencher'!H75)</f>
        <v>08/2021</v>
      </c>
      <c r="H66" s="15">
        <f>'[1]TCE - ANEXO III - Preencher'!I75</f>
        <v>0</v>
      </c>
      <c r="I66" s="15">
        <f>'[1]TCE - ANEXO III - Preencher'!J75</f>
        <v>251.39760000000001</v>
      </c>
      <c r="J66" s="15">
        <f>'[1]TCE - ANEXO III - Preencher'!K75</f>
        <v>0</v>
      </c>
      <c r="K66" s="16">
        <f>'[1]TCE - ANEXO III - Preencher'!L75</f>
        <v>184.57</v>
      </c>
      <c r="L66" s="16">
        <f>'[1]TCE - ANEXO III - Preencher'!M75</f>
        <v>3.1</v>
      </c>
      <c r="M66" s="16">
        <f t="shared" si="1"/>
        <v>181.47</v>
      </c>
      <c r="N66" s="16">
        <f>'[1]TCE - ANEXO III - Preencher'!O75</f>
        <v>2.84</v>
      </c>
      <c r="O66" s="16">
        <f>'[1]TCE - ANEXO III - Preencher'!P75</f>
        <v>0</v>
      </c>
      <c r="P66" s="17">
        <f t="shared" si="2"/>
        <v>2.84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435.70760000000001</v>
      </c>
    </row>
    <row r="67" spans="1:28" s="4" customFormat="1" x14ac:dyDescent="0.2">
      <c r="A67" s="9">
        <f>IFERROR(VLOOKUP(B67,'[1]DADOS (OCULTAR)'!$P$3:$R$91,3,0),"")</f>
        <v>9039744001247</v>
      </c>
      <c r="B67" s="10" t="str">
        <f>'[1]TCE - ANEXO III - Preencher'!C76</f>
        <v>UPA CABO DE SANTO AGOSTINHO</v>
      </c>
      <c r="C67" s="11"/>
      <c r="D67" s="12" t="str">
        <f>'[1]TCE - ANEXO III - Preencher'!E76</f>
        <v>ELIETE MARIA DA SILVA AQUINO</v>
      </c>
      <c r="E67" s="10" t="str">
        <f>IF('[1]TCE - ANEXO III - Preencher'!F76="4 - Assistência Odontológica","2 - Outros Profissionais da Saúde",'[1]TCE - ANEXO III - Preencher'!F76)</f>
        <v>3 - Administrativo</v>
      </c>
      <c r="F67" s="13" t="str">
        <f>'[1]TCE - ANEXO III - Preencher'!G76</f>
        <v>4110-10</v>
      </c>
      <c r="G67" s="14" t="str">
        <f>IF('[1]TCE - ANEXO III - Preencher'!H76="","",'[1]TCE - ANEXO III - Preencher'!H76)</f>
        <v>08/2021</v>
      </c>
      <c r="H67" s="15">
        <f>'[1]TCE - ANEXO III - Preencher'!I76</f>
        <v>0</v>
      </c>
      <c r="I67" s="15">
        <f>'[1]TCE - ANEXO III - Preencher'!J76</f>
        <v>166.50800000000001</v>
      </c>
      <c r="J67" s="15">
        <f>'[1]TCE - ANEXO III - Preencher'!K76</f>
        <v>0</v>
      </c>
      <c r="K67" s="16">
        <f>'[1]TCE - ANEXO III - Preencher'!L76</f>
        <v>184.57</v>
      </c>
      <c r="L67" s="16">
        <f>'[1]TCE - ANEXO III - Preencher'!M76</f>
        <v>39.99</v>
      </c>
      <c r="M67" s="16">
        <f t="shared" si="1"/>
        <v>144.57999999999998</v>
      </c>
      <c r="N67" s="16">
        <f>'[1]TCE - ANEXO III - Preencher'!O76</f>
        <v>1.35</v>
      </c>
      <c r="O67" s="16">
        <f>'[1]TCE - ANEXO III - Preencher'!P76</f>
        <v>0</v>
      </c>
      <c r="P67" s="17">
        <f t="shared" si="2"/>
        <v>1.35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312.43799999999999</v>
      </c>
    </row>
    <row r="68" spans="1:28" s="4" customFormat="1" x14ac:dyDescent="0.2">
      <c r="A68" s="9">
        <f>IFERROR(VLOOKUP(B68,'[1]DADOS (OCULTAR)'!$P$3:$R$91,3,0),"")</f>
        <v>9039744001247</v>
      </c>
      <c r="B68" s="10" t="str">
        <f>'[1]TCE - ANEXO III - Preencher'!C77</f>
        <v>UPA CABO DE SANTO AGOSTINHO</v>
      </c>
      <c r="C68" s="11"/>
      <c r="D68" s="12" t="str">
        <f>'[1]TCE - ANEXO III - Preencher'!E77</f>
        <v>ELIONAI CAMPELO WANDERLEY ALBUQUERQUE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 t="str">
        <f>'[1]TCE - ANEXO III - Preencher'!G77</f>
        <v>2235-05</v>
      </c>
      <c r="G68" s="14" t="str">
        <f>IF('[1]TCE - ANEXO III - Preencher'!H77="","",'[1]TCE - ANEXO III - Preencher'!H77)</f>
        <v>08/2021</v>
      </c>
      <c r="H68" s="15">
        <f>'[1]TCE - ANEXO III - Preencher'!I77</f>
        <v>0</v>
      </c>
      <c r="I68" s="15">
        <f>'[1]TCE - ANEXO III - Preencher'!J77</f>
        <v>273.476</v>
      </c>
      <c r="J68" s="15">
        <f>'[1]TCE - ANEXO III - Preencher'!K77</f>
        <v>0</v>
      </c>
      <c r="K68" s="16">
        <f>'[1]TCE - ANEXO III - Preencher'!L77</f>
        <v>184.57</v>
      </c>
      <c r="L68" s="16">
        <f>'[1]TCE - ANEXO III - Preencher'!M77</f>
        <v>3.08</v>
      </c>
      <c r="M68" s="16">
        <f t="shared" ref="M68:M131" si="7">K68-L68</f>
        <v>181.48999999999998</v>
      </c>
      <c r="N68" s="16">
        <f>'[1]TCE - ANEXO III - Preencher'!O77</f>
        <v>2.84</v>
      </c>
      <c r="O68" s="16">
        <f>'[1]TCE - ANEXO III - Preencher'!P77</f>
        <v>0</v>
      </c>
      <c r="P68" s="17">
        <f t="shared" ref="P68:P131" si="8">N68-O68</f>
        <v>2.84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457.80599999999998</v>
      </c>
    </row>
    <row r="69" spans="1:28" s="4" customFormat="1" x14ac:dyDescent="0.2">
      <c r="A69" s="9">
        <f>IFERROR(VLOOKUP(B69,'[1]DADOS (OCULTAR)'!$P$3:$R$91,3,0),"")</f>
        <v>9039744001247</v>
      </c>
      <c r="B69" s="10" t="str">
        <f>'[1]TCE - ANEXO III - Preencher'!C78</f>
        <v>UPA CABO DE SANTO AGOSTINHO</v>
      </c>
      <c r="C69" s="11"/>
      <c r="D69" s="12" t="str">
        <f>'[1]TCE - ANEXO III - Preencher'!E78</f>
        <v>ELIUDE RODRIGUES GALDINO DA SILVA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 t="str">
        <f>'[1]TCE - ANEXO III - Preencher'!G78</f>
        <v>2235-05</v>
      </c>
      <c r="G69" s="14" t="str">
        <f>IF('[1]TCE - ANEXO III - Preencher'!H78="","",'[1]TCE - ANEXO III - Preencher'!H78)</f>
        <v>08/2021</v>
      </c>
      <c r="H69" s="15">
        <f>'[1]TCE - ANEXO III - Preencher'!I78</f>
        <v>0</v>
      </c>
      <c r="I69" s="15">
        <f>'[1]TCE - ANEXO III - Preencher'!J78</f>
        <v>297.88720000000001</v>
      </c>
      <c r="J69" s="15">
        <f>'[1]TCE - ANEXO III - Preencher'!K78</f>
        <v>0</v>
      </c>
      <c r="K69" s="16">
        <f>'[1]TCE - ANEXO III - Preencher'!L78</f>
        <v>184.57</v>
      </c>
      <c r="L69" s="16">
        <f>'[1]TCE - ANEXO III - Preencher'!M78</f>
        <v>3.08</v>
      </c>
      <c r="M69" s="16">
        <f t="shared" si="7"/>
        <v>181.48999999999998</v>
      </c>
      <c r="N69" s="16">
        <f>'[1]TCE - ANEXO III - Preencher'!O78</f>
        <v>2.84</v>
      </c>
      <c r="O69" s="16">
        <f>'[1]TCE - ANEXO III - Preencher'!P78</f>
        <v>0</v>
      </c>
      <c r="P69" s="17">
        <f t="shared" si="8"/>
        <v>2.84</v>
      </c>
      <c r="Q69" s="16">
        <f>'[1]TCE - ANEXO III - Preencher'!R78</f>
        <v>169.15</v>
      </c>
      <c r="R69" s="16">
        <f>'[1]TCE - ANEXO III - Preencher'!S78</f>
        <v>123.36</v>
      </c>
      <c r="S69" s="17">
        <f t="shared" si="9"/>
        <v>45.790000000000006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528.00720000000001</v>
      </c>
    </row>
    <row r="70" spans="1:28" s="4" customFormat="1" x14ac:dyDescent="0.2">
      <c r="A70" s="9">
        <f>IFERROR(VLOOKUP(B70,'[1]DADOS (OCULTAR)'!$P$3:$R$91,3,0),"")</f>
        <v>9039744001247</v>
      </c>
      <c r="B70" s="10" t="str">
        <f>'[1]TCE - ANEXO III - Preencher'!C79</f>
        <v>UPA CABO DE SANTO AGOSTINHO</v>
      </c>
      <c r="C70" s="11"/>
      <c r="D70" s="12" t="str">
        <f>'[1]TCE - ANEXO III - Preencher'!E79</f>
        <v>ELIVANIA ALVES XAVIER</v>
      </c>
      <c r="E70" s="10" t="str">
        <f>IF('[1]TCE - ANEXO III - Preencher'!F79="4 - Assistência Odontológica","2 - Outros Profissionais da Saúde",'[1]TCE - ANEXO III - Preencher'!F79)</f>
        <v>2 - Outros Profissionais da Saúde</v>
      </c>
      <c r="F70" s="13" t="str">
        <f>'[1]TCE - ANEXO III - Preencher'!G79</f>
        <v>3222-05</v>
      </c>
      <c r="G70" s="14" t="str">
        <f>IF('[1]TCE - ANEXO III - Preencher'!H79="","",'[1]TCE - ANEXO III - Preencher'!H79)</f>
        <v>08/2021</v>
      </c>
      <c r="H70" s="15">
        <f>'[1]TCE - ANEXO III - Preencher'!I79</f>
        <v>0</v>
      </c>
      <c r="I70" s="15">
        <f>'[1]TCE - ANEXO III - Preencher'!J79</f>
        <v>114.9384</v>
      </c>
      <c r="J70" s="15">
        <f>'[1]TCE - ANEXO III - Preencher'!K79</f>
        <v>0</v>
      </c>
      <c r="K70" s="16">
        <f>'[1]TCE - ANEXO III - Preencher'!L79</f>
        <v>184.57</v>
      </c>
      <c r="L70" s="16">
        <f>'[1]TCE - ANEXO III - Preencher'!M79</f>
        <v>22.48</v>
      </c>
      <c r="M70" s="16">
        <f t="shared" si="7"/>
        <v>162.09</v>
      </c>
      <c r="N70" s="16">
        <f>'[1]TCE - ANEXO III - Preencher'!O79</f>
        <v>1.35</v>
      </c>
      <c r="O70" s="16">
        <f>'[1]TCE - ANEXO III - Preencher'!P79</f>
        <v>0</v>
      </c>
      <c r="P70" s="17">
        <f t="shared" si="8"/>
        <v>1.35</v>
      </c>
      <c r="Q70" s="16">
        <f>'[1]TCE - ANEXO III - Preencher'!R79</f>
        <v>158.65</v>
      </c>
      <c r="R70" s="16">
        <f>'[1]TCE - ANEXO III - Preencher'!S79</f>
        <v>67.430000000000007</v>
      </c>
      <c r="S70" s="17">
        <f t="shared" si="9"/>
        <v>91.22</v>
      </c>
      <c r="T70" s="16">
        <f>'[1]TCE - ANEXO III - Preencher'!U79</f>
        <v>69.41</v>
      </c>
      <c r="U70" s="16">
        <f>'[1]TCE - ANEXO III - Preencher'!V79</f>
        <v>0</v>
      </c>
      <c r="V70" s="17">
        <f t="shared" si="10"/>
        <v>69.41</v>
      </c>
      <c r="W70" s="18" t="str">
        <f>IF('[1]TCE - ANEXO III - Preencher'!X79="","",'[1]TCE - ANEXO III - Preencher'!X79)</f>
        <v>AUXÍLIO CRECHE</v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439.00840000000005</v>
      </c>
    </row>
    <row r="71" spans="1:28" s="4" customFormat="1" x14ac:dyDescent="0.2">
      <c r="A71" s="9">
        <f>IFERROR(VLOOKUP(B71,'[1]DADOS (OCULTAR)'!$P$3:$R$91,3,0),"")</f>
        <v>9039744001247</v>
      </c>
      <c r="B71" s="10" t="str">
        <f>'[1]TCE - ANEXO III - Preencher'!C80</f>
        <v>UPA CABO DE SANTO AGOSTINHO</v>
      </c>
      <c r="C71" s="11"/>
      <c r="D71" s="12" t="str">
        <f>'[1]TCE - ANEXO III - Preencher'!E80</f>
        <v>ELIZETE CACHIADO DANTAS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 t="str">
        <f>'[1]TCE - ANEXO III - Preencher'!G80</f>
        <v>2234-05</v>
      </c>
      <c r="G71" s="14" t="str">
        <f>IF('[1]TCE - ANEXO III - Preencher'!H80="","",'[1]TCE - ANEXO III - Preencher'!H80)</f>
        <v>08/2021</v>
      </c>
      <c r="H71" s="15">
        <f>'[1]TCE - ANEXO III - Preencher'!I80</f>
        <v>0</v>
      </c>
      <c r="I71" s="15">
        <f>'[1]TCE - ANEXO III - Preencher'!J80</f>
        <v>268.92320000000001</v>
      </c>
      <c r="J71" s="15">
        <f>'[1]TCE - ANEXO III - Preencher'!K80</f>
        <v>0</v>
      </c>
      <c r="K71" s="16">
        <f>'[1]TCE - ANEXO III - Preencher'!L80</f>
        <v>184.57</v>
      </c>
      <c r="L71" s="16">
        <f>'[1]TCE - ANEXO III - Preencher'!M80</f>
        <v>13.49</v>
      </c>
      <c r="M71" s="16">
        <f t="shared" si="7"/>
        <v>171.07999999999998</v>
      </c>
      <c r="N71" s="16">
        <f>'[1]TCE - ANEXO III - Preencher'!O80</f>
        <v>1.35</v>
      </c>
      <c r="O71" s="16">
        <f>'[1]TCE - ANEXO III - Preencher'!P80</f>
        <v>0</v>
      </c>
      <c r="P71" s="17">
        <f t="shared" si="8"/>
        <v>1.35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441.35320000000002</v>
      </c>
    </row>
    <row r="72" spans="1:28" s="4" customFormat="1" x14ac:dyDescent="0.2">
      <c r="A72" s="9">
        <f>IFERROR(VLOOKUP(B72,'[1]DADOS (OCULTAR)'!$P$3:$R$91,3,0),"")</f>
        <v>9039744001247</v>
      </c>
      <c r="B72" s="10" t="str">
        <f>'[1]TCE - ANEXO III - Preencher'!C81</f>
        <v>UPA CABO DE SANTO AGOSTINHO</v>
      </c>
      <c r="C72" s="11"/>
      <c r="D72" s="12" t="str">
        <f>'[1]TCE - ANEXO III - Preencher'!E81</f>
        <v>ELMA MARIA DA SILVA</v>
      </c>
      <c r="E72" s="10" t="str">
        <f>IF('[1]TCE - ANEXO III - Preencher'!F81="4 - Assistência Odontológica","2 - Outros Profissionais da Saúde",'[1]TCE - ANEXO III - Preencher'!F81)</f>
        <v>3 - Administrativo</v>
      </c>
      <c r="F72" s="13" t="str">
        <f>'[1]TCE - ANEXO III - Preencher'!G81</f>
        <v>4110-10</v>
      </c>
      <c r="G72" s="14" t="str">
        <f>IF('[1]TCE - ANEXO III - Preencher'!H81="","",'[1]TCE - ANEXO III - Preencher'!H81)</f>
        <v>08/2021</v>
      </c>
      <c r="H72" s="15">
        <f>'[1]TCE - ANEXO III - Preencher'!I81</f>
        <v>0</v>
      </c>
      <c r="I72" s="15">
        <f>'[1]TCE - ANEXO III - Preencher'!J81</f>
        <v>110.8648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1.35</v>
      </c>
      <c r="O72" s="16">
        <f>'[1]TCE - ANEXO III - Preencher'!P81</f>
        <v>0</v>
      </c>
      <c r="P72" s="17">
        <f t="shared" si="8"/>
        <v>1.35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112.2148</v>
      </c>
    </row>
    <row r="73" spans="1:28" s="4" customFormat="1" x14ac:dyDescent="0.2">
      <c r="A73" s="9">
        <f>IFERROR(VLOOKUP(B73,'[1]DADOS (OCULTAR)'!$P$3:$R$91,3,0),"")</f>
        <v>9039744001247</v>
      </c>
      <c r="B73" s="10" t="str">
        <f>'[1]TCE - ANEXO III - Preencher'!C82</f>
        <v>UPA CABO DE SANTO AGOSTINHO</v>
      </c>
      <c r="C73" s="11"/>
      <c r="D73" s="12" t="str">
        <f>'[1]TCE - ANEXO III - Preencher'!E82</f>
        <v>ERICA FERNANDA TORRES</v>
      </c>
      <c r="E73" s="10" t="str">
        <f>IF('[1]TCE - ANEXO III - Preencher'!F82="4 - Assistência Odontológica","2 - Outros Profissionais da Saúde",'[1]TCE - ANEXO III - Preencher'!F82)</f>
        <v>2 - Outros Profissionais da Saúde</v>
      </c>
      <c r="F73" s="13" t="str">
        <f>'[1]TCE - ANEXO III - Preencher'!G82</f>
        <v>3241-15</v>
      </c>
      <c r="G73" s="14" t="str">
        <f>IF('[1]TCE - ANEXO III - Preencher'!H82="","",'[1]TCE - ANEXO III - Preencher'!H82)</f>
        <v>08/2021</v>
      </c>
      <c r="H73" s="15">
        <f>'[1]TCE - ANEXO III - Preencher'!I82</f>
        <v>0</v>
      </c>
      <c r="I73" s="15">
        <f>'[1]TCE - ANEXO III - Preencher'!J82</f>
        <v>313.3904</v>
      </c>
      <c r="J73" s="15">
        <f>'[1]TCE - ANEXO III - Preencher'!K82</f>
        <v>0</v>
      </c>
      <c r="K73" s="16">
        <f>'[1]TCE - ANEXO III - Preencher'!L82</f>
        <v>184.57</v>
      </c>
      <c r="L73" s="16">
        <f>'[1]TCE - ANEXO III - Preencher'!M82</f>
        <v>9.49</v>
      </c>
      <c r="M73" s="16">
        <f t="shared" si="7"/>
        <v>175.07999999999998</v>
      </c>
      <c r="N73" s="16">
        <f>'[1]TCE - ANEXO III - Preencher'!O82</f>
        <v>1.35</v>
      </c>
      <c r="O73" s="16">
        <f>'[1]TCE - ANEXO III - Preencher'!P82</f>
        <v>0</v>
      </c>
      <c r="P73" s="17">
        <f t="shared" si="8"/>
        <v>1.35</v>
      </c>
      <c r="Q73" s="16">
        <f>'[1]TCE - ANEXO III - Preencher'!R82</f>
        <v>141.6</v>
      </c>
      <c r="R73" s="16">
        <f>'[1]TCE - ANEXO III - Preencher'!S82</f>
        <v>62.7</v>
      </c>
      <c r="S73" s="17">
        <f t="shared" si="9"/>
        <v>78.899999999999991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568.72040000000004</v>
      </c>
    </row>
    <row r="74" spans="1:28" s="4" customFormat="1" x14ac:dyDescent="0.2">
      <c r="A74" s="9">
        <f>IFERROR(VLOOKUP(B74,'[1]DADOS (OCULTAR)'!$P$3:$R$91,3,0),"")</f>
        <v>9039744001247</v>
      </c>
      <c r="B74" s="10" t="str">
        <f>'[1]TCE - ANEXO III - Preencher'!C83</f>
        <v>UPA CABO DE SANTO AGOSTINHO</v>
      </c>
      <c r="C74" s="11"/>
      <c r="D74" s="12" t="str">
        <f>'[1]TCE - ANEXO III - Preencher'!E83</f>
        <v>ERIKA MANUELLA FIGUEIROA BARRETTO</v>
      </c>
      <c r="E74" s="10" t="str">
        <f>IF('[1]TCE - ANEXO III - Preencher'!F83="4 - Assistência Odontológica","2 - Outros Profissionais da Saúde",'[1]TCE - ANEXO III - Preencher'!F83)</f>
        <v>1 - Médico</v>
      </c>
      <c r="F74" s="13" t="str">
        <f>'[1]TCE - ANEXO III - Preencher'!G83</f>
        <v>2251-25</v>
      </c>
      <c r="G74" s="14" t="str">
        <f>IF('[1]TCE - ANEXO III - Preencher'!H83="","",'[1]TCE - ANEXO III - Preencher'!H83)</f>
        <v>08/2021</v>
      </c>
      <c r="H74" s="15">
        <f>'[1]TCE - ANEXO III - Preencher'!I83</f>
        <v>0</v>
      </c>
      <c r="I74" s="15">
        <f>'[1]TCE - ANEXO III - Preencher'!J83</f>
        <v>357.2056</v>
      </c>
      <c r="J74" s="15">
        <f>'[1]TCE - ANEXO III - Preencher'!K83</f>
        <v>0</v>
      </c>
      <c r="K74" s="16">
        <f>'[1]TCE - ANEXO III - Preencher'!L83</f>
        <v>184.57</v>
      </c>
      <c r="L74" s="16">
        <f>'[1]TCE - ANEXO III - Preencher'!M83</f>
        <v>3.17</v>
      </c>
      <c r="M74" s="16">
        <f t="shared" si="7"/>
        <v>181.4</v>
      </c>
      <c r="N74" s="16">
        <f>'[1]TCE - ANEXO III - Preencher'!O83</f>
        <v>10.83</v>
      </c>
      <c r="O74" s="16">
        <f>'[1]TCE - ANEXO III - Preencher'!P83</f>
        <v>0</v>
      </c>
      <c r="P74" s="17">
        <f t="shared" si="8"/>
        <v>10.83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549.43560000000002</v>
      </c>
    </row>
    <row r="75" spans="1:28" s="4" customFormat="1" x14ac:dyDescent="0.2">
      <c r="A75" s="9">
        <f>IFERROR(VLOOKUP(B75,'[1]DADOS (OCULTAR)'!$P$3:$R$91,3,0),"")</f>
        <v>9039744001247</v>
      </c>
      <c r="B75" s="10" t="str">
        <f>'[1]TCE - ANEXO III - Preencher'!C84</f>
        <v>UPA CABO DE SANTO AGOSTINHO</v>
      </c>
      <c r="C75" s="11"/>
      <c r="D75" s="12" t="str">
        <f>'[1]TCE - ANEXO III - Preencher'!E84</f>
        <v>EVENY JUAREZA LEAL NASCIMENTO</v>
      </c>
      <c r="E75" s="10" t="str">
        <f>IF('[1]TCE - ANEXO III - Preencher'!F84="4 - Assistência Odontológica","2 - Outros Profissionais da Saúde",'[1]TCE - ANEXO III - Preencher'!F84)</f>
        <v>3 - Administrativo</v>
      </c>
      <c r="F75" s="13" t="str">
        <f>'[1]TCE - ANEXO III - Preencher'!G84</f>
        <v>4110-10</v>
      </c>
      <c r="G75" s="14" t="str">
        <f>IF('[1]TCE - ANEXO III - Preencher'!H84="","",'[1]TCE - ANEXO III - Preencher'!H84)</f>
        <v>08/2021</v>
      </c>
      <c r="H75" s="15">
        <f>'[1]TCE - ANEXO III - Preencher'!I84</f>
        <v>0</v>
      </c>
      <c r="I75" s="15">
        <f>'[1]TCE - ANEXO III - Preencher'!J84</f>
        <v>151.7456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1.35</v>
      </c>
      <c r="O75" s="16">
        <f>'[1]TCE - ANEXO III - Preencher'!P84</f>
        <v>0</v>
      </c>
      <c r="P75" s="17">
        <f t="shared" si="8"/>
        <v>1.35</v>
      </c>
      <c r="Q75" s="16">
        <f>'[1]TCE - ANEXO III - Preencher'!R84</f>
        <v>179.26400000000001</v>
      </c>
      <c r="R75" s="16">
        <f>'[1]TCE - ANEXO III - Preencher'!S84</f>
        <v>101.26</v>
      </c>
      <c r="S75" s="17">
        <f t="shared" si="9"/>
        <v>78.004000000000005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231.09960000000001</v>
      </c>
    </row>
    <row r="76" spans="1:28" s="4" customFormat="1" x14ac:dyDescent="0.2">
      <c r="A76" s="9">
        <f>IFERROR(VLOOKUP(B76,'[1]DADOS (OCULTAR)'!$P$3:$R$91,3,0),"")</f>
        <v>9039744001247</v>
      </c>
      <c r="B76" s="10" t="str">
        <f>'[1]TCE - ANEXO III - Preencher'!C85</f>
        <v>UPA CABO DE SANTO AGOSTINHO</v>
      </c>
      <c r="C76" s="11"/>
      <c r="D76" s="12" t="str">
        <f>'[1]TCE - ANEXO III - Preencher'!E85</f>
        <v>EVERLAINE DE ALBUQUERQUE HERCULANO</v>
      </c>
      <c r="E76" s="10" t="str">
        <f>IF('[1]TCE - ANEXO III - Preencher'!F85="4 - Assistência Odontológica","2 - Outros Profissionais da Saúde",'[1]TCE - ANEXO III - Preencher'!F85)</f>
        <v>2 - Outros Profissionais da Saúde</v>
      </c>
      <c r="F76" s="13" t="str">
        <f>'[1]TCE - ANEXO III - Preencher'!G85</f>
        <v>3241-15</v>
      </c>
      <c r="G76" s="14" t="str">
        <f>IF('[1]TCE - ANEXO III - Preencher'!H85="","",'[1]TCE - ANEXO III - Preencher'!H85)</f>
        <v>08/2021</v>
      </c>
      <c r="H76" s="15">
        <f>'[1]TCE - ANEXO III - Preencher'!I85</f>
        <v>0</v>
      </c>
      <c r="I76" s="15">
        <f>'[1]TCE - ANEXO III - Preencher'!J85</f>
        <v>290.60320000000002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1.35</v>
      </c>
      <c r="O76" s="16">
        <f>'[1]TCE - ANEXO III - Preencher'!P85</f>
        <v>0</v>
      </c>
      <c r="P76" s="17">
        <f t="shared" si="8"/>
        <v>1.35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291.95320000000004</v>
      </c>
    </row>
    <row r="77" spans="1:28" s="4" customFormat="1" x14ac:dyDescent="0.2">
      <c r="A77" s="9">
        <f>IFERROR(VLOOKUP(B77,'[1]DADOS (OCULTAR)'!$P$3:$R$91,3,0),"")</f>
        <v>9039744001247</v>
      </c>
      <c r="B77" s="10" t="str">
        <f>'[1]TCE - ANEXO III - Preencher'!C86</f>
        <v>UPA CABO DE SANTO AGOSTINHO</v>
      </c>
      <c r="C77" s="11"/>
      <c r="D77" s="12" t="str">
        <f>'[1]TCE - ANEXO III - Preencher'!E86</f>
        <v>EZEQUIAS INACIO DE OLIVEIRA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 t="str">
        <f>'[1]TCE - ANEXO III - Preencher'!G86</f>
        <v>5211-30</v>
      </c>
      <c r="G77" s="14" t="str">
        <f>IF('[1]TCE - ANEXO III - Preencher'!H86="","",'[1]TCE - ANEXO III - Preencher'!H86)</f>
        <v>08/2021</v>
      </c>
      <c r="H77" s="15">
        <f>'[1]TCE - ANEXO III - Preencher'!I86</f>
        <v>0</v>
      </c>
      <c r="I77" s="15">
        <f>'[1]TCE - ANEXO III - Preencher'!J86</f>
        <v>105.3912</v>
      </c>
      <c r="J77" s="15">
        <f>'[1]TCE - ANEXO III - Preencher'!K86</f>
        <v>0</v>
      </c>
      <c r="K77" s="16">
        <f>'[1]TCE - ANEXO III - Preencher'!L86</f>
        <v>184.57</v>
      </c>
      <c r="L77" s="16">
        <f>'[1]TCE - ANEXO III - Preencher'!M86</f>
        <v>22.26</v>
      </c>
      <c r="M77" s="16">
        <f t="shared" si="7"/>
        <v>162.31</v>
      </c>
      <c r="N77" s="16">
        <f>'[1]TCE - ANEXO III - Preencher'!O86</f>
        <v>1.35</v>
      </c>
      <c r="O77" s="16">
        <f>'[1]TCE - ANEXO III - Preencher'!P86</f>
        <v>0</v>
      </c>
      <c r="P77" s="17">
        <f t="shared" si="8"/>
        <v>1.35</v>
      </c>
      <c r="Q77" s="16">
        <f>'[1]TCE - ANEXO III - Preencher'!R86</f>
        <v>271.14999999999998</v>
      </c>
      <c r="R77" s="16">
        <f>'[1]TCE - ANEXO III - Preencher'!S86</f>
        <v>66.78</v>
      </c>
      <c r="S77" s="17">
        <f t="shared" si="9"/>
        <v>204.36999999999998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473.4212</v>
      </c>
    </row>
    <row r="78" spans="1:28" s="4" customFormat="1" x14ac:dyDescent="0.2">
      <c r="A78" s="9">
        <f>IFERROR(VLOOKUP(B78,'[1]DADOS (OCULTAR)'!$P$3:$R$91,3,0),"")</f>
        <v>9039744001247</v>
      </c>
      <c r="B78" s="10" t="str">
        <f>'[1]TCE - ANEXO III - Preencher'!C87</f>
        <v>UPA CABO DE SANTO AGOSTINHO</v>
      </c>
      <c r="C78" s="11"/>
      <c r="D78" s="12" t="str">
        <f>'[1]TCE - ANEXO III - Preencher'!E87</f>
        <v>FABIANA FELIX REIS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 t="str">
        <f>'[1]TCE - ANEXO III - Preencher'!G87</f>
        <v>7664-20</v>
      </c>
      <c r="G78" s="14" t="str">
        <f>IF('[1]TCE - ANEXO III - Preencher'!H87="","",'[1]TCE - ANEXO III - Preencher'!H87)</f>
        <v>08/2021</v>
      </c>
      <c r="H78" s="15">
        <f>'[1]TCE - ANEXO III - Preencher'!I87</f>
        <v>0</v>
      </c>
      <c r="I78" s="15">
        <f>'[1]TCE - ANEXO III - Preencher'!J87</f>
        <v>256.80399999999997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1.35</v>
      </c>
      <c r="O78" s="16">
        <f>'[1]TCE - ANEXO III - Preencher'!P87</f>
        <v>0</v>
      </c>
      <c r="P78" s="17">
        <f t="shared" si="8"/>
        <v>1.35</v>
      </c>
      <c r="Q78" s="16">
        <f>'[1]TCE - ANEXO III - Preencher'!R87</f>
        <v>136.45000000000002</v>
      </c>
      <c r="R78" s="16">
        <f>'[1]TCE - ANEXO III - Preencher'!S87</f>
        <v>33</v>
      </c>
      <c r="S78" s="17">
        <f t="shared" si="9"/>
        <v>103.45000000000002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361.60400000000004</v>
      </c>
    </row>
    <row r="79" spans="1:28" s="4" customFormat="1" x14ac:dyDescent="0.2">
      <c r="A79" s="9">
        <f>IFERROR(VLOOKUP(B79,'[1]DADOS (OCULTAR)'!$P$3:$R$91,3,0),"")</f>
        <v>9039744001247</v>
      </c>
      <c r="B79" s="10" t="str">
        <f>'[1]TCE - ANEXO III - Preencher'!C88</f>
        <v>UPA CABO DE SANTO AGOSTINHO</v>
      </c>
      <c r="C79" s="11"/>
      <c r="D79" s="12" t="str">
        <f>'[1]TCE - ANEXO III - Preencher'!E88</f>
        <v xml:space="preserve">FABIANA PRAXEDES DE SOUZA 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 t="str">
        <f>'[1]TCE - ANEXO III - Preencher'!G88</f>
        <v>2235-05</v>
      </c>
      <c r="G79" s="14" t="str">
        <f>IF('[1]TCE - ANEXO III - Preencher'!H88="","",'[1]TCE - ANEXO III - Preencher'!H88)</f>
        <v>08/2021</v>
      </c>
      <c r="H79" s="15">
        <f>'[1]TCE - ANEXO III - Preencher'!I88</f>
        <v>0</v>
      </c>
      <c r="I79" s="15">
        <f>'[1]TCE - ANEXO III - Preencher'!J88</f>
        <v>254.62</v>
      </c>
      <c r="J79" s="15">
        <f>'[1]TCE - ANEXO III - Preencher'!K88</f>
        <v>0</v>
      </c>
      <c r="K79" s="16">
        <f>'[1]TCE - ANEXO III - Preencher'!L88</f>
        <v>184.57</v>
      </c>
      <c r="L79" s="16">
        <f>'[1]TCE - ANEXO III - Preencher'!M88</f>
        <v>3.08</v>
      </c>
      <c r="M79" s="16">
        <f t="shared" si="7"/>
        <v>181.48999999999998</v>
      </c>
      <c r="N79" s="16">
        <f>'[1]TCE - ANEXO III - Preencher'!O88</f>
        <v>2.84</v>
      </c>
      <c r="O79" s="16">
        <f>'[1]TCE - ANEXO III - Preencher'!P88</f>
        <v>0</v>
      </c>
      <c r="P79" s="17">
        <f t="shared" si="8"/>
        <v>2.84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438.95</v>
      </c>
    </row>
    <row r="80" spans="1:28" s="4" customFormat="1" x14ac:dyDescent="0.2">
      <c r="A80" s="9">
        <f>IFERROR(VLOOKUP(B80,'[1]DADOS (OCULTAR)'!$P$3:$R$91,3,0),"")</f>
        <v>9039744001247</v>
      </c>
      <c r="B80" s="10" t="str">
        <f>'[1]TCE - ANEXO III - Preencher'!C89</f>
        <v>UPA CABO DE SANTO AGOSTINHO</v>
      </c>
      <c r="C80" s="11"/>
      <c r="D80" s="12" t="str">
        <f>'[1]TCE - ANEXO III - Preencher'!E89</f>
        <v>FABIANA SILVA BARBOSA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 t="str">
        <f>'[1]TCE - ANEXO III - Preencher'!G89</f>
        <v>3222-05</v>
      </c>
      <c r="G80" s="14" t="str">
        <f>IF('[1]TCE - ANEXO III - Preencher'!H89="","",'[1]TCE - ANEXO III - Preencher'!H89)</f>
        <v>08/2021</v>
      </c>
      <c r="H80" s="15">
        <f>'[1]TCE - ANEXO III - Preencher'!I89</f>
        <v>0</v>
      </c>
      <c r="I80" s="15">
        <f>'[1]TCE - ANEXO III - Preencher'!J89</f>
        <v>129.51759999999999</v>
      </c>
      <c r="J80" s="15">
        <f>'[1]TCE - ANEXO III - Preencher'!K89</f>
        <v>0</v>
      </c>
      <c r="K80" s="16">
        <f>'[1]TCE - ANEXO III - Preencher'!L89</f>
        <v>184.57</v>
      </c>
      <c r="L80" s="16">
        <f>'[1]TCE - ANEXO III - Preencher'!M89</f>
        <v>22.48</v>
      </c>
      <c r="M80" s="16">
        <f t="shared" si="7"/>
        <v>162.09</v>
      </c>
      <c r="N80" s="16">
        <f>'[1]TCE - ANEXO III - Preencher'!O89</f>
        <v>1.35</v>
      </c>
      <c r="O80" s="16">
        <f>'[1]TCE - ANEXO III - Preencher'!P89</f>
        <v>0</v>
      </c>
      <c r="P80" s="17">
        <f t="shared" si="8"/>
        <v>1.35</v>
      </c>
      <c r="Q80" s="16">
        <f>'[1]TCE - ANEXO III - Preencher'!R89</f>
        <v>288.84999999999997</v>
      </c>
      <c r="R80" s="16">
        <f>'[1]TCE - ANEXO III - Preencher'!S89</f>
        <v>67.47</v>
      </c>
      <c r="S80" s="17">
        <f t="shared" si="9"/>
        <v>221.37999999999997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514.33759999999995</v>
      </c>
    </row>
    <row r="81" spans="1:28" s="4" customFormat="1" x14ac:dyDescent="0.2">
      <c r="A81" s="9">
        <f>IFERROR(VLOOKUP(B81,'[1]DADOS (OCULTAR)'!$P$3:$R$91,3,0),"")</f>
        <v>9039744001247</v>
      </c>
      <c r="B81" s="10" t="str">
        <f>'[1]TCE - ANEXO III - Preencher'!C90</f>
        <v>UPA CABO DE SANTO AGOSTINHO</v>
      </c>
      <c r="C81" s="11"/>
      <c r="D81" s="12" t="str">
        <f>'[1]TCE - ANEXO III - Preencher'!E90</f>
        <v>FABIO GOMES DA SILVA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 t="str">
        <f>'[1]TCE - ANEXO III - Preencher'!G90</f>
        <v>2236-05</v>
      </c>
      <c r="G81" s="14" t="str">
        <f>IF('[1]TCE - ANEXO III - Preencher'!H90="","",'[1]TCE - ANEXO III - Preencher'!H90)</f>
        <v>08/2021</v>
      </c>
      <c r="H81" s="15">
        <f>'[1]TCE - ANEXO III - Preencher'!I90</f>
        <v>0</v>
      </c>
      <c r="I81" s="15">
        <f>'[1]TCE - ANEXO III - Preencher'!J90</f>
        <v>251.39680000000001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2.84</v>
      </c>
      <c r="O81" s="16">
        <f>'[1]TCE - ANEXO III - Preencher'!P90</f>
        <v>0</v>
      </c>
      <c r="P81" s="17">
        <f t="shared" si="8"/>
        <v>2.84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254.23680000000002</v>
      </c>
    </row>
    <row r="82" spans="1:28" s="4" customFormat="1" x14ac:dyDescent="0.2">
      <c r="A82" s="9">
        <f>IFERROR(VLOOKUP(B82,'[1]DADOS (OCULTAR)'!$P$3:$R$91,3,0),"")</f>
        <v>9039744001247</v>
      </c>
      <c r="B82" s="10" t="str">
        <f>'[1]TCE - ANEXO III - Preencher'!C91</f>
        <v>UPA CABO DE SANTO AGOSTINHO</v>
      </c>
      <c r="C82" s="11"/>
      <c r="D82" s="12" t="str">
        <f>'[1]TCE - ANEXO III - Preencher'!E91</f>
        <v>FABIO RAMOS LIMA</v>
      </c>
      <c r="E82" s="10" t="str">
        <f>IF('[1]TCE - ANEXO III - Preencher'!F91="4 - Assistência Odontológica","2 - Outros Profissionais da Saúde",'[1]TCE - ANEXO III - Preencher'!F91)</f>
        <v>3 - Administrativo</v>
      </c>
      <c r="F82" s="13" t="str">
        <f>'[1]TCE - ANEXO III - Preencher'!G91</f>
        <v>3172-10</v>
      </c>
      <c r="G82" s="14" t="str">
        <f>IF('[1]TCE - ANEXO III - Preencher'!H91="","",'[1]TCE - ANEXO III - Preencher'!H91)</f>
        <v>08/2021</v>
      </c>
      <c r="H82" s="15">
        <f>'[1]TCE - ANEXO III - Preencher'!I91</f>
        <v>0</v>
      </c>
      <c r="I82" s="15">
        <f>'[1]TCE - ANEXO III - Preencher'!J91</f>
        <v>171.66640000000001</v>
      </c>
      <c r="J82" s="15">
        <f>'[1]TCE - ANEXO III - Preencher'!K91</f>
        <v>0</v>
      </c>
      <c r="K82" s="16">
        <f>'[1]TCE - ANEXO III - Preencher'!L91</f>
        <v>184.57</v>
      </c>
      <c r="L82" s="16">
        <f>'[1]TCE - ANEXO III - Preencher'!M91</f>
        <v>36.53</v>
      </c>
      <c r="M82" s="16">
        <f t="shared" si="7"/>
        <v>148.04</v>
      </c>
      <c r="N82" s="16">
        <f>'[1]TCE - ANEXO III - Preencher'!O91</f>
        <v>1.35</v>
      </c>
      <c r="O82" s="16">
        <f>'[1]TCE - ANEXO III - Preencher'!P91</f>
        <v>0</v>
      </c>
      <c r="P82" s="17">
        <f t="shared" si="8"/>
        <v>1.35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321.05640000000005</v>
      </c>
    </row>
    <row r="83" spans="1:28" s="4" customFormat="1" x14ac:dyDescent="0.2">
      <c r="A83" s="9">
        <f>IFERROR(VLOOKUP(B83,'[1]DADOS (OCULTAR)'!$P$3:$R$91,3,0),"")</f>
        <v>9039744001247</v>
      </c>
      <c r="B83" s="10" t="str">
        <f>'[1]TCE - ANEXO III - Preencher'!C92</f>
        <v>UPA CABO DE SANTO AGOSTINHO</v>
      </c>
      <c r="C83" s="11"/>
      <c r="D83" s="12" t="str">
        <f>'[1]TCE - ANEXO III - Preencher'!E92</f>
        <v>FABIO VIEIRA DO NASCIMENTO</v>
      </c>
      <c r="E83" s="10" t="str">
        <f>IF('[1]TCE - ANEXO III - Preencher'!F92="4 - Assistência Odontológica","2 - Outros Profissionais da Saúde",'[1]TCE - ANEXO III - Preencher'!F92)</f>
        <v>3 - Administrativo</v>
      </c>
      <c r="F83" s="13" t="str">
        <f>'[1]TCE - ANEXO III - Preencher'!G92</f>
        <v>4110-10</v>
      </c>
      <c r="G83" s="14" t="str">
        <f>IF('[1]TCE - ANEXO III - Preencher'!H92="","",'[1]TCE - ANEXO III - Preencher'!H92)</f>
        <v>08/2021</v>
      </c>
      <c r="H83" s="15">
        <f>'[1]TCE - ANEXO III - Preencher'!I92</f>
        <v>0</v>
      </c>
      <c r="I83" s="15">
        <f>'[1]TCE - ANEXO III - Preencher'!J92</f>
        <v>38.584000000000003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1.35</v>
      </c>
      <c r="O83" s="16">
        <f>'[1]TCE - ANEXO III - Preencher'!P92</f>
        <v>0</v>
      </c>
      <c r="P83" s="17">
        <f t="shared" si="8"/>
        <v>1.35</v>
      </c>
      <c r="Q83" s="16">
        <f>'[1]TCE - ANEXO III - Preencher'!R92</f>
        <v>68.819999999999993</v>
      </c>
      <c r="R83" s="16">
        <f>'[1]TCE - ANEXO III - Preencher'!S92</f>
        <v>28.94</v>
      </c>
      <c r="S83" s="17">
        <f t="shared" si="9"/>
        <v>39.879999999999995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79.813999999999993</v>
      </c>
    </row>
    <row r="84" spans="1:28" s="4" customFormat="1" x14ac:dyDescent="0.2">
      <c r="A84" s="9">
        <f>IFERROR(VLOOKUP(B84,'[1]DADOS (OCULTAR)'!$P$3:$R$91,3,0),"")</f>
        <v>9039744001247</v>
      </c>
      <c r="B84" s="10" t="str">
        <f>'[1]TCE - ANEXO III - Preencher'!C93</f>
        <v>UPA CABO DE SANTO AGOSTINHO</v>
      </c>
      <c r="C84" s="11"/>
      <c r="D84" s="12" t="str">
        <f>'[1]TCE - ANEXO III - Preencher'!E93</f>
        <v>FELIPE DIEGO SANTOS FONSECA</v>
      </c>
      <c r="E84" s="10" t="str">
        <f>IF('[1]TCE - ANEXO III - Preencher'!F93="4 - Assistência Odontológica","2 - Outros Profissionais da Saúde",'[1]TCE - ANEXO III - Preencher'!F93)</f>
        <v>1 - Médico</v>
      </c>
      <c r="F84" s="13" t="str">
        <f>'[1]TCE - ANEXO III - Preencher'!G93</f>
        <v>2251-25</v>
      </c>
      <c r="G84" s="14" t="str">
        <f>IF('[1]TCE - ANEXO III - Preencher'!H93="","",'[1]TCE - ANEXO III - Preencher'!H93)</f>
        <v>08/2021</v>
      </c>
      <c r="H84" s="15">
        <f>'[1]TCE - ANEXO III - Preencher'!I93</f>
        <v>0</v>
      </c>
      <c r="I84" s="15">
        <f>'[1]TCE - ANEXO III - Preencher'!J93</f>
        <v>155.84399999999999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10.83</v>
      </c>
      <c r="O84" s="16">
        <f>'[1]TCE - ANEXO III - Preencher'!P93</f>
        <v>0</v>
      </c>
      <c r="P84" s="17">
        <f t="shared" si="8"/>
        <v>10.83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166.67400000000001</v>
      </c>
    </row>
    <row r="85" spans="1:28" s="4" customFormat="1" x14ac:dyDescent="0.2">
      <c r="A85" s="9">
        <f>IFERROR(VLOOKUP(B85,'[1]DADOS (OCULTAR)'!$P$3:$R$91,3,0),"")</f>
        <v>9039744001247</v>
      </c>
      <c r="B85" s="10" t="str">
        <f>'[1]TCE - ANEXO III - Preencher'!C94</f>
        <v>UPA CABO DE SANTO AGOSTINHO</v>
      </c>
      <c r="C85" s="11"/>
      <c r="D85" s="12" t="str">
        <f>'[1]TCE - ANEXO III - Preencher'!E94</f>
        <v>FILIPE RODRIGUES DA CRUZ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 t="str">
        <f>'[1]TCE - ANEXO III - Preencher'!G94</f>
        <v>5151-10</v>
      </c>
      <c r="G85" s="14" t="str">
        <f>IF('[1]TCE - ANEXO III - Preencher'!H94="","",'[1]TCE - ANEXO III - Preencher'!H94)</f>
        <v>08/2021</v>
      </c>
      <c r="H85" s="15">
        <f>'[1]TCE - ANEXO III - Preencher'!I94</f>
        <v>0</v>
      </c>
      <c r="I85" s="15">
        <f>'[1]TCE - ANEXO III - Preencher'!J94</f>
        <v>237.58959999999999</v>
      </c>
      <c r="J85" s="15">
        <f>'[1]TCE - ANEXO III - Preencher'!K94</f>
        <v>0</v>
      </c>
      <c r="K85" s="16">
        <f>'[1]TCE - ANEXO III - Preencher'!L94</f>
        <v>184.57</v>
      </c>
      <c r="L85" s="16">
        <f>'[1]TCE - ANEXO III - Preencher'!M94</f>
        <v>22.2</v>
      </c>
      <c r="M85" s="16">
        <f t="shared" si="7"/>
        <v>162.37</v>
      </c>
      <c r="N85" s="16">
        <f>'[1]TCE - ANEXO III - Preencher'!O94</f>
        <v>1.35</v>
      </c>
      <c r="O85" s="16">
        <f>'[1]TCE - ANEXO III - Preencher'!P94</f>
        <v>0</v>
      </c>
      <c r="P85" s="17">
        <f t="shared" si="8"/>
        <v>1.35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401.30960000000005</v>
      </c>
    </row>
    <row r="86" spans="1:28" s="4" customFormat="1" x14ac:dyDescent="0.2">
      <c r="A86" s="9">
        <f>IFERROR(VLOOKUP(B86,'[1]DADOS (OCULTAR)'!$P$3:$R$91,3,0),"")</f>
        <v>9039744001247</v>
      </c>
      <c r="B86" s="10" t="str">
        <f>'[1]TCE - ANEXO III - Preencher'!C95</f>
        <v>UPA CABO DE SANTO AGOSTINHO</v>
      </c>
      <c r="C86" s="11"/>
      <c r="D86" s="12" t="str">
        <f>'[1]TCE - ANEXO III - Preencher'!E95</f>
        <v>FRANCELIA LIMA CORREIA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 t="str">
        <f>'[1]TCE - ANEXO III - Preencher'!G95</f>
        <v>2235-05</v>
      </c>
      <c r="G86" s="14" t="str">
        <f>IF('[1]TCE - ANEXO III - Preencher'!H95="","",'[1]TCE - ANEXO III - Preencher'!H95)</f>
        <v>08/2021</v>
      </c>
      <c r="H86" s="15">
        <f>'[1]TCE - ANEXO III - Preencher'!I95</f>
        <v>0</v>
      </c>
      <c r="I86" s="15">
        <f>'[1]TCE - ANEXO III - Preencher'!J95</f>
        <v>315.83760000000001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2.84</v>
      </c>
      <c r="O86" s="16">
        <f>'[1]TCE - ANEXO III - Preencher'!P95</f>
        <v>0</v>
      </c>
      <c r="P86" s="17">
        <f t="shared" si="8"/>
        <v>2.84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318.67759999999998</v>
      </c>
    </row>
    <row r="87" spans="1:28" s="4" customFormat="1" x14ac:dyDescent="0.2">
      <c r="A87" s="9">
        <f>IFERROR(VLOOKUP(B87,'[1]DADOS (OCULTAR)'!$P$3:$R$91,3,0),"")</f>
        <v>9039744001247</v>
      </c>
      <c r="B87" s="10" t="str">
        <f>'[1]TCE - ANEXO III - Preencher'!C96</f>
        <v>UPA CABO DE SANTO AGOSTINHO</v>
      </c>
      <c r="C87" s="11"/>
      <c r="D87" s="12" t="str">
        <f>'[1]TCE - ANEXO III - Preencher'!E96</f>
        <v>FRANCISCO JOSE DO NASCIMENTO JUNIOR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 t="str">
        <f>'[1]TCE - ANEXO III - Preencher'!G96</f>
        <v>7823-20</v>
      </c>
      <c r="G87" s="14" t="str">
        <f>IF('[1]TCE - ANEXO III - Preencher'!H96="","",'[1]TCE - ANEXO III - Preencher'!H96)</f>
        <v>08/2021</v>
      </c>
      <c r="H87" s="15">
        <f>'[1]TCE - ANEXO III - Preencher'!I96</f>
        <v>0</v>
      </c>
      <c r="I87" s="15">
        <f>'[1]TCE - ANEXO III - Preencher'!J96</f>
        <v>154.81200000000001</v>
      </c>
      <c r="J87" s="15">
        <f>'[1]TCE - ANEXO III - Preencher'!K96</f>
        <v>0</v>
      </c>
      <c r="K87" s="16">
        <f>'[1]TCE - ANEXO III - Preencher'!L96</f>
        <v>184.57</v>
      </c>
      <c r="L87" s="16">
        <f>'[1]TCE - ANEXO III - Preencher'!M96</f>
        <v>30.19</v>
      </c>
      <c r="M87" s="16">
        <f t="shared" si="7"/>
        <v>154.38</v>
      </c>
      <c r="N87" s="16">
        <f>'[1]TCE - ANEXO III - Preencher'!O96</f>
        <v>1.35</v>
      </c>
      <c r="O87" s="16">
        <f>'[1]TCE - ANEXO III - Preencher'!P96</f>
        <v>0</v>
      </c>
      <c r="P87" s="17">
        <f t="shared" si="8"/>
        <v>1.35</v>
      </c>
      <c r="Q87" s="16">
        <f>'[1]TCE - ANEXO III - Preencher'!R96</f>
        <v>304</v>
      </c>
      <c r="R87" s="16">
        <f>'[1]TCE - ANEXO III - Preencher'!S96</f>
        <v>90.58</v>
      </c>
      <c r="S87" s="17">
        <f t="shared" si="9"/>
        <v>213.42000000000002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523.96199999999999</v>
      </c>
    </row>
    <row r="88" spans="1:28" s="4" customFormat="1" x14ac:dyDescent="0.2">
      <c r="A88" s="9">
        <f>IFERROR(VLOOKUP(B88,'[1]DADOS (OCULTAR)'!$P$3:$R$91,3,0),"")</f>
        <v>9039744001247</v>
      </c>
      <c r="B88" s="10" t="str">
        <f>'[1]TCE - ANEXO III - Preencher'!C97</f>
        <v>UPA CABO DE SANTO AGOSTINHO</v>
      </c>
      <c r="C88" s="11"/>
      <c r="D88" s="12" t="str">
        <f>'[1]TCE - ANEXO III - Preencher'!E97</f>
        <v>GABRIEL CANEJO RODRIGUEZ</v>
      </c>
      <c r="E88" s="10" t="str">
        <f>IF('[1]TCE - ANEXO III - Preencher'!F97="4 - Assistência Odontológica","2 - Outros Profissionais da Saúde",'[1]TCE - ANEXO III - Preencher'!F97)</f>
        <v>1 - Médico</v>
      </c>
      <c r="F88" s="13" t="str">
        <f>'[1]TCE - ANEXO III - Preencher'!G97</f>
        <v>2251-24</v>
      </c>
      <c r="G88" s="14" t="str">
        <f>IF('[1]TCE - ANEXO III - Preencher'!H97="","",'[1]TCE - ANEXO III - Preencher'!H97)</f>
        <v>08/2021</v>
      </c>
      <c r="H88" s="15">
        <f>'[1]TCE - ANEXO III - Preencher'!I97</f>
        <v>0</v>
      </c>
      <c r="I88" s="15">
        <f>'[1]TCE - ANEXO III - Preencher'!J97</f>
        <v>417.952</v>
      </c>
      <c r="J88" s="15">
        <f>'[1]TCE - ANEXO III - Preencher'!K97</f>
        <v>0</v>
      </c>
      <c r="K88" s="16">
        <f>'[1]TCE - ANEXO III - Preencher'!L97</f>
        <v>184.57</v>
      </c>
      <c r="L88" s="16">
        <f>'[1]TCE - ANEXO III - Preencher'!M97</f>
        <v>3.17</v>
      </c>
      <c r="M88" s="16">
        <f t="shared" si="7"/>
        <v>181.4</v>
      </c>
      <c r="N88" s="16">
        <f>'[1]TCE - ANEXO III - Preencher'!O97</f>
        <v>10.83</v>
      </c>
      <c r="O88" s="16">
        <f>'[1]TCE - ANEXO III - Preencher'!P97</f>
        <v>0</v>
      </c>
      <c r="P88" s="17">
        <f t="shared" si="8"/>
        <v>10.83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610.18200000000002</v>
      </c>
    </row>
    <row r="89" spans="1:28" s="4" customFormat="1" x14ac:dyDescent="0.2">
      <c r="A89" s="9">
        <f>IFERROR(VLOOKUP(B89,'[1]DADOS (OCULTAR)'!$P$3:$R$91,3,0),"")</f>
        <v>9039744001247</v>
      </c>
      <c r="B89" s="10" t="str">
        <f>'[1]TCE - ANEXO III - Preencher'!C98</f>
        <v>UPA CABO DE SANTO AGOSTINHO</v>
      </c>
      <c r="C89" s="11"/>
      <c r="D89" s="12" t="str">
        <f>'[1]TCE - ANEXO III - Preencher'!E98</f>
        <v>GERALDO ANTONIO LEONCIO  MENEZES DO NASCIMENTO</v>
      </c>
      <c r="E89" s="10" t="str">
        <f>IF('[1]TCE - ANEXO III - Preencher'!F98="4 - Assistência Odontológica","2 - Outros Profissionais da Saúde",'[1]TCE - ANEXO III - Preencher'!F98)</f>
        <v>1 - Médico</v>
      </c>
      <c r="F89" s="13" t="str">
        <f>'[1]TCE - ANEXO III - Preencher'!G98</f>
        <v>2251-25</v>
      </c>
      <c r="G89" s="14" t="str">
        <f>IF('[1]TCE - ANEXO III - Preencher'!H98="","",'[1]TCE - ANEXO III - Preencher'!H98)</f>
        <v>08/2021</v>
      </c>
      <c r="H89" s="15">
        <f>'[1]TCE - ANEXO III - Preencher'!I98</f>
        <v>0</v>
      </c>
      <c r="I89" s="15">
        <f>'[1]TCE - ANEXO III - Preencher'!J98</f>
        <v>666.28719999999998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10.83</v>
      </c>
      <c r="O89" s="16">
        <f>'[1]TCE - ANEXO III - Preencher'!P98</f>
        <v>0</v>
      </c>
      <c r="P89" s="17">
        <f t="shared" si="8"/>
        <v>10.83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677.11720000000003</v>
      </c>
    </row>
    <row r="90" spans="1:28" s="4" customFormat="1" x14ac:dyDescent="0.2">
      <c r="A90" s="9">
        <f>IFERROR(VLOOKUP(B90,'[1]DADOS (OCULTAR)'!$P$3:$R$91,3,0),"")</f>
        <v>9039744001247</v>
      </c>
      <c r="B90" s="10" t="str">
        <f>'[1]TCE - ANEXO III - Preencher'!C99</f>
        <v>UPA CABO DE SANTO AGOSTINHO</v>
      </c>
      <c r="C90" s="11"/>
      <c r="D90" s="12" t="str">
        <f>'[1]TCE - ANEXO III - Preencher'!E99</f>
        <v>GILIANNY SAMILLES DE OLIVEIRA MENDES</v>
      </c>
      <c r="E90" s="10" t="str">
        <f>IF('[1]TCE - ANEXO III - Preencher'!F99="4 - Assistência Odontológica","2 - Outros Profissionais da Saúde",'[1]TCE - ANEXO III - Preencher'!F99)</f>
        <v>2 - Outros Profissionais da Saúde</v>
      </c>
      <c r="F90" s="13" t="str">
        <f>'[1]TCE - ANEXO III - Preencher'!G99</f>
        <v>3222-05</v>
      </c>
      <c r="G90" s="14" t="str">
        <f>IF('[1]TCE - ANEXO III - Preencher'!H99="","",'[1]TCE - ANEXO III - Preencher'!H99)</f>
        <v>08/2021</v>
      </c>
      <c r="H90" s="15">
        <f>'[1]TCE - ANEXO III - Preencher'!I99</f>
        <v>0</v>
      </c>
      <c r="I90" s="15">
        <f>'[1]TCE - ANEXO III - Preencher'!J99</f>
        <v>46.583199999999998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1.35</v>
      </c>
      <c r="O90" s="16">
        <f>'[1]TCE - ANEXO III - Preencher'!P99</f>
        <v>0</v>
      </c>
      <c r="P90" s="17">
        <f t="shared" si="8"/>
        <v>1.35</v>
      </c>
      <c r="Q90" s="16">
        <f>'[1]TCE - ANEXO III - Preencher'!R99</f>
        <v>74.28</v>
      </c>
      <c r="R90" s="16">
        <f>'[1]TCE - ANEXO III - Preencher'!S99</f>
        <v>29.22</v>
      </c>
      <c r="S90" s="17">
        <f t="shared" si="9"/>
        <v>45.06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92.993200000000002</v>
      </c>
    </row>
    <row r="91" spans="1:28" s="4" customFormat="1" x14ac:dyDescent="0.2">
      <c r="A91" s="9">
        <f>IFERROR(VLOOKUP(B91,'[1]DADOS (OCULTAR)'!$P$3:$R$91,3,0),"")</f>
        <v>9039744001247</v>
      </c>
      <c r="B91" s="10" t="str">
        <f>'[1]TCE - ANEXO III - Preencher'!C100</f>
        <v>UPA CABO DE SANTO AGOSTINHO</v>
      </c>
      <c r="C91" s="11"/>
      <c r="D91" s="12" t="str">
        <f>'[1]TCE - ANEXO III - Preencher'!E100</f>
        <v>GIRLAYNE SOUZA DA SILVA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 t="str">
        <f>'[1]TCE - ANEXO III - Preencher'!G100</f>
        <v>3222-05</v>
      </c>
      <c r="G91" s="14" t="str">
        <f>IF('[1]TCE - ANEXO III - Preencher'!H100="","",'[1]TCE - ANEXO III - Preencher'!H100)</f>
        <v>08/2021</v>
      </c>
      <c r="H91" s="15">
        <f>'[1]TCE - ANEXO III - Preencher'!I100</f>
        <v>0</v>
      </c>
      <c r="I91" s="15">
        <f>'[1]TCE - ANEXO III - Preencher'!J100</f>
        <v>113.2432</v>
      </c>
      <c r="J91" s="15">
        <f>'[1]TCE - ANEXO III - Preencher'!K100</f>
        <v>0</v>
      </c>
      <c r="K91" s="16">
        <f>'[1]TCE - ANEXO III - Preencher'!L100</f>
        <v>184.57</v>
      </c>
      <c r="L91" s="16">
        <f>'[1]TCE - ANEXO III - Preencher'!M100</f>
        <v>22.48</v>
      </c>
      <c r="M91" s="16">
        <f t="shared" si="7"/>
        <v>162.09</v>
      </c>
      <c r="N91" s="16">
        <f>'[1]TCE - ANEXO III - Preencher'!O100</f>
        <v>1.35</v>
      </c>
      <c r="O91" s="16">
        <f>'[1]TCE - ANEXO III - Preencher'!P100</f>
        <v>0</v>
      </c>
      <c r="P91" s="17">
        <f t="shared" si="8"/>
        <v>1.35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276.68320000000006</v>
      </c>
    </row>
    <row r="92" spans="1:28" s="4" customFormat="1" x14ac:dyDescent="0.2">
      <c r="A92" s="9">
        <f>IFERROR(VLOOKUP(B92,'[1]DADOS (OCULTAR)'!$P$3:$R$91,3,0),"")</f>
        <v>9039744001247</v>
      </c>
      <c r="B92" s="10" t="str">
        <f>'[1]TCE - ANEXO III - Preencher'!C101</f>
        <v>UPA CABO DE SANTO AGOSTINHO</v>
      </c>
      <c r="C92" s="11"/>
      <c r="D92" s="12" t="str">
        <f>'[1]TCE - ANEXO III - Preencher'!E101</f>
        <v>GIULIA ANDREATA OLIVEIRA DE ALENCAR SILVA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 t="str">
        <f>'[1]TCE - ANEXO III - Preencher'!G101</f>
        <v>4110-10</v>
      </c>
      <c r="G92" s="14" t="str">
        <f>IF('[1]TCE - ANEXO III - Preencher'!H101="","",'[1]TCE - ANEXO III - Preencher'!H101)</f>
        <v>08/2021</v>
      </c>
      <c r="H92" s="15">
        <f>'[1]TCE - ANEXO III - Preencher'!I101</f>
        <v>0</v>
      </c>
      <c r="I92" s="15">
        <f>'[1]TCE - ANEXO III - Preencher'!J101</f>
        <v>111.092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1.35</v>
      </c>
      <c r="O92" s="16">
        <f>'[1]TCE - ANEXO III - Preencher'!P101</f>
        <v>0</v>
      </c>
      <c r="P92" s="17">
        <f t="shared" si="8"/>
        <v>1.35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69.430000000000007</v>
      </c>
      <c r="U92" s="16">
        <f>'[1]TCE - ANEXO III - Preencher'!V101</f>
        <v>0</v>
      </c>
      <c r="V92" s="17">
        <f t="shared" si="10"/>
        <v>69.430000000000007</v>
      </c>
      <c r="W92" s="18" t="str">
        <f>IF('[1]TCE - ANEXO III - Preencher'!X101="","",'[1]TCE - ANEXO III - Preencher'!X101)</f>
        <v>AUXÍLIO CRECHE</v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181.87200000000001</v>
      </c>
    </row>
    <row r="93" spans="1:28" s="4" customFormat="1" x14ac:dyDescent="0.2">
      <c r="A93" s="9">
        <f>IFERROR(VLOOKUP(B93,'[1]DADOS (OCULTAR)'!$P$3:$R$91,3,0),"")</f>
        <v>9039744001247</v>
      </c>
      <c r="B93" s="10" t="str">
        <f>'[1]TCE - ANEXO III - Preencher'!C102</f>
        <v>UPA CABO DE SANTO AGOSTINHO</v>
      </c>
      <c r="C93" s="11"/>
      <c r="D93" s="12" t="str">
        <f>'[1]TCE - ANEXO III - Preencher'!E102</f>
        <v>GLEICY DO NASCIMENTO DE LIMA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 t="str">
        <f>'[1]TCE - ANEXO III - Preencher'!G102</f>
        <v>3222-05</v>
      </c>
      <c r="G93" s="14" t="str">
        <f>IF('[1]TCE - ANEXO III - Preencher'!H102="","",'[1]TCE - ANEXO III - Preencher'!H102)</f>
        <v>08/2021</v>
      </c>
      <c r="H93" s="15">
        <f>'[1]TCE - ANEXO III - Preencher'!I102</f>
        <v>0</v>
      </c>
      <c r="I93" s="15">
        <f>'[1]TCE - ANEXO III - Preencher'!J102</f>
        <v>111.32559999999999</v>
      </c>
      <c r="J93" s="15">
        <f>'[1]TCE - ANEXO III - Preencher'!K102</f>
        <v>0</v>
      </c>
      <c r="K93" s="16">
        <f>'[1]TCE - ANEXO III - Preencher'!L102</f>
        <v>184.57</v>
      </c>
      <c r="L93" s="16">
        <f>'[1]TCE - ANEXO III - Preencher'!M102</f>
        <v>22.48</v>
      </c>
      <c r="M93" s="16">
        <f t="shared" si="7"/>
        <v>162.09</v>
      </c>
      <c r="N93" s="16">
        <f>'[1]TCE - ANEXO III - Preencher'!O102</f>
        <v>1.35</v>
      </c>
      <c r="O93" s="16">
        <f>'[1]TCE - ANEXO III - Preencher'!P102</f>
        <v>0</v>
      </c>
      <c r="P93" s="17">
        <f t="shared" si="8"/>
        <v>1.35</v>
      </c>
      <c r="Q93" s="16">
        <f>'[1]TCE - ANEXO III - Preencher'!R102</f>
        <v>572.04999999999995</v>
      </c>
      <c r="R93" s="16">
        <f>'[1]TCE - ANEXO III - Preencher'!S102</f>
        <v>67.67</v>
      </c>
      <c r="S93" s="17">
        <f t="shared" si="9"/>
        <v>504.37999999999994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779.14559999999994</v>
      </c>
    </row>
    <row r="94" spans="1:28" s="4" customFormat="1" x14ac:dyDescent="0.2">
      <c r="A94" s="9">
        <f>IFERROR(VLOOKUP(B94,'[1]DADOS (OCULTAR)'!$P$3:$R$91,3,0),"")</f>
        <v>9039744001247</v>
      </c>
      <c r="B94" s="10" t="str">
        <f>'[1]TCE - ANEXO III - Preencher'!C103</f>
        <v>UPA CABO DE SANTO AGOSTINHO</v>
      </c>
      <c r="C94" s="11"/>
      <c r="D94" s="12" t="str">
        <f>'[1]TCE - ANEXO III - Preencher'!E103</f>
        <v>GRACILIANO RAMOS DA SILVA</v>
      </c>
      <c r="E94" s="10" t="str">
        <f>IF('[1]TCE - ANEXO III - Preencher'!F103="4 - Assistência Odontológica","2 - Outros Profissionais da Saúde",'[1]TCE - ANEXO III - Preencher'!F103)</f>
        <v>2 - Outros Profissionais da Saúde</v>
      </c>
      <c r="F94" s="13" t="str">
        <f>'[1]TCE - ANEXO III - Preencher'!G103</f>
        <v>3222-05</v>
      </c>
      <c r="G94" s="14" t="str">
        <f>IF('[1]TCE - ANEXO III - Preencher'!H103="","",'[1]TCE - ANEXO III - Preencher'!H103)</f>
        <v>08/2021</v>
      </c>
      <c r="H94" s="15">
        <f>'[1]TCE - ANEXO III - Preencher'!I103</f>
        <v>0</v>
      </c>
      <c r="I94" s="15">
        <f>'[1]TCE - ANEXO III - Preencher'!J103</f>
        <v>238.3656</v>
      </c>
      <c r="J94" s="15">
        <f>'[1]TCE - ANEXO III - Preencher'!K103</f>
        <v>0</v>
      </c>
      <c r="K94" s="16">
        <f>'[1]TCE - ANEXO III - Preencher'!L103</f>
        <v>184.57</v>
      </c>
      <c r="L94" s="16">
        <f>'[1]TCE - ANEXO III - Preencher'!M103</f>
        <v>22.48</v>
      </c>
      <c r="M94" s="16">
        <f t="shared" si="7"/>
        <v>162.09</v>
      </c>
      <c r="N94" s="16">
        <f>'[1]TCE - ANEXO III - Preencher'!O103</f>
        <v>1.35</v>
      </c>
      <c r="O94" s="16">
        <f>'[1]TCE - ANEXO III - Preencher'!P103</f>
        <v>0</v>
      </c>
      <c r="P94" s="17">
        <f t="shared" si="8"/>
        <v>1.35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401.80560000000003</v>
      </c>
    </row>
    <row r="95" spans="1:28" s="4" customFormat="1" x14ac:dyDescent="0.2">
      <c r="A95" s="9">
        <f>IFERROR(VLOOKUP(B95,'[1]DADOS (OCULTAR)'!$P$3:$R$91,3,0),"")</f>
        <v>9039744001247</v>
      </c>
      <c r="B95" s="10" t="str">
        <f>'[1]TCE - ANEXO III - Preencher'!C104</f>
        <v>UPA CABO DE SANTO AGOSTINHO</v>
      </c>
      <c r="C95" s="11"/>
      <c r="D95" s="12" t="str">
        <f>'[1]TCE - ANEXO III - Preencher'!E104</f>
        <v>GUARACY DOS SANTOS DA SILVA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 t="str">
        <f>'[1]TCE - ANEXO III - Preencher'!G104</f>
        <v>3222-05</v>
      </c>
      <c r="G95" s="14" t="str">
        <f>IF('[1]TCE - ANEXO III - Preencher'!H104="","",'[1]TCE - ANEXO III - Preencher'!H104)</f>
        <v>08/2021</v>
      </c>
      <c r="H95" s="15">
        <f>'[1]TCE - ANEXO III - Preencher'!I104</f>
        <v>0</v>
      </c>
      <c r="I95" s="15">
        <f>'[1]TCE - ANEXO III - Preencher'!J104</f>
        <v>112.4096</v>
      </c>
      <c r="J95" s="15">
        <f>'[1]TCE - ANEXO III - Preencher'!K104</f>
        <v>0</v>
      </c>
      <c r="K95" s="16">
        <f>'[1]TCE - ANEXO III - Preencher'!L104</f>
        <v>184.57</v>
      </c>
      <c r="L95" s="16">
        <f>'[1]TCE - ANEXO III - Preencher'!M104</f>
        <v>22.48</v>
      </c>
      <c r="M95" s="16">
        <f t="shared" si="7"/>
        <v>162.09</v>
      </c>
      <c r="N95" s="16">
        <f>'[1]TCE - ANEXO III - Preencher'!O104</f>
        <v>1.35</v>
      </c>
      <c r="O95" s="16">
        <f>'[1]TCE - ANEXO III - Preencher'!P104</f>
        <v>0</v>
      </c>
      <c r="P95" s="17">
        <f t="shared" si="8"/>
        <v>1.35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275.84960000000001</v>
      </c>
    </row>
    <row r="96" spans="1:28" s="4" customFormat="1" x14ac:dyDescent="0.2">
      <c r="A96" s="9">
        <f>IFERROR(VLOOKUP(B96,'[1]DADOS (OCULTAR)'!$P$3:$R$91,3,0),"")</f>
        <v>9039744001247</v>
      </c>
      <c r="B96" s="10" t="str">
        <f>'[1]TCE - ANEXO III - Preencher'!C105</f>
        <v>UPA CABO DE SANTO AGOSTINHO</v>
      </c>
      <c r="C96" s="11"/>
      <c r="D96" s="12" t="str">
        <f>'[1]TCE - ANEXO III - Preencher'!E105</f>
        <v>GUTIERRE NASCIMENTO DA SILVA EVANGELISTA</v>
      </c>
      <c r="E96" s="10" t="str">
        <f>IF('[1]TCE - ANEXO III - Preencher'!F105="4 - Assistência Odontológica","2 - Outros Profissionais da Saúde",'[1]TCE - ANEXO III - Preencher'!F105)</f>
        <v>3 - Administrativo</v>
      </c>
      <c r="F96" s="13" t="str">
        <f>'[1]TCE - ANEXO III - Preencher'!G105</f>
        <v>7823-20</v>
      </c>
      <c r="G96" s="14" t="str">
        <f>IF('[1]TCE - ANEXO III - Preencher'!H105="","",'[1]TCE - ANEXO III - Preencher'!H105)</f>
        <v>08/2021</v>
      </c>
      <c r="H96" s="15">
        <f>'[1]TCE - ANEXO III - Preencher'!I105</f>
        <v>0</v>
      </c>
      <c r="I96" s="15">
        <f>'[1]TCE - ANEXO III - Preencher'!J105</f>
        <v>138.33359999999999</v>
      </c>
      <c r="J96" s="15">
        <f>'[1]TCE - ANEXO III - Preencher'!K105</f>
        <v>0</v>
      </c>
      <c r="K96" s="16">
        <f>'[1]TCE - ANEXO III - Preencher'!L105</f>
        <v>184.57</v>
      </c>
      <c r="L96" s="16">
        <f>'[1]TCE - ANEXO III - Preencher'!M105</f>
        <v>30.19</v>
      </c>
      <c r="M96" s="16">
        <f t="shared" si="7"/>
        <v>154.38</v>
      </c>
      <c r="N96" s="16">
        <f>'[1]TCE - ANEXO III - Preencher'!O105</f>
        <v>1.35</v>
      </c>
      <c r="O96" s="16">
        <f>'[1]TCE - ANEXO III - Preencher'!P105</f>
        <v>0</v>
      </c>
      <c r="P96" s="17">
        <f t="shared" si="8"/>
        <v>1.35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294.06360000000001</v>
      </c>
    </row>
    <row r="97" spans="1:28" s="4" customFormat="1" x14ac:dyDescent="0.2">
      <c r="A97" s="9">
        <f>IFERROR(VLOOKUP(B97,'[1]DADOS (OCULTAR)'!$P$3:$R$91,3,0),"")</f>
        <v>9039744001247</v>
      </c>
      <c r="B97" s="10" t="str">
        <f>'[1]TCE - ANEXO III - Preencher'!C106</f>
        <v>UPA CABO DE SANTO AGOSTINHO</v>
      </c>
      <c r="C97" s="11"/>
      <c r="D97" s="12" t="str">
        <f>'[1]TCE - ANEXO III - Preencher'!E106</f>
        <v>GUTTEMBERG FRANCISCO DA SILVA</v>
      </c>
      <c r="E97" s="10" t="str">
        <f>IF('[1]TCE - ANEXO III - Preencher'!F106="4 - Assistência Odontológica","2 - Outros Profissionais da Saúde",'[1]TCE - ANEXO III - Preencher'!F106)</f>
        <v>3 - Administrativo</v>
      </c>
      <c r="F97" s="13" t="str">
        <f>'[1]TCE - ANEXO III - Preencher'!G106</f>
        <v>3172-10</v>
      </c>
      <c r="G97" s="14" t="str">
        <f>IF('[1]TCE - ANEXO III - Preencher'!H106="","",'[1]TCE - ANEXO III - Preencher'!H106)</f>
        <v>08/2021</v>
      </c>
      <c r="H97" s="15">
        <f>'[1]TCE - ANEXO III - Preencher'!I106</f>
        <v>0</v>
      </c>
      <c r="I97" s="15">
        <f>'[1]TCE - ANEXO III - Preencher'!J106</f>
        <v>145.9264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1.35</v>
      </c>
      <c r="O97" s="16">
        <f>'[1]TCE - ANEXO III - Preencher'!P106</f>
        <v>0</v>
      </c>
      <c r="P97" s="17">
        <f t="shared" si="8"/>
        <v>1.35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147.2764</v>
      </c>
    </row>
    <row r="98" spans="1:28" s="4" customFormat="1" x14ac:dyDescent="0.2">
      <c r="A98" s="9">
        <f>IFERROR(VLOOKUP(B98,'[1]DADOS (OCULTAR)'!$P$3:$R$91,3,0),"")</f>
        <v>9039744001247</v>
      </c>
      <c r="B98" s="10" t="str">
        <f>'[1]TCE - ANEXO III - Preencher'!C107</f>
        <v>UPA CABO DE SANTO AGOSTINHO</v>
      </c>
      <c r="C98" s="11"/>
      <c r="D98" s="12" t="str">
        <f>'[1]TCE - ANEXO III - Preencher'!E107</f>
        <v>HUGO RICARDO TORRES DA SILVA</v>
      </c>
      <c r="E98" s="10" t="str">
        <f>IF('[1]TCE - ANEXO III - Preencher'!F107="4 - Assistência Odontológica","2 - Outros Profissionais da Saúde",'[1]TCE - ANEXO III - Preencher'!F107)</f>
        <v>1 - Médico</v>
      </c>
      <c r="F98" s="13" t="str">
        <f>'[1]TCE - ANEXO III - Preencher'!G107</f>
        <v>2251-24</v>
      </c>
      <c r="G98" s="14" t="str">
        <f>IF('[1]TCE - ANEXO III - Preencher'!H107="","",'[1]TCE - ANEXO III - Preencher'!H107)</f>
        <v>08/2021</v>
      </c>
      <c r="H98" s="15">
        <f>'[1]TCE - ANEXO III - Preencher'!I107</f>
        <v>0</v>
      </c>
      <c r="I98" s="15">
        <f>'[1]TCE - ANEXO III - Preencher'!J107</f>
        <v>400.52719999999999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10.83</v>
      </c>
      <c r="O98" s="16">
        <f>'[1]TCE - ANEXO III - Preencher'!P107</f>
        <v>0</v>
      </c>
      <c r="P98" s="17">
        <f t="shared" si="8"/>
        <v>10.83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411.35719999999998</v>
      </c>
    </row>
    <row r="99" spans="1:28" s="4" customFormat="1" x14ac:dyDescent="0.2">
      <c r="A99" s="9">
        <f>IFERROR(VLOOKUP(B99,'[1]DADOS (OCULTAR)'!$P$3:$R$91,3,0),"")</f>
        <v>9039744001247</v>
      </c>
      <c r="B99" s="10" t="str">
        <f>'[1]TCE - ANEXO III - Preencher'!C108</f>
        <v>UPA CABO DE SANTO AGOSTINHO</v>
      </c>
      <c r="C99" s="11"/>
      <c r="D99" s="12" t="str">
        <f>'[1]TCE - ANEXO III - Preencher'!E108</f>
        <v>IARA BATISTA SOARES</v>
      </c>
      <c r="E99" s="10" t="str">
        <f>IF('[1]TCE - ANEXO III - Preencher'!F108="4 - Assistência Odontológica","2 - Outros Profissionais da Saúde",'[1]TCE - ANEXO III - Preencher'!F108)</f>
        <v>2 - Outros Profissionais da Saúde</v>
      </c>
      <c r="F99" s="13" t="str">
        <f>'[1]TCE - ANEXO III - Preencher'!G108</f>
        <v>3222-05</v>
      </c>
      <c r="G99" s="14" t="str">
        <f>IF('[1]TCE - ANEXO III - Preencher'!H108="","",'[1]TCE - ANEXO III - Preencher'!H108)</f>
        <v>08/2021</v>
      </c>
      <c r="H99" s="15">
        <f>'[1]TCE - ANEXO III - Preencher'!I108</f>
        <v>0</v>
      </c>
      <c r="I99" s="15">
        <f>'[1]TCE - ANEXO III - Preencher'!J108</f>
        <v>111.32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1.35</v>
      </c>
      <c r="O99" s="16">
        <f>'[1]TCE - ANEXO III - Preencher'!P108</f>
        <v>0</v>
      </c>
      <c r="P99" s="17">
        <f t="shared" si="8"/>
        <v>1.35</v>
      </c>
      <c r="Q99" s="16">
        <f>'[1]TCE - ANEXO III - Preencher'!R108</f>
        <v>147.25</v>
      </c>
      <c r="R99" s="16">
        <f>'[1]TCE - ANEXO III - Preencher'!S108</f>
        <v>60.69</v>
      </c>
      <c r="S99" s="17">
        <f t="shared" si="9"/>
        <v>86.56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199.23</v>
      </c>
    </row>
    <row r="100" spans="1:28" s="4" customFormat="1" x14ac:dyDescent="0.2">
      <c r="A100" s="9">
        <f>IFERROR(VLOOKUP(B100,'[1]DADOS (OCULTAR)'!$P$3:$R$91,3,0),"")</f>
        <v>9039744001247</v>
      </c>
      <c r="B100" s="10" t="str">
        <f>'[1]TCE - ANEXO III - Preencher'!C109</f>
        <v>UPA CABO DE SANTO AGOSTINHO</v>
      </c>
      <c r="C100" s="11"/>
      <c r="D100" s="12" t="str">
        <f>'[1]TCE - ANEXO III - Preencher'!E109</f>
        <v>INALDA DE MELO SANTOS</v>
      </c>
      <c r="E100" s="10" t="str">
        <f>IF('[1]TCE - ANEXO III - Preencher'!F109="4 - Assistência Odontológica","2 - Outros Profissionais da Saúde",'[1]TCE - ANEXO III - Preencher'!F109)</f>
        <v>3 - Administrativo</v>
      </c>
      <c r="F100" s="13" t="str">
        <f>'[1]TCE - ANEXO III - Preencher'!G109</f>
        <v>1231-05</v>
      </c>
      <c r="G100" s="14" t="str">
        <f>IF('[1]TCE - ANEXO III - Preencher'!H109="","",'[1]TCE - ANEXO III - Preencher'!H109)</f>
        <v>08/2021</v>
      </c>
      <c r="H100" s="15">
        <f>'[1]TCE - ANEXO III - Preencher'!I109</f>
        <v>0</v>
      </c>
      <c r="I100" s="15">
        <f>'[1]TCE - ANEXO III - Preencher'!J109</f>
        <v>1221.1472000000001</v>
      </c>
      <c r="J100" s="15">
        <f>'[1]TCE - ANEXO III - Preencher'!K109</f>
        <v>0</v>
      </c>
      <c r="K100" s="16">
        <f>'[1]TCE - ANEXO III - Preencher'!L109</f>
        <v>184.57</v>
      </c>
      <c r="L100" s="16">
        <f>'[1]TCE - ANEXO III - Preencher'!M109</f>
        <v>30</v>
      </c>
      <c r="M100" s="16">
        <f t="shared" si="7"/>
        <v>154.57</v>
      </c>
      <c r="N100" s="16">
        <f>'[1]TCE - ANEXO III - Preencher'!O109</f>
        <v>1.35</v>
      </c>
      <c r="O100" s="16">
        <f>'[1]TCE - ANEXO III - Preencher'!P109</f>
        <v>0</v>
      </c>
      <c r="P100" s="17">
        <f t="shared" si="8"/>
        <v>1.35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1377.0672</v>
      </c>
    </row>
    <row r="101" spans="1:28" s="4" customFormat="1" x14ac:dyDescent="0.2">
      <c r="A101" s="9">
        <f>IFERROR(VLOOKUP(B101,'[1]DADOS (OCULTAR)'!$P$3:$R$91,3,0),"")</f>
        <v>9039744001247</v>
      </c>
      <c r="B101" s="10" t="str">
        <f>'[1]TCE - ANEXO III - Preencher'!C110</f>
        <v>UPA CABO DE SANTO AGOSTINHO</v>
      </c>
      <c r="C101" s="11"/>
      <c r="D101" s="12" t="str">
        <f>'[1]TCE - ANEXO III - Preencher'!E110</f>
        <v>IVANILDO AMARO DA SILVA</v>
      </c>
      <c r="E101" s="10" t="str">
        <f>IF('[1]TCE - ANEXO III - Preencher'!F110="4 - Assistência Odontológica","2 - Outros Profissionais da Saúde",'[1]TCE - ANEXO III - Preencher'!F110)</f>
        <v>3 - Administrativo</v>
      </c>
      <c r="F101" s="13" t="str">
        <f>'[1]TCE - ANEXO III - Preencher'!G110</f>
        <v>5174-10</v>
      </c>
      <c r="G101" s="14" t="str">
        <f>IF('[1]TCE - ANEXO III - Preencher'!H110="","",'[1]TCE - ANEXO III - Preencher'!H110)</f>
        <v>08/2021</v>
      </c>
      <c r="H101" s="15">
        <f>'[1]TCE - ANEXO III - Preencher'!I110</f>
        <v>0</v>
      </c>
      <c r="I101" s="15">
        <f>'[1]TCE - ANEXO III - Preencher'!J110</f>
        <v>111.092</v>
      </c>
      <c r="J101" s="15">
        <f>'[1]TCE - ANEXO III - Preencher'!K110</f>
        <v>0</v>
      </c>
      <c r="K101" s="16">
        <f>'[1]TCE - ANEXO III - Preencher'!L110</f>
        <v>184.57</v>
      </c>
      <c r="L101" s="16">
        <f>'[1]TCE - ANEXO III - Preencher'!M110</f>
        <v>22.26</v>
      </c>
      <c r="M101" s="16">
        <f t="shared" si="7"/>
        <v>162.31</v>
      </c>
      <c r="N101" s="16">
        <f>'[1]TCE - ANEXO III - Preencher'!O110</f>
        <v>1.35</v>
      </c>
      <c r="O101" s="16">
        <f>'[1]TCE - ANEXO III - Preencher'!P110</f>
        <v>0</v>
      </c>
      <c r="P101" s="17">
        <f t="shared" si="8"/>
        <v>1.35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274.75200000000001</v>
      </c>
    </row>
    <row r="102" spans="1:28" s="4" customFormat="1" x14ac:dyDescent="0.2">
      <c r="A102" s="9">
        <f>IFERROR(VLOOKUP(B102,'[1]DADOS (OCULTAR)'!$P$3:$R$91,3,0),"")</f>
        <v>9039744001247</v>
      </c>
      <c r="B102" s="10" t="str">
        <f>'[1]TCE - ANEXO III - Preencher'!C111</f>
        <v>UPA CABO DE SANTO AGOSTINHO</v>
      </c>
      <c r="C102" s="11"/>
      <c r="D102" s="12" t="str">
        <f>'[1]TCE - ANEXO III - Preencher'!E111</f>
        <v>IVONEIDE MARIA DE OLIVEIRA TEODORO SILVA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 t="str">
        <f>'[1]TCE - ANEXO III - Preencher'!G111</f>
        <v>2235-05</v>
      </c>
      <c r="G102" s="14" t="str">
        <f>IF('[1]TCE - ANEXO III - Preencher'!H111="","",'[1]TCE - ANEXO III - Preencher'!H111)</f>
        <v>08/2021</v>
      </c>
      <c r="H102" s="15">
        <f>'[1]TCE - ANEXO III - Preencher'!I111</f>
        <v>0</v>
      </c>
      <c r="I102" s="15">
        <f>'[1]TCE - ANEXO III - Preencher'!J111</f>
        <v>202.63759999999999</v>
      </c>
      <c r="J102" s="15">
        <f>'[1]TCE - ANEXO III - Preencher'!K111</f>
        <v>0</v>
      </c>
      <c r="K102" s="16">
        <f>'[1]TCE - ANEXO III - Preencher'!L111</f>
        <v>184.57</v>
      </c>
      <c r="L102" s="16">
        <f>'[1]TCE - ANEXO III - Preencher'!M111</f>
        <v>2.39</v>
      </c>
      <c r="M102" s="16">
        <f t="shared" si="7"/>
        <v>182.18</v>
      </c>
      <c r="N102" s="16">
        <f>'[1]TCE - ANEXO III - Preencher'!O111</f>
        <v>2.84</v>
      </c>
      <c r="O102" s="16">
        <f>'[1]TCE - ANEXO III - Preencher'!P111</f>
        <v>0</v>
      </c>
      <c r="P102" s="17">
        <f t="shared" si="8"/>
        <v>2.84</v>
      </c>
      <c r="Q102" s="16">
        <f>'[1]TCE - ANEXO III - Preencher'!R111</f>
        <v>230.05</v>
      </c>
      <c r="R102" s="16">
        <f>'[1]TCE - ANEXO III - Preencher'!S111</f>
        <v>95.79</v>
      </c>
      <c r="S102" s="17">
        <f t="shared" si="9"/>
        <v>134.26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521.91759999999999</v>
      </c>
    </row>
    <row r="103" spans="1:28" s="4" customFormat="1" x14ac:dyDescent="0.2">
      <c r="A103" s="9">
        <f>IFERROR(VLOOKUP(B103,'[1]DADOS (OCULTAR)'!$P$3:$R$91,3,0),"")</f>
        <v>9039744001247</v>
      </c>
      <c r="B103" s="10" t="str">
        <f>'[1]TCE - ANEXO III - Preencher'!C112</f>
        <v>UPA CABO DE SANTO AGOSTINHO</v>
      </c>
      <c r="C103" s="11"/>
      <c r="D103" s="12" t="str">
        <f>'[1]TCE - ANEXO III - Preencher'!E112</f>
        <v>IVSON BERNARDO DA SILVA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 t="str">
        <f>'[1]TCE - ANEXO III - Preencher'!G112</f>
        <v>7823-20</v>
      </c>
      <c r="G103" s="14" t="str">
        <f>IF('[1]TCE - ANEXO III - Preencher'!H112="","",'[1]TCE - ANEXO III - Preencher'!H112)</f>
        <v>08/2021</v>
      </c>
      <c r="H103" s="15">
        <f>'[1]TCE - ANEXO III - Preencher'!I112</f>
        <v>0</v>
      </c>
      <c r="I103" s="15">
        <f>'[1]TCE - ANEXO III - Preencher'!J112</f>
        <v>151.62719999999999</v>
      </c>
      <c r="J103" s="15">
        <f>'[1]TCE - ANEXO III - Preencher'!K112</f>
        <v>0</v>
      </c>
      <c r="K103" s="16">
        <f>'[1]TCE - ANEXO III - Preencher'!L112</f>
        <v>184.57</v>
      </c>
      <c r="L103" s="16">
        <f>'[1]TCE - ANEXO III - Preencher'!M112</f>
        <v>30.19</v>
      </c>
      <c r="M103" s="16">
        <f t="shared" si="7"/>
        <v>154.38</v>
      </c>
      <c r="N103" s="16">
        <f>'[1]TCE - ANEXO III - Preencher'!O112</f>
        <v>1.35</v>
      </c>
      <c r="O103" s="16">
        <f>'[1]TCE - ANEXO III - Preencher'!P112</f>
        <v>0</v>
      </c>
      <c r="P103" s="17">
        <f t="shared" si="8"/>
        <v>1.35</v>
      </c>
      <c r="Q103" s="16">
        <f>'[1]TCE - ANEXO III - Preencher'!R112</f>
        <v>271.14999999999998</v>
      </c>
      <c r="R103" s="16">
        <f>'[1]TCE - ANEXO III - Preencher'!S112</f>
        <v>90.58</v>
      </c>
      <c r="S103" s="17">
        <f t="shared" si="9"/>
        <v>180.57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487.92720000000003</v>
      </c>
    </row>
    <row r="104" spans="1:28" s="4" customFormat="1" x14ac:dyDescent="0.2">
      <c r="A104" s="9">
        <f>IFERROR(VLOOKUP(B104,'[1]DADOS (OCULTAR)'!$P$3:$R$91,3,0),"")</f>
        <v>9039744001247</v>
      </c>
      <c r="B104" s="10" t="str">
        <f>'[1]TCE - ANEXO III - Preencher'!C113</f>
        <v>UPA CABO DE SANTO AGOSTINHO</v>
      </c>
      <c r="C104" s="11"/>
      <c r="D104" s="12" t="str">
        <f>'[1]TCE - ANEXO III - Preencher'!E113</f>
        <v>JACKSON FERREIRA DE OLIVEIRA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 t="str">
        <f>'[1]TCE - ANEXO III - Preencher'!G113</f>
        <v>3222-05</v>
      </c>
      <c r="G104" s="14" t="str">
        <f>IF('[1]TCE - ANEXO III - Preencher'!H113="","",'[1]TCE - ANEXO III - Preencher'!H113)</f>
        <v>08/2021</v>
      </c>
      <c r="H104" s="15">
        <f>'[1]TCE - ANEXO III - Preencher'!I113</f>
        <v>0</v>
      </c>
      <c r="I104" s="15">
        <f>'[1]TCE - ANEXO III - Preencher'!J113</f>
        <v>125.8856</v>
      </c>
      <c r="J104" s="15">
        <f>'[1]TCE - ANEXO III - Preencher'!K113</f>
        <v>0</v>
      </c>
      <c r="K104" s="16">
        <f>'[1]TCE - ANEXO III - Preencher'!L113</f>
        <v>184.57</v>
      </c>
      <c r="L104" s="16">
        <f>'[1]TCE - ANEXO III - Preencher'!M113</f>
        <v>22.48</v>
      </c>
      <c r="M104" s="16">
        <f t="shared" si="7"/>
        <v>162.09</v>
      </c>
      <c r="N104" s="16">
        <f>'[1]TCE - ANEXO III - Preencher'!O113</f>
        <v>1.35</v>
      </c>
      <c r="O104" s="16">
        <f>'[1]TCE - ANEXO III - Preencher'!P113</f>
        <v>0</v>
      </c>
      <c r="P104" s="17">
        <f t="shared" si="8"/>
        <v>1.35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289.32560000000001</v>
      </c>
    </row>
    <row r="105" spans="1:28" s="4" customFormat="1" x14ac:dyDescent="0.2">
      <c r="A105" s="9">
        <f>IFERROR(VLOOKUP(B105,'[1]DADOS (OCULTAR)'!$P$3:$R$91,3,0),"")</f>
        <v>9039744001247</v>
      </c>
      <c r="B105" s="10" t="str">
        <f>'[1]TCE - ANEXO III - Preencher'!C114</f>
        <v>UPA CABO DE SANTO AGOSTINHO</v>
      </c>
      <c r="C105" s="11"/>
      <c r="D105" s="12" t="str">
        <f>'[1]TCE - ANEXO III - Preencher'!E114</f>
        <v>JACKSON VANDERLEY SILVA DE LIMA</v>
      </c>
      <c r="E105" s="10" t="str">
        <f>IF('[1]TCE - ANEXO III - Preencher'!F114="4 - Assistência Odontológica","2 - Outros Profissionais da Saúde",'[1]TCE - ANEXO III - Preencher'!F114)</f>
        <v>2 - Outros Profissionais da Saúde</v>
      </c>
      <c r="F105" s="13" t="str">
        <f>'[1]TCE - ANEXO III - Preencher'!G114</f>
        <v>5151-10</v>
      </c>
      <c r="G105" s="14" t="str">
        <f>IF('[1]TCE - ANEXO III - Preencher'!H114="","",'[1]TCE - ANEXO III - Preencher'!H114)</f>
        <v>08/2021</v>
      </c>
      <c r="H105" s="15">
        <f>'[1]TCE - ANEXO III - Preencher'!I114</f>
        <v>0</v>
      </c>
      <c r="I105" s="15">
        <f>'[1]TCE - ANEXO III - Preencher'!J114</f>
        <v>106.4</v>
      </c>
      <c r="J105" s="15">
        <f>'[1]TCE - ANEXO III - Preencher'!K114</f>
        <v>0</v>
      </c>
      <c r="K105" s="16">
        <f>'[1]TCE - ANEXO III - Preencher'!L114</f>
        <v>184.57</v>
      </c>
      <c r="L105" s="16">
        <f>'[1]TCE - ANEXO III - Preencher'!M114</f>
        <v>22.2</v>
      </c>
      <c r="M105" s="16">
        <f t="shared" si="7"/>
        <v>162.37</v>
      </c>
      <c r="N105" s="16">
        <f>'[1]TCE - ANEXO III - Preencher'!O114</f>
        <v>1.35</v>
      </c>
      <c r="O105" s="16">
        <f>'[1]TCE - ANEXO III - Preencher'!P114</f>
        <v>0</v>
      </c>
      <c r="P105" s="17">
        <f t="shared" si="8"/>
        <v>1.35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270.12</v>
      </c>
    </row>
    <row r="106" spans="1:28" s="4" customFormat="1" x14ac:dyDescent="0.2">
      <c r="A106" s="9">
        <f>IFERROR(VLOOKUP(B106,'[1]DADOS (OCULTAR)'!$P$3:$R$91,3,0),"")</f>
        <v>9039744001247</v>
      </c>
      <c r="B106" s="10" t="str">
        <f>'[1]TCE - ANEXO III - Preencher'!C115</f>
        <v>UPA CABO DE SANTO AGOSTINHO</v>
      </c>
      <c r="C106" s="11"/>
      <c r="D106" s="12" t="str">
        <f>'[1]TCE - ANEXO III - Preencher'!E115</f>
        <v>JADILSON JOSE DOS SANTOS</v>
      </c>
      <c r="E106" s="10" t="str">
        <f>IF('[1]TCE - ANEXO III - Preencher'!F115="4 - Assistência Odontológica","2 - Outros Profissionais da Saúde",'[1]TCE - ANEXO III - Preencher'!F115)</f>
        <v>2 - Outros Profissionais da Saúde</v>
      </c>
      <c r="F106" s="13" t="str">
        <f>'[1]TCE - ANEXO III - Preencher'!G115</f>
        <v>5151-10</v>
      </c>
      <c r="G106" s="14" t="str">
        <f>IF('[1]TCE - ANEXO III - Preencher'!H115="","",'[1]TCE - ANEXO III - Preencher'!H115)</f>
        <v>08/2021</v>
      </c>
      <c r="H106" s="15">
        <f>'[1]TCE - ANEXO III - Preencher'!I115</f>
        <v>0</v>
      </c>
      <c r="I106" s="15">
        <f>'[1]TCE - ANEXO III - Preencher'!J115</f>
        <v>119.9256</v>
      </c>
      <c r="J106" s="15">
        <f>'[1]TCE - ANEXO III - Preencher'!K115</f>
        <v>0</v>
      </c>
      <c r="K106" s="16">
        <f>'[1]TCE - ANEXO III - Preencher'!L115</f>
        <v>184.57</v>
      </c>
      <c r="L106" s="16">
        <f>'[1]TCE - ANEXO III - Preencher'!M115</f>
        <v>22.2</v>
      </c>
      <c r="M106" s="16">
        <f t="shared" si="7"/>
        <v>162.37</v>
      </c>
      <c r="N106" s="16">
        <f>'[1]TCE - ANEXO III - Preencher'!O115</f>
        <v>1.35</v>
      </c>
      <c r="O106" s="16">
        <f>'[1]TCE - ANEXO III - Preencher'!P115</f>
        <v>0</v>
      </c>
      <c r="P106" s="17">
        <f t="shared" si="8"/>
        <v>1.35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283.64560000000006</v>
      </c>
    </row>
    <row r="107" spans="1:28" s="4" customFormat="1" x14ac:dyDescent="0.2">
      <c r="A107" s="9">
        <f>IFERROR(VLOOKUP(B107,'[1]DADOS (OCULTAR)'!$P$3:$R$91,3,0),"")</f>
        <v>9039744001247</v>
      </c>
      <c r="B107" s="10" t="str">
        <f>'[1]TCE - ANEXO III - Preencher'!C116</f>
        <v>UPA CABO DE SANTO AGOSTINHO</v>
      </c>
      <c r="C107" s="11"/>
      <c r="D107" s="12" t="str">
        <f>'[1]TCE - ANEXO III - Preencher'!E116</f>
        <v>JAIME DOS ANJOS NASCIMENTO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 t="str">
        <f>'[1]TCE - ANEXO III - Preencher'!G116</f>
        <v>2235-05</v>
      </c>
      <c r="G107" s="14" t="str">
        <f>IF('[1]TCE - ANEXO III - Preencher'!H116="","",'[1]TCE - ANEXO III - Preencher'!H116)</f>
        <v>08/2021</v>
      </c>
      <c r="H107" s="15">
        <f>'[1]TCE - ANEXO III - Preencher'!I116</f>
        <v>0</v>
      </c>
      <c r="I107" s="15">
        <f>'[1]TCE - ANEXO III - Preencher'!J116</f>
        <v>261.464</v>
      </c>
      <c r="J107" s="15">
        <f>'[1]TCE - ANEXO III - Preencher'!K116</f>
        <v>0</v>
      </c>
      <c r="K107" s="16">
        <f>'[1]TCE - ANEXO III - Preencher'!L116</f>
        <v>184.57</v>
      </c>
      <c r="L107" s="16">
        <f>'[1]TCE - ANEXO III - Preencher'!M116</f>
        <v>3.08</v>
      </c>
      <c r="M107" s="16">
        <f t="shared" si="7"/>
        <v>181.48999999999998</v>
      </c>
      <c r="N107" s="16">
        <f>'[1]TCE - ANEXO III - Preencher'!O116</f>
        <v>2.84</v>
      </c>
      <c r="O107" s="16">
        <f>'[1]TCE - ANEXO III - Preencher'!P116</f>
        <v>0</v>
      </c>
      <c r="P107" s="17">
        <f t="shared" si="8"/>
        <v>2.84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445.79399999999993</v>
      </c>
    </row>
    <row r="108" spans="1:28" s="4" customFormat="1" x14ac:dyDescent="0.2">
      <c r="A108" s="9">
        <f>IFERROR(VLOOKUP(B108,'[1]DADOS (OCULTAR)'!$P$3:$R$91,3,0),"")</f>
        <v>9039744001247</v>
      </c>
      <c r="B108" s="10" t="str">
        <f>'[1]TCE - ANEXO III - Preencher'!C117</f>
        <v>UPA CABO DE SANTO AGOSTINHO</v>
      </c>
      <c r="C108" s="11"/>
      <c r="D108" s="12" t="str">
        <f>'[1]TCE - ANEXO III - Preencher'!E117</f>
        <v>JAKSON TEOTONIO ALVES DA SILVA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 t="str">
        <f>'[1]TCE - ANEXO III - Preencher'!G117</f>
        <v>3222-05</v>
      </c>
      <c r="G108" s="14" t="str">
        <f>IF('[1]TCE - ANEXO III - Preencher'!H117="","",'[1]TCE - ANEXO III - Preencher'!H117)</f>
        <v>08/2021</v>
      </c>
      <c r="H108" s="15">
        <f>'[1]TCE - ANEXO III - Preencher'!I117</f>
        <v>0</v>
      </c>
      <c r="I108" s="15">
        <f>'[1]TCE - ANEXO III - Preencher'!J117</f>
        <v>133.0728</v>
      </c>
      <c r="J108" s="15">
        <f>'[1]TCE - ANEXO III - Preencher'!K117</f>
        <v>0</v>
      </c>
      <c r="K108" s="16">
        <f>'[1]TCE - ANEXO III - Preencher'!L117</f>
        <v>184.57</v>
      </c>
      <c r="L108" s="16">
        <f>'[1]TCE - ANEXO III - Preencher'!M117</f>
        <v>22.48</v>
      </c>
      <c r="M108" s="16">
        <f t="shared" si="7"/>
        <v>162.09</v>
      </c>
      <c r="N108" s="16">
        <f>'[1]TCE - ANEXO III - Preencher'!O117</f>
        <v>1.35</v>
      </c>
      <c r="O108" s="16">
        <f>'[1]TCE - ANEXO III - Preencher'!P117</f>
        <v>0</v>
      </c>
      <c r="P108" s="17">
        <f t="shared" si="8"/>
        <v>1.35</v>
      </c>
      <c r="Q108" s="16">
        <f>'[1]TCE - ANEXO III - Preencher'!R117</f>
        <v>288.84999999999997</v>
      </c>
      <c r="R108" s="16">
        <f>'[1]TCE - ANEXO III - Preencher'!S117</f>
        <v>67.63</v>
      </c>
      <c r="S108" s="17">
        <f t="shared" si="9"/>
        <v>221.21999999999997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517.7328</v>
      </c>
    </row>
    <row r="109" spans="1:28" s="4" customFormat="1" x14ac:dyDescent="0.2">
      <c r="A109" s="9">
        <f>IFERROR(VLOOKUP(B109,'[1]DADOS (OCULTAR)'!$P$3:$R$91,3,0),"")</f>
        <v>9039744001247</v>
      </c>
      <c r="B109" s="10" t="str">
        <f>'[1]TCE - ANEXO III - Preencher'!C118</f>
        <v>UPA CABO DE SANTO AGOSTINHO</v>
      </c>
      <c r="C109" s="11"/>
      <c r="D109" s="12" t="str">
        <f>'[1]TCE - ANEXO III - Preencher'!E118</f>
        <v>JANAINA DA PAZ BRUNO</v>
      </c>
      <c r="E109" s="10" t="str">
        <f>IF('[1]TCE - ANEXO III - Preencher'!F118="4 - Assistência Odontológica","2 - Outros Profissionais da Saúde",'[1]TCE - ANEXO III - Preencher'!F118)</f>
        <v>3 - Administrativo</v>
      </c>
      <c r="F109" s="13" t="str">
        <f>'[1]TCE - ANEXO III - Preencher'!G118</f>
        <v>4110-10</v>
      </c>
      <c r="G109" s="14" t="str">
        <f>IF('[1]TCE - ANEXO III - Preencher'!H118="","",'[1]TCE - ANEXO III - Preencher'!H118)</f>
        <v>08/2021</v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1.35</v>
      </c>
      <c r="O109" s="16">
        <f>'[1]TCE - ANEXO III - Preencher'!P118</f>
        <v>0</v>
      </c>
      <c r="P109" s="17">
        <f t="shared" si="8"/>
        <v>1.35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1.35</v>
      </c>
    </row>
    <row r="110" spans="1:28" s="4" customFormat="1" x14ac:dyDescent="0.2">
      <c r="A110" s="9">
        <f>IFERROR(VLOOKUP(B110,'[1]DADOS (OCULTAR)'!$P$3:$R$91,3,0),"")</f>
        <v>9039744001247</v>
      </c>
      <c r="B110" s="10" t="str">
        <f>'[1]TCE - ANEXO III - Preencher'!C119</f>
        <v>UPA CABO DE SANTO AGOSTINHO</v>
      </c>
      <c r="C110" s="11"/>
      <c r="D110" s="12" t="str">
        <f>'[1]TCE - ANEXO III - Preencher'!E119</f>
        <v>JARISSON NEVES DA SILVA</v>
      </c>
      <c r="E110" s="10" t="str">
        <f>IF('[1]TCE - ANEXO III - Preencher'!F119="4 - Assistência Odontológica","2 - Outros Profissionais da Saúde",'[1]TCE - ANEXO III - Preencher'!F119)</f>
        <v>3 - Administrativo</v>
      </c>
      <c r="F110" s="13" t="str">
        <f>'[1]TCE - ANEXO III - Preencher'!G119</f>
        <v>5174-10</v>
      </c>
      <c r="G110" s="14" t="str">
        <f>IF('[1]TCE - ANEXO III - Preencher'!H119="","",'[1]TCE - ANEXO III - Preencher'!H119)</f>
        <v>08/2021</v>
      </c>
      <c r="H110" s="15">
        <f>'[1]TCE - ANEXO III - Preencher'!I119</f>
        <v>0</v>
      </c>
      <c r="I110" s="15">
        <f>'[1]TCE - ANEXO III - Preencher'!J119</f>
        <v>111.0416</v>
      </c>
      <c r="J110" s="15">
        <f>'[1]TCE - ANEXO III - Preencher'!K119</f>
        <v>0</v>
      </c>
      <c r="K110" s="16">
        <f>'[1]TCE - ANEXO III - Preencher'!L119</f>
        <v>184.57</v>
      </c>
      <c r="L110" s="16">
        <f>'[1]TCE - ANEXO III - Preencher'!M119</f>
        <v>22.26</v>
      </c>
      <c r="M110" s="16">
        <f t="shared" si="7"/>
        <v>162.31</v>
      </c>
      <c r="N110" s="16">
        <f>'[1]TCE - ANEXO III - Preencher'!O119</f>
        <v>1.35</v>
      </c>
      <c r="O110" s="16">
        <f>'[1]TCE - ANEXO III - Preencher'!P119</f>
        <v>0</v>
      </c>
      <c r="P110" s="17">
        <f t="shared" si="8"/>
        <v>1.35</v>
      </c>
      <c r="Q110" s="16">
        <f>'[1]TCE - ANEXO III - Preencher'!R119</f>
        <v>288.84999999999997</v>
      </c>
      <c r="R110" s="16">
        <f>'[1]TCE - ANEXO III - Preencher'!S119</f>
        <v>66.78</v>
      </c>
      <c r="S110" s="17">
        <f t="shared" si="9"/>
        <v>222.06999999999996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496.77160000000003</v>
      </c>
    </row>
    <row r="111" spans="1:28" s="4" customFormat="1" x14ac:dyDescent="0.2">
      <c r="A111" s="9">
        <f>IFERROR(VLOOKUP(B111,'[1]DADOS (OCULTAR)'!$P$3:$R$91,3,0),"")</f>
        <v>9039744001247</v>
      </c>
      <c r="B111" s="10" t="str">
        <f>'[1]TCE - ANEXO III - Preencher'!C120</f>
        <v>UPA CABO DE SANTO AGOSTINHO</v>
      </c>
      <c r="C111" s="11"/>
      <c r="D111" s="12" t="str">
        <f>'[1]TCE - ANEXO III - Preencher'!E120</f>
        <v>JOSE AMARO DOS SANTOS</v>
      </c>
      <c r="E111" s="10" t="str">
        <f>IF('[1]TCE - ANEXO III - Preencher'!F120="4 - Assistência Odontológica","2 - Outros Profissionais da Saúde",'[1]TCE - ANEXO III - Preencher'!F120)</f>
        <v>3 - Administrativo</v>
      </c>
      <c r="F111" s="13" t="str">
        <f>'[1]TCE - ANEXO III - Preencher'!G120</f>
        <v>5174-10</v>
      </c>
      <c r="G111" s="14" t="str">
        <f>IF('[1]TCE - ANEXO III - Preencher'!H120="","",'[1]TCE - ANEXO III - Preencher'!H120)</f>
        <v>08/2021</v>
      </c>
      <c r="H111" s="15">
        <f>'[1]TCE - ANEXO III - Preencher'!I120</f>
        <v>0</v>
      </c>
      <c r="I111" s="15">
        <f>'[1]TCE - ANEXO III - Preencher'!J120</f>
        <v>124.6648</v>
      </c>
      <c r="J111" s="15">
        <f>'[1]TCE - ANEXO III - Preencher'!K120</f>
        <v>0</v>
      </c>
      <c r="K111" s="16">
        <f>'[1]TCE - ANEXO III - Preencher'!L120</f>
        <v>184.57</v>
      </c>
      <c r="L111" s="16">
        <f>'[1]TCE - ANEXO III - Preencher'!M120</f>
        <v>22.26</v>
      </c>
      <c r="M111" s="16">
        <f t="shared" si="7"/>
        <v>162.31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286.97480000000002</v>
      </c>
    </row>
    <row r="112" spans="1:28" s="4" customFormat="1" x14ac:dyDescent="0.2">
      <c r="A112" s="9">
        <f>IFERROR(VLOOKUP(B112,'[1]DADOS (OCULTAR)'!$P$3:$R$91,3,0),"")</f>
        <v>9039744001247</v>
      </c>
      <c r="B112" s="10" t="str">
        <f>'[1]TCE - ANEXO III - Preencher'!C121</f>
        <v>UPA CABO DE SANTO AGOSTINHO</v>
      </c>
      <c r="C112" s="11"/>
      <c r="D112" s="12" t="str">
        <f>'[1]TCE - ANEXO III - Preencher'!E121</f>
        <v>JOSE CRISTIANO DA SILVA RODRIGUES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 t="str">
        <f>'[1]TCE - ANEXO III - Preencher'!G121</f>
        <v>7664-20</v>
      </c>
      <c r="G112" s="14" t="str">
        <f>IF('[1]TCE - ANEXO III - Preencher'!H121="","",'[1]TCE - ANEXO III - Preencher'!H121)</f>
        <v>08/2021</v>
      </c>
      <c r="H112" s="15">
        <f>'[1]TCE - ANEXO III - Preencher'!I121</f>
        <v>0</v>
      </c>
      <c r="I112" s="15">
        <f>'[1]TCE - ANEXO III - Preencher'!J121</f>
        <v>111.0848</v>
      </c>
      <c r="J112" s="15">
        <f>'[1]TCE - ANEXO III - Preencher'!K121</f>
        <v>0</v>
      </c>
      <c r="K112" s="16">
        <f>'[1]TCE - ANEXO III - Preencher'!L121</f>
        <v>184.57</v>
      </c>
      <c r="L112" s="16">
        <f>'[1]TCE - ANEXO III - Preencher'!M121</f>
        <v>9.49</v>
      </c>
      <c r="M112" s="16">
        <f t="shared" si="7"/>
        <v>175.07999999999998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286.16480000000001</v>
      </c>
    </row>
    <row r="113" spans="1:28" s="4" customFormat="1" x14ac:dyDescent="0.2">
      <c r="A113" s="9">
        <f>IFERROR(VLOOKUP(B113,'[1]DADOS (OCULTAR)'!$P$3:$R$91,3,0),"")</f>
        <v>9039744001247</v>
      </c>
      <c r="B113" s="10" t="str">
        <f>'[1]TCE - ANEXO III - Preencher'!C122</f>
        <v>UPA CABO DE SANTO AGOSTINHO</v>
      </c>
      <c r="C113" s="11"/>
      <c r="D113" s="12" t="str">
        <f>'[1]TCE - ANEXO III - Preencher'!E122</f>
        <v>JOSE JORGE DE SOUZA</v>
      </c>
      <c r="E113" s="10" t="str">
        <f>IF('[1]TCE - ANEXO III - Preencher'!F122="4 - Assistência Odontológica","2 - Outros Profissionais da Saúde",'[1]TCE - ANEXO III - Preencher'!F122)</f>
        <v>3 - Administrativo</v>
      </c>
      <c r="F113" s="13" t="str">
        <f>'[1]TCE - ANEXO III - Preencher'!G122</f>
        <v>5142-25</v>
      </c>
      <c r="G113" s="14" t="str">
        <f>IF('[1]TCE - ANEXO III - Preencher'!H122="","",'[1]TCE - ANEXO III - Preencher'!H122)</f>
        <v>08/2021</v>
      </c>
      <c r="H113" s="15">
        <f>'[1]TCE - ANEXO III - Preencher'!I122</f>
        <v>0</v>
      </c>
      <c r="I113" s="15">
        <f>'[1]TCE - ANEXO III - Preencher'!J122</f>
        <v>123.78400000000001</v>
      </c>
      <c r="J113" s="15">
        <f>'[1]TCE - ANEXO III - Preencher'!K122</f>
        <v>0</v>
      </c>
      <c r="K113" s="16">
        <f>'[1]TCE - ANEXO III - Preencher'!L122</f>
        <v>184.57</v>
      </c>
      <c r="L113" s="16">
        <f>'[1]TCE - ANEXO III - Preencher'!M122</f>
        <v>22.2</v>
      </c>
      <c r="M113" s="16">
        <f t="shared" si="7"/>
        <v>162.37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286.154</v>
      </c>
    </row>
    <row r="114" spans="1:28" s="4" customFormat="1" x14ac:dyDescent="0.2">
      <c r="A114" s="9">
        <f>IFERROR(VLOOKUP(B114,'[1]DADOS (OCULTAR)'!$P$3:$R$91,3,0),"")</f>
        <v>9039744001247</v>
      </c>
      <c r="B114" s="10" t="str">
        <f>'[1]TCE - ANEXO III - Preencher'!C123</f>
        <v>UPA CABO DE SANTO AGOSTINHO</v>
      </c>
      <c r="C114" s="11"/>
      <c r="D114" s="12" t="str">
        <f>'[1]TCE - ANEXO III - Preencher'!E123</f>
        <v>JOSE LEANDRO GOMES DA SILVA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 t="str">
        <f>'[1]TCE - ANEXO III - Preencher'!G123</f>
        <v>5151-10</v>
      </c>
      <c r="G114" s="14" t="str">
        <f>IF('[1]TCE - ANEXO III - Preencher'!H123="","",'[1]TCE - ANEXO III - Preencher'!H123)</f>
        <v>08/2021</v>
      </c>
      <c r="H114" s="15">
        <f>'[1]TCE - ANEXO III - Preencher'!I123</f>
        <v>0</v>
      </c>
      <c r="I114" s="15">
        <f>'[1]TCE - ANEXO III - Preencher'!J123</f>
        <v>123.444</v>
      </c>
      <c r="J114" s="15">
        <f>'[1]TCE - ANEXO III - Preencher'!K123</f>
        <v>0</v>
      </c>
      <c r="K114" s="16">
        <f>'[1]TCE - ANEXO III - Preencher'!L123</f>
        <v>184.57</v>
      </c>
      <c r="L114" s="16">
        <f>'[1]TCE - ANEXO III - Preencher'!M123</f>
        <v>22.2</v>
      </c>
      <c r="M114" s="16">
        <f t="shared" si="7"/>
        <v>162.37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288.84999999999997</v>
      </c>
      <c r="R114" s="16">
        <f>'[1]TCE - ANEXO III - Preencher'!S123</f>
        <v>62.16</v>
      </c>
      <c r="S114" s="17">
        <f t="shared" si="9"/>
        <v>226.68999999999997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512.50400000000002</v>
      </c>
    </row>
    <row r="115" spans="1:28" s="4" customFormat="1" x14ac:dyDescent="0.2">
      <c r="A115" s="9">
        <f>IFERROR(VLOOKUP(B115,'[1]DADOS (OCULTAR)'!$P$3:$R$91,3,0),"")</f>
        <v>9039744001247</v>
      </c>
      <c r="B115" s="10" t="str">
        <f>'[1]TCE - ANEXO III - Preencher'!C124</f>
        <v>UPA CABO DE SANTO AGOSTINHO</v>
      </c>
      <c r="C115" s="11"/>
      <c r="D115" s="12" t="str">
        <f>'[1]TCE - ANEXO III - Preencher'!E124</f>
        <v>JOSENILDA DA SILVA MELO RODRIGUES</v>
      </c>
      <c r="E115" s="10" t="str">
        <f>IF('[1]TCE - ANEXO III - Preencher'!F124="4 - Assistência Odontológica","2 - Outros Profissionais da Saúde",'[1]TCE - ANEXO III - Preencher'!F124)</f>
        <v>2 - Outros Profissionais da Saúde</v>
      </c>
      <c r="F115" s="13" t="str">
        <f>'[1]TCE - ANEXO III - Preencher'!G124</f>
        <v>3222-05</v>
      </c>
      <c r="G115" s="14" t="str">
        <f>IF('[1]TCE - ANEXO III - Preencher'!H124="","",'[1]TCE - ANEXO III - Preencher'!H124)</f>
        <v>08/2021</v>
      </c>
      <c r="H115" s="15">
        <f>'[1]TCE - ANEXO III - Preencher'!I124</f>
        <v>0</v>
      </c>
      <c r="I115" s="15">
        <f>'[1]TCE - ANEXO III - Preencher'!J124</f>
        <v>137.54560000000001</v>
      </c>
      <c r="J115" s="15">
        <f>'[1]TCE - ANEXO III - Preencher'!K124</f>
        <v>0</v>
      </c>
      <c r="K115" s="16">
        <f>'[1]TCE - ANEXO III - Preencher'!L124</f>
        <v>184.57</v>
      </c>
      <c r="L115" s="16">
        <f>'[1]TCE - ANEXO III - Preencher'!M124</f>
        <v>22.48</v>
      </c>
      <c r="M115" s="16">
        <f t="shared" si="7"/>
        <v>162.09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271.14999999999998</v>
      </c>
      <c r="R115" s="16">
        <f>'[1]TCE - ANEXO III - Preencher'!S124</f>
        <v>47.24</v>
      </c>
      <c r="S115" s="17">
        <f t="shared" si="9"/>
        <v>223.90999999999997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523.54559999999992</v>
      </c>
    </row>
    <row r="116" spans="1:28" s="4" customFormat="1" x14ac:dyDescent="0.2">
      <c r="A116" s="9">
        <f>IFERROR(VLOOKUP(B116,'[1]DADOS (OCULTAR)'!$P$3:$R$91,3,0),"")</f>
        <v>9039744001247</v>
      </c>
      <c r="B116" s="10" t="str">
        <f>'[1]TCE - ANEXO III - Preencher'!C125</f>
        <v>UPA CABO DE SANTO AGOSTINHO</v>
      </c>
      <c r="C116" s="11"/>
      <c r="D116" s="12" t="str">
        <f>'[1]TCE - ANEXO III - Preencher'!E125</f>
        <v>JOSILMA MARIA DOS SANTOS OLIVEIRA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 t="str">
        <f>'[1]TCE - ANEXO III - Preencher'!G125</f>
        <v>5152-05</v>
      </c>
      <c r="G116" s="14" t="str">
        <f>IF('[1]TCE - ANEXO III - Preencher'!H125="","",'[1]TCE - ANEXO III - Preencher'!H125)</f>
        <v>08/2021</v>
      </c>
      <c r="H116" s="15">
        <f>'[1]TCE - ANEXO III - Preencher'!I125</f>
        <v>0</v>
      </c>
      <c r="I116" s="15">
        <f>'[1]TCE - ANEXO III - Preencher'!J125</f>
        <v>112.8</v>
      </c>
      <c r="J116" s="15">
        <f>'[1]TCE - ANEXO III - Preencher'!K125</f>
        <v>0</v>
      </c>
      <c r="K116" s="16">
        <f>'[1]TCE - ANEXO III - Preencher'!L125</f>
        <v>184.57</v>
      </c>
      <c r="L116" s="16">
        <f>'[1]TCE - ANEXO III - Preencher'!M125</f>
        <v>23.8</v>
      </c>
      <c r="M116" s="16">
        <f t="shared" si="7"/>
        <v>160.76999999999998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304</v>
      </c>
      <c r="R116" s="16">
        <f>'[1]TCE - ANEXO III - Preencher'!S125</f>
        <v>71.400000000000006</v>
      </c>
      <c r="S116" s="17">
        <f t="shared" si="9"/>
        <v>232.6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506.16999999999996</v>
      </c>
    </row>
    <row r="117" spans="1:28" s="4" customFormat="1" x14ac:dyDescent="0.2">
      <c r="A117" s="9">
        <f>IFERROR(VLOOKUP(B117,'[1]DADOS (OCULTAR)'!$P$3:$R$91,3,0),"")</f>
        <v>9039744001247</v>
      </c>
      <c r="B117" s="10" t="str">
        <f>'[1]TCE - ANEXO III - Preencher'!C126</f>
        <v>UPA CABO DE SANTO AGOSTINHO</v>
      </c>
      <c r="C117" s="11"/>
      <c r="D117" s="12" t="str">
        <f>'[1]TCE - ANEXO III - Preencher'!E126</f>
        <v>JOSINEIDE DOS SANTOS SILVA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 t="str">
        <f>'[1]TCE - ANEXO III - Preencher'!G126</f>
        <v>3222-05</v>
      </c>
      <c r="G117" s="14" t="str">
        <f>IF('[1]TCE - ANEXO III - Preencher'!H126="","",'[1]TCE - ANEXO III - Preencher'!H126)</f>
        <v>08/2021</v>
      </c>
      <c r="H117" s="15">
        <f>'[1]TCE - ANEXO III - Preencher'!I126</f>
        <v>0</v>
      </c>
      <c r="I117" s="15">
        <f>'[1]TCE - ANEXO III - Preencher'!J126</f>
        <v>114.7272</v>
      </c>
      <c r="J117" s="15">
        <f>'[1]TCE - ANEXO III - Preencher'!K126</f>
        <v>0</v>
      </c>
      <c r="K117" s="16">
        <f>'[1]TCE - ANEXO III - Preencher'!L126</f>
        <v>184.57</v>
      </c>
      <c r="L117" s="16">
        <f>'[1]TCE - ANEXO III - Preencher'!M126</f>
        <v>22.48</v>
      </c>
      <c r="M117" s="16">
        <f t="shared" si="7"/>
        <v>162.09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276.81720000000001</v>
      </c>
    </row>
    <row r="118" spans="1:28" s="4" customFormat="1" x14ac:dyDescent="0.2">
      <c r="A118" s="9">
        <f>IFERROR(VLOOKUP(B118,'[1]DADOS (OCULTAR)'!$P$3:$R$91,3,0),"")</f>
        <v>9039744001247</v>
      </c>
      <c r="B118" s="10" t="str">
        <f>'[1]TCE - ANEXO III - Preencher'!C127</f>
        <v>UPA CABO DE SANTO AGOSTINHO</v>
      </c>
      <c r="C118" s="11"/>
      <c r="D118" s="12" t="str">
        <f>'[1]TCE - ANEXO III - Preencher'!E127</f>
        <v>JOZINEIDE ANA DAS NEVES OLIVEIRA</v>
      </c>
      <c r="E118" s="10" t="str">
        <f>IF('[1]TCE - ANEXO III - Preencher'!F127="4 - Assistência Odontológica","2 - Outros Profissionais da Saúde",'[1]TCE - ANEXO III - Preencher'!F127)</f>
        <v>3 - Administrativo</v>
      </c>
      <c r="F118" s="13" t="str">
        <f>'[1]TCE - ANEXO III - Preencher'!G127</f>
        <v>4110-10</v>
      </c>
      <c r="G118" s="14" t="str">
        <f>IF('[1]TCE - ANEXO III - Preencher'!H127="","",'[1]TCE - ANEXO III - Preencher'!H127)</f>
        <v>08/2021</v>
      </c>
      <c r="H118" s="15">
        <f>'[1]TCE - ANEXO III - Preencher'!I127</f>
        <v>0</v>
      </c>
      <c r="I118" s="15">
        <f>'[1]TCE - ANEXO III - Preencher'!J127</f>
        <v>106.5912</v>
      </c>
      <c r="J118" s="15">
        <f>'[1]TCE - ANEXO III - Preencher'!K127</f>
        <v>0</v>
      </c>
      <c r="K118" s="16">
        <f>'[1]TCE - ANEXO III - Preencher'!L127</f>
        <v>184.57</v>
      </c>
      <c r="L118" s="16">
        <f>'[1]TCE - ANEXO III - Preencher'!M127</f>
        <v>22.26</v>
      </c>
      <c r="M118" s="16">
        <f t="shared" si="7"/>
        <v>162.31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271.14999999999998</v>
      </c>
      <c r="R118" s="16">
        <f>'[1]TCE - ANEXO III - Preencher'!S127</f>
        <v>66.78</v>
      </c>
      <c r="S118" s="17">
        <f t="shared" si="9"/>
        <v>204.36999999999998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473.27120000000002</v>
      </c>
    </row>
    <row r="119" spans="1:28" s="4" customFormat="1" x14ac:dyDescent="0.2">
      <c r="A119" s="9">
        <f>IFERROR(VLOOKUP(B119,'[1]DADOS (OCULTAR)'!$P$3:$R$91,3,0),"")</f>
        <v>9039744001247</v>
      </c>
      <c r="B119" s="10" t="str">
        <f>'[1]TCE - ANEXO III - Preencher'!C128</f>
        <v>UPA CABO DE SANTO AGOSTINHO</v>
      </c>
      <c r="C119" s="11"/>
      <c r="D119" s="12" t="str">
        <f>'[1]TCE - ANEXO III - Preencher'!E128</f>
        <v>JULIANA ALBUQUERQUE DE CASTRO LOPES</v>
      </c>
      <c r="E119" s="10" t="str">
        <f>IF('[1]TCE - ANEXO III - Preencher'!F128="4 - Assistência Odontológica","2 - Outros Profissionais da Saúde",'[1]TCE - ANEXO III - Preencher'!F128)</f>
        <v>2 - Outros Profissionais da Saúde</v>
      </c>
      <c r="F119" s="13" t="str">
        <f>'[1]TCE - ANEXO III - Preencher'!G128</f>
        <v>3222-05</v>
      </c>
      <c r="G119" s="14" t="str">
        <f>IF('[1]TCE - ANEXO III - Preencher'!H128="","",'[1]TCE - ANEXO III - Preencher'!H128)</f>
        <v>08/2021</v>
      </c>
      <c r="H119" s="15">
        <f>'[1]TCE - ANEXO III - Preencher'!I128</f>
        <v>0</v>
      </c>
      <c r="I119" s="15">
        <f>'[1]TCE - ANEXO III - Preencher'!J128</f>
        <v>116.7424</v>
      </c>
      <c r="J119" s="15">
        <f>'[1]TCE - ANEXO III - Preencher'!K128</f>
        <v>0</v>
      </c>
      <c r="K119" s="16">
        <f>'[1]TCE - ANEXO III - Preencher'!L128</f>
        <v>184.57</v>
      </c>
      <c r="L119" s="16">
        <f>'[1]TCE - ANEXO III - Preencher'!M128</f>
        <v>22.48</v>
      </c>
      <c r="M119" s="16">
        <f t="shared" si="7"/>
        <v>162.09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271.14999999999998</v>
      </c>
      <c r="R119" s="16">
        <f>'[1]TCE - ANEXO III - Preencher'!S128</f>
        <v>40.46</v>
      </c>
      <c r="S119" s="17">
        <f t="shared" si="9"/>
        <v>230.68999999999997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509.52239999999995</v>
      </c>
    </row>
    <row r="120" spans="1:28" s="4" customFormat="1" x14ac:dyDescent="0.2">
      <c r="A120" s="9">
        <f>IFERROR(VLOOKUP(B120,'[1]DADOS (OCULTAR)'!$P$3:$R$91,3,0),"")</f>
        <v>9039744001247</v>
      </c>
      <c r="B120" s="10" t="str">
        <f>'[1]TCE - ANEXO III - Preencher'!C129</f>
        <v>UPA CABO DE SANTO AGOSTINHO</v>
      </c>
      <c r="C120" s="11"/>
      <c r="D120" s="12" t="str">
        <f>'[1]TCE - ANEXO III - Preencher'!E129</f>
        <v>JULIANA CANUTO DA SILVA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 t="str">
        <f>'[1]TCE - ANEXO III - Preencher'!G129</f>
        <v>3222-05</v>
      </c>
      <c r="G120" s="14" t="str">
        <f>IF('[1]TCE - ANEXO III - Preencher'!H129="","",'[1]TCE - ANEXO III - Preencher'!H129)</f>
        <v>08/2021</v>
      </c>
      <c r="H120" s="15">
        <f>'[1]TCE - ANEXO III - Preencher'!I129</f>
        <v>0</v>
      </c>
      <c r="I120" s="15">
        <f>'[1]TCE - ANEXO III - Preencher'!J129</f>
        <v>128.19999999999999</v>
      </c>
      <c r="J120" s="15">
        <f>'[1]TCE - ANEXO III - Preencher'!K129</f>
        <v>0</v>
      </c>
      <c r="K120" s="16">
        <f>'[1]TCE - ANEXO III - Preencher'!L129</f>
        <v>184.57</v>
      </c>
      <c r="L120" s="16">
        <f>'[1]TCE - ANEXO III - Preencher'!M129</f>
        <v>22.48</v>
      </c>
      <c r="M120" s="16">
        <f t="shared" si="7"/>
        <v>162.09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288.84999999999997</v>
      </c>
      <c r="R120" s="16">
        <f>'[1]TCE - ANEXO III - Preencher'!S129</f>
        <v>60.72</v>
      </c>
      <c r="S120" s="17">
        <f t="shared" si="9"/>
        <v>228.12999999999997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518.41999999999996</v>
      </c>
    </row>
    <row r="121" spans="1:28" s="4" customFormat="1" x14ac:dyDescent="0.2">
      <c r="A121" s="9">
        <f>IFERROR(VLOOKUP(B121,'[1]DADOS (OCULTAR)'!$P$3:$R$91,3,0),"")</f>
        <v>9039744001247</v>
      </c>
      <c r="B121" s="10" t="str">
        <f>'[1]TCE - ANEXO III - Preencher'!C130</f>
        <v>UPA CABO DE SANTO AGOSTINHO</v>
      </c>
      <c r="C121" s="11"/>
      <c r="D121" s="12" t="str">
        <f>'[1]TCE - ANEXO III - Preencher'!E130</f>
        <v>JULIANA MACEDO PIRES VERISSIMO SALES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 t="str">
        <f>'[1]TCE - ANEXO III - Preencher'!G130</f>
        <v>2516-05</v>
      </c>
      <c r="G121" s="14" t="str">
        <f>IF('[1]TCE - ANEXO III - Preencher'!H130="","",'[1]TCE - ANEXO III - Preencher'!H130)</f>
        <v>08/2021</v>
      </c>
      <c r="H121" s="15">
        <f>'[1]TCE - ANEXO III - Preencher'!I130</f>
        <v>0</v>
      </c>
      <c r="I121" s="15">
        <f>'[1]TCE - ANEXO III - Preencher'!J130</f>
        <v>245.76320000000001</v>
      </c>
      <c r="J121" s="15">
        <f>'[1]TCE - ANEXO III - Preencher'!K130</f>
        <v>0</v>
      </c>
      <c r="K121" s="16">
        <f>'[1]TCE - ANEXO III - Preencher'!L130</f>
        <v>184.57</v>
      </c>
      <c r="L121" s="16">
        <f>'[1]TCE - ANEXO III - Preencher'!M130</f>
        <v>39.26</v>
      </c>
      <c r="M121" s="16">
        <f t="shared" si="7"/>
        <v>145.31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69.430000000000007</v>
      </c>
      <c r="U121" s="16">
        <f>'[1]TCE - ANEXO III - Preencher'!V130</f>
        <v>0</v>
      </c>
      <c r="V121" s="17">
        <f t="shared" si="10"/>
        <v>69.430000000000007</v>
      </c>
      <c r="W121" s="18" t="str">
        <f>IF('[1]TCE - ANEXO III - Preencher'!X130="","",'[1]TCE - ANEXO III - Preencher'!X130)</f>
        <v>AUXÍLIO CRECHE</v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460.50320000000005</v>
      </c>
    </row>
    <row r="122" spans="1:28" s="4" customFormat="1" x14ac:dyDescent="0.2">
      <c r="A122" s="9">
        <f>IFERROR(VLOOKUP(B122,'[1]DADOS (OCULTAR)'!$P$3:$R$91,3,0),"")</f>
        <v>9039744001247</v>
      </c>
      <c r="B122" s="10" t="str">
        <f>'[1]TCE - ANEXO III - Preencher'!C131</f>
        <v>UPA CABO DE SANTO AGOSTINHO</v>
      </c>
      <c r="C122" s="11"/>
      <c r="D122" s="12" t="str">
        <f>'[1]TCE - ANEXO III - Preencher'!E131</f>
        <v>JUVANI PEIXOTO DOS SANTOS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 t="str">
        <f>'[1]TCE - ANEXO III - Preencher'!G131</f>
        <v>3222-05</v>
      </c>
      <c r="G122" s="14" t="str">
        <f>IF('[1]TCE - ANEXO III - Preencher'!H131="","",'[1]TCE - ANEXO III - Preencher'!H131)</f>
        <v>08/2021</v>
      </c>
      <c r="H122" s="15">
        <f>'[1]TCE - ANEXO III - Preencher'!I131</f>
        <v>0</v>
      </c>
      <c r="I122" s="15">
        <f>'[1]TCE - ANEXO III - Preencher'!J131</f>
        <v>71.041600000000003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163.28</v>
      </c>
      <c r="R122" s="16">
        <f>'[1]TCE - ANEXO III - Preencher'!S131</f>
        <v>39.39</v>
      </c>
      <c r="S122" s="17">
        <f t="shared" si="9"/>
        <v>123.89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194.9316</v>
      </c>
    </row>
    <row r="123" spans="1:28" s="4" customFormat="1" x14ac:dyDescent="0.2">
      <c r="A123" s="9">
        <f>IFERROR(VLOOKUP(B123,'[1]DADOS (OCULTAR)'!$P$3:$R$91,3,0),"")</f>
        <v>9039744001247</v>
      </c>
      <c r="B123" s="10" t="str">
        <f>'[1]TCE - ANEXO III - Preencher'!C132</f>
        <v>UPA CABO DE SANTO AGOSTINHO</v>
      </c>
      <c r="C123" s="11"/>
      <c r="D123" s="12" t="str">
        <f>'[1]TCE - ANEXO III - Preencher'!E132</f>
        <v>KASSIA PRISCILA PEREIRA</v>
      </c>
      <c r="E123" s="10" t="str">
        <f>IF('[1]TCE - ANEXO III - Preencher'!F132="4 - Assistência Odontológica","2 - Outros Profissionais da Saúde",'[1]TCE - ANEXO III - Preencher'!F132)</f>
        <v>3 - Administrativo</v>
      </c>
      <c r="F123" s="13" t="str">
        <f>'[1]TCE - ANEXO III - Preencher'!G132</f>
        <v>4110-10</v>
      </c>
      <c r="G123" s="14" t="str">
        <f>IF('[1]TCE - ANEXO III - Preencher'!H132="","",'[1]TCE - ANEXO III - Preencher'!H132)</f>
        <v>08/2021</v>
      </c>
      <c r="H123" s="15">
        <f>'[1]TCE - ANEXO III - Preencher'!I132</f>
        <v>0</v>
      </c>
      <c r="I123" s="15">
        <f>'[1]TCE - ANEXO III - Preencher'!J132</f>
        <v>149.05439999999999</v>
      </c>
      <c r="J123" s="15">
        <f>'[1]TCE - ANEXO III - Preencher'!K132</f>
        <v>0</v>
      </c>
      <c r="K123" s="16">
        <f>'[1]TCE - ANEXO III - Preencher'!L132</f>
        <v>184.57</v>
      </c>
      <c r="L123" s="16">
        <f>'[1]TCE - ANEXO III - Preencher'!M132</f>
        <v>22.26</v>
      </c>
      <c r="M123" s="16">
        <f t="shared" si="7"/>
        <v>162.31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158.65</v>
      </c>
      <c r="R123" s="16">
        <f>'[1]TCE - ANEXO III - Preencher'!S132</f>
        <v>66.78</v>
      </c>
      <c r="S123" s="17">
        <f t="shared" si="9"/>
        <v>91.87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403.23439999999999</v>
      </c>
    </row>
    <row r="124" spans="1:28" s="4" customFormat="1" x14ac:dyDescent="0.2">
      <c r="A124" s="9">
        <f>IFERROR(VLOOKUP(B124,'[1]DADOS (OCULTAR)'!$P$3:$R$91,3,0),"")</f>
        <v>9039744001247</v>
      </c>
      <c r="B124" s="10" t="str">
        <f>'[1]TCE - ANEXO III - Preencher'!C133</f>
        <v>UPA CABO DE SANTO AGOSTINHO</v>
      </c>
      <c r="C124" s="11"/>
      <c r="D124" s="12" t="str">
        <f>'[1]TCE - ANEXO III - Preencher'!E133</f>
        <v>LAURA FERNANDA ALVES MOTA</v>
      </c>
      <c r="E124" s="10" t="str">
        <f>IF('[1]TCE - ANEXO III - Preencher'!F133="4 - Assistência Odontológica","2 - Outros Profissionais da Saúde",'[1]TCE - ANEXO III - Preencher'!F133)</f>
        <v>1 - Médico</v>
      </c>
      <c r="F124" s="13" t="str">
        <f>'[1]TCE - ANEXO III - Preencher'!G133</f>
        <v>2251-25</v>
      </c>
      <c r="G124" s="14" t="str">
        <f>IF('[1]TCE - ANEXO III - Preencher'!H133="","",'[1]TCE - ANEXO III - Preencher'!H133)</f>
        <v>08/2021</v>
      </c>
      <c r="H124" s="15">
        <f>'[1]TCE - ANEXO III - Preencher'!I133</f>
        <v>0</v>
      </c>
      <c r="I124" s="15">
        <f>'[1]TCE - ANEXO III - Preencher'!J133</f>
        <v>393.97280000000001</v>
      </c>
      <c r="J124" s="15">
        <f>'[1]TCE - ANEXO III - Preencher'!K133</f>
        <v>0</v>
      </c>
      <c r="K124" s="16">
        <f>'[1]TCE - ANEXO III - Preencher'!L133</f>
        <v>184.57</v>
      </c>
      <c r="L124" s="16">
        <f>'[1]TCE - ANEXO III - Preencher'!M133</f>
        <v>1.58</v>
      </c>
      <c r="M124" s="16">
        <f t="shared" si="7"/>
        <v>182.98999999999998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576.96280000000002</v>
      </c>
    </row>
    <row r="125" spans="1:28" s="4" customFormat="1" x14ac:dyDescent="0.2">
      <c r="A125" s="9">
        <f>IFERROR(VLOOKUP(B125,'[1]DADOS (OCULTAR)'!$P$3:$R$91,3,0),"")</f>
        <v>9039744001247</v>
      </c>
      <c r="B125" s="10" t="str">
        <f>'[1]TCE - ANEXO III - Preencher'!C134</f>
        <v>UPA CABO DE SANTO AGOSTINHO</v>
      </c>
      <c r="C125" s="11"/>
      <c r="D125" s="12" t="str">
        <f>'[1]TCE - ANEXO III - Preencher'!E134</f>
        <v>LAYSE DAYANA SANTIAGO DA SILVA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 t="str">
        <f>'[1]TCE - ANEXO III - Preencher'!G134</f>
        <v>3222-05</v>
      </c>
      <c r="G125" s="14" t="str">
        <f>IF('[1]TCE - ANEXO III - Preencher'!H134="","",'[1]TCE - ANEXO III - Preencher'!H134)</f>
        <v>08/2021</v>
      </c>
      <c r="H125" s="15">
        <f>'[1]TCE - ANEXO III - Preencher'!I134</f>
        <v>0</v>
      </c>
      <c r="I125" s="15">
        <f>'[1]TCE - ANEXO III - Preencher'!J134</f>
        <v>116.9512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116.9512</v>
      </c>
    </row>
    <row r="126" spans="1:28" s="4" customFormat="1" x14ac:dyDescent="0.2">
      <c r="A126" s="9">
        <f>IFERROR(VLOOKUP(B126,'[1]DADOS (OCULTAR)'!$P$3:$R$91,3,0),"")</f>
        <v>9039744001247</v>
      </c>
      <c r="B126" s="10" t="str">
        <f>'[1]TCE - ANEXO III - Preencher'!C135</f>
        <v>UPA CABO DE SANTO AGOSTINHO</v>
      </c>
      <c r="C126" s="11"/>
      <c r="D126" s="12" t="str">
        <f>'[1]TCE - ANEXO III - Preencher'!E135</f>
        <v>LIVIA VALERIA JULIANA TEIXEIRA LEITE</v>
      </c>
      <c r="E126" s="10" t="str">
        <f>IF('[1]TCE - ANEXO III - Preencher'!F135="4 - Assistência Odontológica","2 - Outros Profissionais da Saúde",'[1]TCE - ANEXO III - Preencher'!F135)</f>
        <v>1 - Médico</v>
      </c>
      <c r="F126" s="13" t="str">
        <f>'[1]TCE - ANEXO III - Preencher'!G135</f>
        <v>2251-25</v>
      </c>
      <c r="G126" s="14" t="str">
        <f>IF('[1]TCE - ANEXO III - Preencher'!H135="","",'[1]TCE - ANEXO III - Preencher'!H135)</f>
        <v>08/2021</v>
      </c>
      <c r="H126" s="15">
        <f>'[1]TCE - ANEXO III - Preencher'!I135</f>
        <v>0</v>
      </c>
      <c r="I126" s="15">
        <f>'[1]TCE - ANEXO III - Preencher'!J135</f>
        <v>155.84399999999999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155.84399999999999</v>
      </c>
    </row>
    <row r="127" spans="1:28" s="4" customFormat="1" x14ac:dyDescent="0.2">
      <c r="A127" s="9">
        <f>IFERROR(VLOOKUP(B127,'[1]DADOS (OCULTAR)'!$P$3:$R$91,3,0),"")</f>
        <v>9039744001247</v>
      </c>
      <c r="B127" s="10" t="str">
        <f>'[1]TCE - ANEXO III - Preencher'!C136</f>
        <v>UPA CABO DE SANTO AGOSTINHO</v>
      </c>
      <c r="C127" s="11"/>
      <c r="D127" s="12" t="str">
        <f>'[1]TCE - ANEXO III - Preencher'!E136</f>
        <v>LUIZ HENRIQUE GOMES DE LIMA</v>
      </c>
      <c r="E127" s="10" t="str">
        <f>IF('[1]TCE - ANEXO III - Preencher'!F136="4 - Assistência Odontológica","2 - Outros Profissionais da Saúde",'[1]TCE - ANEXO III - Preencher'!F136)</f>
        <v>1 - Médico</v>
      </c>
      <c r="F127" s="13" t="str">
        <f>'[1]TCE - ANEXO III - Preencher'!G136</f>
        <v>2251-25</v>
      </c>
      <c r="G127" s="14" t="str">
        <f>IF('[1]TCE - ANEXO III - Preencher'!H136="","",'[1]TCE - ANEXO III - Preencher'!H136)</f>
        <v>08/2021</v>
      </c>
      <c r="H127" s="15">
        <f>'[1]TCE - ANEXO III - Preencher'!I136</f>
        <v>0</v>
      </c>
      <c r="I127" s="15">
        <f>'[1]TCE - ANEXO III - Preencher'!J136</f>
        <v>429.04480000000012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429.04480000000012</v>
      </c>
    </row>
    <row r="128" spans="1:28" s="4" customFormat="1" x14ac:dyDescent="0.2">
      <c r="A128" s="9">
        <f>IFERROR(VLOOKUP(B128,'[1]DADOS (OCULTAR)'!$P$3:$R$91,3,0),"")</f>
        <v>9039744001247</v>
      </c>
      <c r="B128" s="10" t="str">
        <f>'[1]TCE - ANEXO III - Preencher'!C137</f>
        <v>UPA CABO DE SANTO AGOSTINHO</v>
      </c>
      <c r="C128" s="11"/>
      <c r="D128" s="12" t="str">
        <f>'[1]TCE - ANEXO III - Preencher'!E137</f>
        <v>MANOEL ALBINO SARAIVA</v>
      </c>
      <c r="E128" s="10" t="str">
        <f>IF('[1]TCE - ANEXO III - Preencher'!F137="4 - Assistência Odontológica","2 - Outros Profissionais da Saúde",'[1]TCE - ANEXO III - Preencher'!F137)</f>
        <v>3 - Administrativo</v>
      </c>
      <c r="F128" s="13" t="str">
        <f>'[1]TCE - ANEXO III - Preencher'!G137</f>
        <v>5174-10</v>
      </c>
      <c r="G128" s="14" t="str">
        <f>IF('[1]TCE - ANEXO III - Preencher'!H137="","",'[1]TCE - ANEXO III - Preencher'!H137)</f>
        <v>08/2021</v>
      </c>
      <c r="H128" s="15">
        <f>'[1]TCE - ANEXO III - Preencher'!I137</f>
        <v>0</v>
      </c>
      <c r="I128" s="15">
        <f>'[1]TCE - ANEXO III - Preencher'!J137</f>
        <v>125.13039999999999</v>
      </c>
      <c r="J128" s="15">
        <f>'[1]TCE - ANEXO III - Preencher'!K137</f>
        <v>0</v>
      </c>
      <c r="K128" s="16">
        <f>'[1]TCE - ANEXO III - Preencher'!L137</f>
        <v>184.57</v>
      </c>
      <c r="L128" s="16">
        <f>'[1]TCE - ANEXO III - Preencher'!M137</f>
        <v>22.26</v>
      </c>
      <c r="M128" s="16">
        <f t="shared" si="7"/>
        <v>162.31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168.85</v>
      </c>
      <c r="R128" s="16">
        <f>'[1]TCE - ANEXO III - Preencher'!S137</f>
        <v>66.78</v>
      </c>
      <c r="S128" s="17">
        <f t="shared" si="9"/>
        <v>102.07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389.5104</v>
      </c>
    </row>
    <row r="129" spans="1:28" s="4" customFormat="1" x14ac:dyDescent="0.2">
      <c r="A129" s="9">
        <f>IFERROR(VLOOKUP(B129,'[1]DADOS (OCULTAR)'!$P$3:$R$91,3,0),"")</f>
        <v>9039744001247</v>
      </c>
      <c r="B129" s="10" t="str">
        <f>'[1]TCE - ANEXO III - Preencher'!C138</f>
        <v>UPA CABO DE SANTO AGOSTINHO</v>
      </c>
      <c r="C129" s="11"/>
      <c r="D129" s="12" t="str">
        <f>'[1]TCE - ANEXO III - Preencher'!E138</f>
        <v>MANOELA RAMOS DA SILVA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 t="str">
        <f>'[1]TCE - ANEXO III - Preencher'!G138</f>
        <v>3222-05</v>
      </c>
      <c r="G129" s="14" t="str">
        <f>IF('[1]TCE - ANEXO III - Preencher'!H138="","",'[1]TCE - ANEXO III - Preencher'!H138)</f>
        <v>08/2021</v>
      </c>
      <c r="H129" s="15">
        <f>'[1]TCE - ANEXO III - Preencher'!I138</f>
        <v>0</v>
      </c>
      <c r="I129" s="15">
        <f>'[1]TCE - ANEXO III - Preencher'!J138</f>
        <v>126.0472</v>
      </c>
      <c r="J129" s="15">
        <f>'[1]TCE - ANEXO III - Preencher'!K138</f>
        <v>0</v>
      </c>
      <c r="K129" s="16">
        <f>'[1]TCE - ANEXO III - Preencher'!L138</f>
        <v>184.57</v>
      </c>
      <c r="L129" s="16">
        <f>'[1]TCE - ANEXO III - Preencher'!M138</f>
        <v>22.48</v>
      </c>
      <c r="M129" s="16">
        <f t="shared" si="7"/>
        <v>162.09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288.84999999999997</v>
      </c>
      <c r="R129" s="16">
        <f>'[1]TCE - ANEXO III - Preencher'!S138</f>
        <v>67.66</v>
      </c>
      <c r="S129" s="17">
        <f t="shared" si="9"/>
        <v>221.18999999999997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509.32719999999995</v>
      </c>
    </row>
    <row r="130" spans="1:28" s="4" customFormat="1" x14ac:dyDescent="0.2">
      <c r="A130" s="9">
        <f>IFERROR(VLOOKUP(B130,'[1]DADOS (OCULTAR)'!$P$3:$R$91,3,0),"")</f>
        <v>9039744001247</v>
      </c>
      <c r="B130" s="10" t="str">
        <f>'[1]TCE - ANEXO III - Preencher'!C139</f>
        <v>UPA CABO DE SANTO AGOSTINHO</v>
      </c>
      <c r="C130" s="11"/>
      <c r="D130" s="12" t="str">
        <f>'[1]TCE - ANEXO III - Preencher'!E139</f>
        <v>MARCELO ROBERTO DE SALES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 t="str">
        <f>'[1]TCE - ANEXO III - Preencher'!G139</f>
        <v>5151-10</v>
      </c>
      <c r="G130" s="14" t="str">
        <f>IF('[1]TCE - ANEXO III - Preencher'!H139="","",'[1]TCE - ANEXO III - Preencher'!H139)</f>
        <v>08/2021</v>
      </c>
      <c r="H130" s="15">
        <f>'[1]TCE - ANEXO III - Preencher'!I139</f>
        <v>0</v>
      </c>
      <c r="I130" s="15">
        <f>'[1]TCE - ANEXO III - Preencher'!J139</f>
        <v>133.28960000000001</v>
      </c>
      <c r="J130" s="15">
        <f>'[1]TCE - ANEXO III - Preencher'!K139</f>
        <v>0</v>
      </c>
      <c r="K130" s="16">
        <f>'[1]TCE - ANEXO III - Preencher'!L139</f>
        <v>184.57</v>
      </c>
      <c r="L130" s="16">
        <f>'[1]TCE - ANEXO III - Preencher'!M139</f>
        <v>22.2</v>
      </c>
      <c r="M130" s="16">
        <f t="shared" si="7"/>
        <v>162.37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168.85</v>
      </c>
      <c r="R130" s="16">
        <f>'[1]TCE - ANEXO III - Preencher'!S139</f>
        <v>66.599999999999994</v>
      </c>
      <c r="S130" s="17">
        <f t="shared" si="9"/>
        <v>102.25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397.90960000000001</v>
      </c>
    </row>
    <row r="131" spans="1:28" s="4" customFormat="1" x14ac:dyDescent="0.2">
      <c r="A131" s="9">
        <f>IFERROR(VLOOKUP(B131,'[1]DADOS (OCULTAR)'!$P$3:$R$91,3,0),"")</f>
        <v>9039744001247</v>
      </c>
      <c r="B131" s="10" t="str">
        <f>'[1]TCE - ANEXO III - Preencher'!C140</f>
        <v>UPA CABO DE SANTO AGOSTINHO</v>
      </c>
      <c r="C131" s="11"/>
      <c r="D131" s="12" t="str">
        <f>'[1]TCE - ANEXO III - Preencher'!E140</f>
        <v>MARIA DA GLORIA FERREIRA DE ALBUQUERQUE SENA</v>
      </c>
      <c r="E131" s="10" t="str">
        <f>IF('[1]TCE - ANEXO III - Preencher'!F140="4 - Assistência Odontológica","2 - Outros Profissionais da Saúde",'[1]TCE - ANEXO III - Preencher'!F140)</f>
        <v>2 - Outros Profissionais da Saúde</v>
      </c>
      <c r="F131" s="13" t="str">
        <f>'[1]TCE - ANEXO III - Preencher'!G140</f>
        <v>5211-30</v>
      </c>
      <c r="G131" s="14" t="str">
        <f>IF('[1]TCE - ANEXO III - Preencher'!H140="","",'[1]TCE - ANEXO III - Preencher'!H140)</f>
        <v>08/2021</v>
      </c>
      <c r="H131" s="15">
        <f>'[1]TCE - ANEXO III - Preencher'!I140</f>
        <v>0</v>
      </c>
      <c r="I131" s="15">
        <f>'[1]TCE - ANEXO III - Preencher'!J140</f>
        <v>139.85679999999999</v>
      </c>
      <c r="J131" s="15">
        <f>'[1]TCE - ANEXO III - Preencher'!K140</f>
        <v>0</v>
      </c>
      <c r="K131" s="16">
        <f>'[1]TCE - ANEXO III - Preencher'!L140</f>
        <v>184.57</v>
      </c>
      <c r="L131" s="16">
        <f>'[1]TCE - ANEXO III - Preencher'!M140</f>
        <v>22.26</v>
      </c>
      <c r="M131" s="16">
        <f t="shared" si="7"/>
        <v>162.31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168.85</v>
      </c>
      <c r="R131" s="16">
        <f>'[1]TCE - ANEXO III - Preencher'!S140</f>
        <v>60.1</v>
      </c>
      <c r="S131" s="17">
        <f t="shared" si="9"/>
        <v>108.75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410.91679999999997</v>
      </c>
    </row>
    <row r="132" spans="1:28" s="4" customFormat="1" x14ac:dyDescent="0.2">
      <c r="A132" s="9">
        <f>IFERROR(VLOOKUP(B132,'[1]DADOS (OCULTAR)'!$P$3:$R$91,3,0),"")</f>
        <v>9039744001247</v>
      </c>
      <c r="B132" s="10" t="str">
        <f>'[1]TCE - ANEXO III - Preencher'!C141</f>
        <v>UPA CABO DE SANTO AGOSTINHO</v>
      </c>
      <c r="C132" s="11"/>
      <c r="D132" s="12" t="str">
        <f>'[1]TCE - ANEXO III - Preencher'!E141</f>
        <v>MARIA DAS GRACAS DO NASCIMENTO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 t="str">
        <f>'[1]TCE - ANEXO III - Preencher'!G141</f>
        <v>3222-05</v>
      </c>
      <c r="G132" s="14" t="str">
        <f>IF('[1]TCE - ANEXO III - Preencher'!H141="","",'[1]TCE - ANEXO III - Preencher'!H141)</f>
        <v>08/2021</v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>
        <f>IFERROR(VLOOKUP(B133,'[1]DADOS (OCULTAR)'!$P$3:$R$91,3,0),"")</f>
        <v>9039744001247</v>
      </c>
      <c r="B133" s="10" t="str">
        <f>'[1]TCE - ANEXO III - Preencher'!C142</f>
        <v>UPA CABO DE SANTO AGOSTINHO</v>
      </c>
      <c r="C133" s="11"/>
      <c r="D133" s="12" t="str">
        <f>'[1]TCE - ANEXO III - Preencher'!E142</f>
        <v>MARIA DO CARMO SANTOS FERREIRA</v>
      </c>
      <c r="E133" s="10" t="str">
        <f>IF('[1]TCE - ANEXO III - Preencher'!F142="4 - Assistência Odontológica","2 - Outros Profissionais da Saúde",'[1]TCE - ANEXO III - Preencher'!F142)</f>
        <v>2 - Outros Profissionais da Saúde</v>
      </c>
      <c r="F133" s="13" t="str">
        <f>'[1]TCE - ANEXO III - Preencher'!G142</f>
        <v>2235-05</v>
      </c>
      <c r="G133" s="14" t="str">
        <f>IF('[1]TCE - ANEXO III - Preencher'!H142="","",'[1]TCE - ANEXO III - Preencher'!H142)</f>
        <v>08/2021</v>
      </c>
      <c r="H133" s="15">
        <f>'[1]TCE - ANEXO III - Preencher'!I142</f>
        <v>0</v>
      </c>
      <c r="I133" s="15">
        <f>'[1]TCE - ANEXO III - Preencher'!J142</f>
        <v>273.4128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273.4128</v>
      </c>
    </row>
    <row r="134" spans="1:28" s="4" customFormat="1" x14ac:dyDescent="0.2">
      <c r="A134" s="9">
        <f>IFERROR(VLOOKUP(B134,'[1]DADOS (OCULTAR)'!$P$3:$R$91,3,0),"")</f>
        <v>9039744001247</v>
      </c>
      <c r="B134" s="10" t="str">
        <f>'[1]TCE - ANEXO III - Preencher'!C143</f>
        <v>UPA CABO DE SANTO AGOSTINHO</v>
      </c>
      <c r="C134" s="11"/>
      <c r="D134" s="12" t="str">
        <f>'[1]TCE - ANEXO III - Preencher'!E143</f>
        <v>MARIA GABRIELA ALVES DA SILVA</v>
      </c>
      <c r="E134" s="10" t="str">
        <f>IF('[1]TCE - ANEXO III - Preencher'!F143="4 - Assistência Odontológica","2 - Outros Profissionais da Saúde",'[1]TCE - ANEXO III - Preencher'!F143)</f>
        <v>2 - Outros Profissionais da Saúde</v>
      </c>
      <c r="F134" s="13" t="str">
        <f>'[1]TCE - ANEXO III - Preencher'!G143</f>
        <v>3222-05</v>
      </c>
      <c r="G134" s="14" t="str">
        <f>IF('[1]TCE - ANEXO III - Preencher'!H143="","",'[1]TCE - ANEXO III - Preencher'!H143)</f>
        <v>08/2021</v>
      </c>
      <c r="H134" s="15">
        <f>'[1]TCE - ANEXO III - Preencher'!I143</f>
        <v>0</v>
      </c>
      <c r="I134" s="15">
        <f>'[1]TCE - ANEXO III - Preencher'!J143</f>
        <v>119.7608</v>
      </c>
      <c r="J134" s="15">
        <f>'[1]TCE - ANEXO III - Preencher'!K143</f>
        <v>0</v>
      </c>
      <c r="K134" s="16">
        <f>'[1]TCE - ANEXO III - Preencher'!L143</f>
        <v>184.57</v>
      </c>
      <c r="L134" s="16">
        <f>'[1]TCE - ANEXO III - Preencher'!M143</f>
        <v>22.48</v>
      </c>
      <c r="M134" s="16">
        <f t="shared" si="13"/>
        <v>162.09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308.04999999999995</v>
      </c>
      <c r="R134" s="16">
        <f>'[1]TCE - ANEXO III - Preencher'!S143</f>
        <v>67.45</v>
      </c>
      <c r="S134" s="17">
        <f t="shared" si="15"/>
        <v>240.59999999999997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522.45079999999996</v>
      </c>
    </row>
    <row r="135" spans="1:28" s="4" customFormat="1" x14ac:dyDescent="0.2">
      <c r="A135" s="9">
        <f>IFERROR(VLOOKUP(B135,'[1]DADOS (OCULTAR)'!$P$3:$R$91,3,0),"")</f>
        <v>9039744001247</v>
      </c>
      <c r="B135" s="10" t="str">
        <f>'[1]TCE - ANEXO III - Preencher'!C144</f>
        <v>UPA CABO DE SANTO AGOSTINHO</v>
      </c>
      <c r="C135" s="11"/>
      <c r="D135" s="12" t="str">
        <f>'[1]TCE - ANEXO III - Preencher'!E144</f>
        <v>MARIA JOSE DE SOUZA</v>
      </c>
      <c r="E135" s="10" t="str">
        <f>IF('[1]TCE - ANEXO III - Preencher'!F144="4 - Assistência Odontológica","2 - Outros Profissionais da Saúde",'[1]TCE - ANEXO III - Preencher'!F144)</f>
        <v>2 - Outros Profissionais da Saúde</v>
      </c>
      <c r="F135" s="13" t="str">
        <f>'[1]TCE - ANEXO III - Preencher'!G144</f>
        <v>3222-05</v>
      </c>
      <c r="G135" s="14" t="str">
        <f>IF('[1]TCE - ANEXO III - Preencher'!H144="","",'[1]TCE - ANEXO III - Preencher'!H144)</f>
        <v>08/2021</v>
      </c>
      <c r="H135" s="15">
        <f>'[1]TCE - ANEXO III - Preencher'!I144</f>
        <v>0</v>
      </c>
      <c r="I135" s="15">
        <f>'[1]TCE - ANEXO III - Preencher'!J144</f>
        <v>111.5104</v>
      </c>
      <c r="J135" s="15">
        <f>'[1]TCE - ANEXO III - Preencher'!K144</f>
        <v>0</v>
      </c>
      <c r="K135" s="16">
        <f>'[1]TCE - ANEXO III - Preencher'!L144</f>
        <v>184.57</v>
      </c>
      <c r="L135" s="16">
        <f>'[1]TCE - ANEXO III - Preencher'!M144</f>
        <v>22.48</v>
      </c>
      <c r="M135" s="16">
        <f t="shared" si="13"/>
        <v>162.09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158.65</v>
      </c>
      <c r="R135" s="16">
        <f>'[1]TCE - ANEXO III - Preencher'!S144</f>
        <v>67.430000000000007</v>
      </c>
      <c r="S135" s="17">
        <f t="shared" si="15"/>
        <v>91.22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364.82040000000006</v>
      </c>
    </row>
    <row r="136" spans="1:28" s="4" customFormat="1" x14ac:dyDescent="0.2">
      <c r="A136" s="9">
        <f>IFERROR(VLOOKUP(B136,'[1]DADOS (OCULTAR)'!$P$3:$R$91,3,0),"")</f>
        <v>9039744001247</v>
      </c>
      <c r="B136" s="10" t="str">
        <f>'[1]TCE - ANEXO III - Preencher'!C145</f>
        <v>UPA CABO DE SANTO AGOSTINHO</v>
      </c>
      <c r="C136" s="11"/>
      <c r="D136" s="12" t="str">
        <f>'[1]TCE - ANEXO III - Preencher'!E145</f>
        <v>MARIA JOSE TEODOZIO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 t="str">
        <f>'[1]TCE - ANEXO III - Preencher'!G145</f>
        <v>3222-05</v>
      </c>
      <c r="G136" s="14" t="str">
        <f>IF('[1]TCE - ANEXO III - Preencher'!H145="","",'[1]TCE - ANEXO III - Preencher'!H145)</f>
        <v>08/2021</v>
      </c>
      <c r="H136" s="15">
        <f>'[1]TCE - ANEXO III - Preencher'!I145</f>
        <v>0</v>
      </c>
      <c r="I136" s="15">
        <f>'[1]TCE - ANEXO III - Preencher'!J145</f>
        <v>121.60639999999999</v>
      </c>
      <c r="J136" s="15">
        <f>'[1]TCE - ANEXO III - Preencher'!K145</f>
        <v>0</v>
      </c>
      <c r="K136" s="16">
        <f>'[1]TCE - ANEXO III - Preencher'!L145</f>
        <v>184.57</v>
      </c>
      <c r="L136" s="16">
        <f>'[1]TCE - ANEXO III - Preencher'!M145</f>
        <v>22.48</v>
      </c>
      <c r="M136" s="16">
        <f t="shared" si="13"/>
        <v>162.09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383.65</v>
      </c>
      <c r="R136" s="16">
        <f>'[1]TCE - ANEXO III - Preencher'!S145</f>
        <v>67.849999999999994</v>
      </c>
      <c r="S136" s="17">
        <f t="shared" si="15"/>
        <v>315.79999999999995</v>
      </c>
      <c r="T136" s="16">
        <f>'[1]TCE - ANEXO III - Preencher'!U145</f>
        <v>69.41</v>
      </c>
      <c r="U136" s="16">
        <f>'[1]TCE - ANEXO III - Preencher'!V145</f>
        <v>0</v>
      </c>
      <c r="V136" s="17">
        <f t="shared" si="16"/>
        <v>69.41</v>
      </c>
      <c r="W136" s="18" t="str">
        <f>IF('[1]TCE - ANEXO III - Preencher'!X145="","",'[1]TCE - ANEXO III - Preencher'!X145)</f>
        <v>AUXÍLIO CRECHE</v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668.90639999999996</v>
      </c>
    </row>
    <row r="137" spans="1:28" s="4" customFormat="1" x14ac:dyDescent="0.2">
      <c r="A137" s="9">
        <f>IFERROR(VLOOKUP(B137,'[1]DADOS (OCULTAR)'!$P$3:$R$91,3,0),"")</f>
        <v>9039744001247</v>
      </c>
      <c r="B137" s="10" t="str">
        <f>'[1]TCE - ANEXO III - Preencher'!C146</f>
        <v>UPA CABO DE SANTO AGOSTINHO</v>
      </c>
      <c r="C137" s="11"/>
      <c r="D137" s="12" t="str">
        <f>'[1]TCE - ANEXO III - Preencher'!E146</f>
        <v>MARIA JOSELIA EVARISTO DE OLIVEIRA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 t="str">
        <f>'[1]TCE - ANEXO III - Preencher'!G146</f>
        <v>3222-05</v>
      </c>
      <c r="G137" s="14" t="str">
        <f>IF('[1]TCE - ANEXO III - Preencher'!H146="","",'[1]TCE - ANEXO III - Preencher'!H146)</f>
        <v>08/2021</v>
      </c>
      <c r="H137" s="15">
        <f>'[1]TCE - ANEXO III - Preencher'!I146</f>
        <v>0</v>
      </c>
      <c r="I137" s="15">
        <f>'[1]TCE - ANEXO III - Preencher'!J146</f>
        <v>234.74080000000001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234.74080000000001</v>
      </c>
    </row>
    <row r="138" spans="1:28" s="4" customFormat="1" x14ac:dyDescent="0.2">
      <c r="A138" s="9">
        <f>IFERROR(VLOOKUP(B138,'[1]DADOS (OCULTAR)'!$P$3:$R$91,3,0),"")</f>
        <v>9039744001247</v>
      </c>
      <c r="B138" s="10" t="str">
        <f>'[1]TCE - ANEXO III - Preencher'!C147</f>
        <v>UPA CABO DE SANTO AGOSTINHO</v>
      </c>
      <c r="C138" s="11"/>
      <c r="D138" s="12" t="str">
        <f>'[1]TCE - ANEXO III - Preencher'!E147</f>
        <v>MARIA LADJANE DA SILVA</v>
      </c>
      <c r="E138" s="10" t="str">
        <f>IF('[1]TCE - ANEXO III - Preencher'!F147="4 - Assistência Odontológica","2 - Outros Profissionais da Saúde",'[1]TCE - ANEXO III - Preencher'!F147)</f>
        <v>3 - Administrativo</v>
      </c>
      <c r="F138" s="13" t="str">
        <f>'[1]TCE - ANEXO III - Preencher'!G147</f>
        <v>5134-30</v>
      </c>
      <c r="G138" s="14" t="str">
        <f>IF('[1]TCE - ANEXO III - Preencher'!H147="","",'[1]TCE - ANEXO III - Preencher'!H147)</f>
        <v>08/2021</v>
      </c>
      <c r="H138" s="15">
        <f>'[1]TCE - ANEXO III - Preencher'!I147</f>
        <v>0</v>
      </c>
      <c r="I138" s="15">
        <f>'[1]TCE - ANEXO III - Preencher'!J147</f>
        <v>93.1768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178.45000000000002</v>
      </c>
      <c r="R138" s="16">
        <f>'[1]TCE - ANEXO III - Preencher'!S147</f>
        <v>66.599999999999994</v>
      </c>
      <c r="S138" s="17">
        <f t="shared" si="15"/>
        <v>111.85000000000002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205.02680000000004</v>
      </c>
    </row>
    <row r="139" spans="1:28" s="4" customFormat="1" x14ac:dyDescent="0.2">
      <c r="A139" s="9">
        <f>IFERROR(VLOOKUP(B139,'[1]DADOS (OCULTAR)'!$P$3:$R$91,3,0),"")</f>
        <v>9039744001247</v>
      </c>
      <c r="B139" s="10" t="str">
        <f>'[1]TCE - ANEXO III - Preencher'!C148</f>
        <v>UPA CABO DE SANTO AGOSTINHO</v>
      </c>
      <c r="C139" s="11"/>
      <c r="D139" s="12" t="str">
        <f>'[1]TCE - ANEXO III - Preencher'!E148</f>
        <v>MARIA VALDETE DE AZEVEDO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 t="str">
        <f>'[1]TCE - ANEXO III - Preencher'!G148</f>
        <v>2237-05</v>
      </c>
      <c r="G139" s="14" t="str">
        <f>IF('[1]TCE - ANEXO III - Preencher'!H148="","",'[1]TCE - ANEXO III - Preencher'!H148)</f>
        <v>08/2021</v>
      </c>
      <c r="H139" s="15">
        <f>'[1]TCE - ANEXO III - Preencher'!I148</f>
        <v>0</v>
      </c>
      <c r="I139" s="15">
        <f>'[1]TCE - ANEXO III - Preencher'!J148</f>
        <v>106.9936</v>
      </c>
      <c r="J139" s="15">
        <f>'[1]TCE - ANEXO III - Preencher'!K148</f>
        <v>0</v>
      </c>
      <c r="K139" s="16">
        <f>'[1]TCE - ANEXO III - Preencher'!L148</f>
        <v>184.57</v>
      </c>
      <c r="L139" s="16">
        <f>'[1]TCE - ANEXO III - Preencher'!M148</f>
        <v>22.26</v>
      </c>
      <c r="M139" s="16">
        <f t="shared" si="13"/>
        <v>162.31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288.84999999999997</v>
      </c>
      <c r="R139" s="16">
        <f>'[1]TCE - ANEXO III - Preencher'!S148</f>
        <v>62.33</v>
      </c>
      <c r="S139" s="17">
        <f t="shared" si="15"/>
        <v>226.51999999999998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495.8236</v>
      </c>
    </row>
    <row r="140" spans="1:28" s="4" customFormat="1" x14ac:dyDescent="0.2">
      <c r="A140" s="9">
        <f>IFERROR(VLOOKUP(B140,'[1]DADOS (OCULTAR)'!$P$3:$R$91,3,0),"")</f>
        <v>9039744001247</v>
      </c>
      <c r="B140" s="10" t="str">
        <f>'[1]TCE - ANEXO III - Preencher'!C149</f>
        <v>UPA CABO DE SANTO AGOSTINHO</v>
      </c>
      <c r="C140" s="11"/>
      <c r="D140" s="12" t="str">
        <f>'[1]TCE - ANEXO III - Preencher'!E149</f>
        <v>MARIANA CAVALCANTI FRAGA</v>
      </c>
      <c r="E140" s="10" t="str">
        <f>IF('[1]TCE - ANEXO III - Preencher'!F149="4 - Assistência Odontológica","2 - Outros Profissionais da Saúde",'[1]TCE - ANEXO III - Preencher'!F149)</f>
        <v>1 - Médico</v>
      </c>
      <c r="F140" s="13" t="str">
        <f>'[1]TCE - ANEXO III - Preencher'!G149</f>
        <v>2251-24</v>
      </c>
      <c r="G140" s="14" t="str">
        <f>IF('[1]TCE - ANEXO III - Preencher'!H149="","",'[1]TCE - ANEXO III - Preencher'!H149)</f>
        <v>08/2021</v>
      </c>
      <c r="H140" s="15">
        <f>'[1]TCE - ANEXO III - Preencher'!I149</f>
        <v>0</v>
      </c>
      <c r="I140" s="15">
        <f>'[1]TCE - ANEXO III - Preencher'!J149</f>
        <v>376.012</v>
      </c>
      <c r="J140" s="15">
        <f>'[1]TCE - ANEXO III - Preencher'!K149</f>
        <v>0</v>
      </c>
      <c r="K140" s="16">
        <f>'[1]TCE - ANEXO III - Preencher'!L149</f>
        <v>184.57</v>
      </c>
      <c r="L140" s="16">
        <f>'[1]TCE - ANEXO III - Preencher'!M149</f>
        <v>4.75</v>
      </c>
      <c r="M140" s="16">
        <f t="shared" si="13"/>
        <v>179.82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555.83199999999999</v>
      </c>
    </row>
    <row r="141" spans="1:28" s="4" customFormat="1" x14ac:dyDescent="0.2">
      <c r="A141" s="9">
        <f>IFERROR(VLOOKUP(B141,'[1]DADOS (OCULTAR)'!$P$3:$R$91,3,0),"")</f>
        <v>9039744001247</v>
      </c>
      <c r="B141" s="10" t="str">
        <f>'[1]TCE - ANEXO III - Preencher'!C150</f>
        <v>UPA CABO DE SANTO AGOSTINHO</v>
      </c>
      <c r="C141" s="11"/>
      <c r="D141" s="12" t="str">
        <f>'[1]TCE - ANEXO III - Preencher'!E150</f>
        <v>MARIANE GEISICA SANTOS DA SILVA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 t="str">
        <f>'[1]TCE - ANEXO III - Preencher'!G150</f>
        <v>2234-05</v>
      </c>
      <c r="G141" s="14" t="str">
        <f>IF('[1]TCE - ANEXO III - Preencher'!H150="","",'[1]TCE - ANEXO III - Preencher'!H150)</f>
        <v>08/2021</v>
      </c>
      <c r="H141" s="15">
        <f>'[1]TCE - ANEXO III - Preencher'!I150</f>
        <v>0</v>
      </c>
      <c r="I141" s="15">
        <f>'[1]TCE - ANEXO III - Preencher'!J150</f>
        <v>337.80239999999998</v>
      </c>
      <c r="J141" s="15">
        <f>'[1]TCE - ANEXO III - Preencher'!K150</f>
        <v>0</v>
      </c>
      <c r="K141" s="16">
        <f>'[1]TCE - ANEXO III - Preencher'!L150</f>
        <v>184.57</v>
      </c>
      <c r="L141" s="16">
        <f>'[1]TCE - ANEXO III - Preencher'!M150</f>
        <v>13.49</v>
      </c>
      <c r="M141" s="16">
        <f t="shared" si="13"/>
        <v>171.07999999999998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508.88239999999996</v>
      </c>
    </row>
    <row r="142" spans="1:28" s="4" customFormat="1" x14ac:dyDescent="0.2">
      <c r="A142" s="9">
        <f>IFERROR(VLOOKUP(B142,'[1]DADOS (OCULTAR)'!$P$3:$R$91,3,0),"")</f>
        <v>9039744001247</v>
      </c>
      <c r="B142" s="10" t="str">
        <f>'[1]TCE - ANEXO III - Preencher'!C151</f>
        <v>UPA CABO DE SANTO AGOSTINHO</v>
      </c>
      <c r="C142" s="11"/>
      <c r="D142" s="12" t="str">
        <f>'[1]TCE - ANEXO III - Preencher'!E151</f>
        <v>MARINA FREITAS MARTINS DE SOUSA VIEIRA</v>
      </c>
      <c r="E142" s="10" t="str">
        <f>IF('[1]TCE - ANEXO III - Preencher'!F151="4 - Assistência Odontológica","2 - Outros Profissionais da Saúde",'[1]TCE - ANEXO III - Preencher'!F151)</f>
        <v>1 - Médico</v>
      </c>
      <c r="F142" s="13" t="str">
        <f>'[1]TCE - ANEXO III - Preencher'!G151</f>
        <v>2251-25</v>
      </c>
      <c r="G142" s="14" t="str">
        <f>IF('[1]TCE - ANEXO III - Preencher'!H151="","",'[1]TCE - ANEXO III - Preencher'!H151)</f>
        <v>08/2021</v>
      </c>
      <c r="H142" s="15">
        <f>'[1]TCE - ANEXO III - Preencher'!I151</f>
        <v>0</v>
      </c>
      <c r="I142" s="15">
        <f>'[1]TCE - ANEXO III - Preencher'!J151</f>
        <v>427.3064</v>
      </c>
      <c r="J142" s="15">
        <f>'[1]TCE - ANEXO III - Preencher'!K151</f>
        <v>0</v>
      </c>
      <c r="K142" s="16">
        <f>'[1]TCE - ANEXO III - Preencher'!L151</f>
        <v>184.57</v>
      </c>
      <c r="L142" s="16">
        <f>'[1]TCE - ANEXO III - Preencher'!M151</f>
        <v>3.17</v>
      </c>
      <c r="M142" s="16">
        <f t="shared" si="13"/>
        <v>181.4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608.70640000000003</v>
      </c>
    </row>
    <row r="143" spans="1:28" s="4" customFormat="1" x14ac:dyDescent="0.2">
      <c r="A143" s="9">
        <f>IFERROR(VLOOKUP(B143,'[1]DADOS (OCULTAR)'!$P$3:$R$91,3,0),"")</f>
        <v>9039744001247</v>
      </c>
      <c r="B143" s="10" t="str">
        <f>'[1]TCE - ANEXO III - Preencher'!C152</f>
        <v>UPA CABO DE SANTO AGOSTINHO</v>
      </c>
      <c r="C143" s="11"/>
      <c r="D143" s="12" t="str">
        <f>'[1]TCE - ANEXO III - Preencher'!E152</f>
        <v>MARINA LEITE CAMELLO</v>
      </c>
      <c r="E143" s="10" t="str">
        <f>IF('[1]TCE - ANEXO III - Preencher'!F152="4 - Assistência Odontológica","2 - Outros Profissionais da Saúde",'[1]TCE - ANEXO III - Preencher'!F152)</f>
        <v>2 - Outros Profissionais da Saúde</v>
      </c>
      <c r="F143" s="13" t="str">
        <f>'[1]TCE - ANEXO III - Preencher'!G152</f>
        <v>2235-05</v>
      </c>
      <c r="G143" s="14" t="str">
        <f>IF('[1]TCE - ANEXO III - Preencher'!H152="","",'[1]TCE - ANEXO III - Preencher'!H152)</f>
        <v>08/2021</v>
      </c>
      <c r="H143" s="15">
        <f>'[1]TCE - ANEXO III - Preencher'!I152</f>
        <v>0</v>
      </c>
      <c r="I143" s="15">
        <f>'[1]TCE - ANEXO III - Preencher'!J152</f>
        <v>286.84480000000002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395.04999999999995</v>
      </c>
      <c r="R143" s="16">
        <f>'[1]TCE - ANEXO III - Preencher'!S152</f>
        <v>119.24</v>
      </c>
      <c r="S143" s="17">
        <f t="shared" si="15"/>
        <v>275.80999999999995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562.65480000000002</v>
      </c>
    </row>
    <row r="144" spans="1:28" s="4" customFormat="1" x14ac:dyDescent="0.2">
      <c r="A144" s="9">
        <f>IFERROR(VLOOKUP(B144,'[1]DADOS (OCULTAR)'!$P$3:$R$91,3,0),"")</f>
        <v>9039744001247</v>
      </c>
      <c r="B144" s="10" t="str">
        <f>'[1]TCE - ANEXO III - Preencher'!C153</f>
        <v>UPA CABO DE SANTO AGOSTINHO</v>
      </c>
      <c r="C144" s="11"/>
      <c r="D144" s="12" t="str">
        <f>'[1]TCE - ANEXO III - Preencher'!E153</f>
        <v>MARTA MARIA DE SOUZA</v>
      </c>
      <c r="E144" s="10" t="str">
        <f>IF('[1]TCE - ANEXO III - Preencher'!F153="4 - Assistência Odontológica","2 - Outros Profissionais da Saúde",'[1]TCE - ANEXO III - Preencher'!F153)</f>
        <v>3 - Administrativo</v>
      </c>
      <c r="F144" s="13" t="str">
        <f>'[1]TCE - ANEXO III - Preencher'!G153</f>
        <v>5134-30</v>
      </c>
      <c r="G144" s="14" t="str">
        <f>IF('[1]TCE - ANEXO III - Preencher'!H153="","",'[1]TCE - ANEXO III - Preencher'!H153)</f>
        <v>08/2021</v>
      </c>
      <c r="H144" s="15">
        <f>'[1]TCE - ANEXO III - Preencher'!I153</f>
        <v>0</v>
      </c>
      <c r="I144" s="15">
        <f>'[1]TCE - ANEXO III - Preencher'!J153</f>
        <v>105.10720000000001</v>
      </c>
      <c r="J144" s="15">
        <f>'[1]TCE - ANEXO III - Preencher'!K153</f>
        <v>0</v>
      </c>
      <c r="K144" s="16">
        <f>'[1]TCE - ANEXO III - Preencher'!L153</f>
        <v>184.57</v>
      </c>
      <c r="L144" s="16">
        <f>'[1]TCE - ANEXO III - Preencher'!M153</f>
        <v>22.2</v>
      </c>
      <c r="M144" s="16">
        <f t="shared" si="13"/>
        <v>162.37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267.47720000000004</v>
      </c>
    </row>
    <row r="145" spans="1:28" s="4" customFormat="1" x14ac:dyDescent="0.2">
      <c r="A145" s="9">
        <f>IFERROR(VLOOKUP(B145,'[1]DADOS (OCULTAR)'!$P$3:$R$91,3,0),"")</f>
        <v>9039744001247</v>
      </c>
      <c r="B145" s="10" t="str">
        <f>'[1]TCE - ANEXO III - Preencher'!C154</f>
        <v>UPA CABO DE SANTO AGOSTINHO</v>
      </c>
      <c r="C145" s="11"/>
      <c r="D145" s="12" t="str">
        <f>'[1]TCE - ANEXO III - Preencher'!E154</f>
        <v>MAURICIO SANTOS MELO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 t="str">
        <f>'[1]TCE - ANEXO III - Preencher'!G154</f>
        <v>3241-15</v>
      </c>
      <c r="G145" s="14" t="str">
        <f>IF('[1]TCE - ANEXO III - Preencher'!H154="","",'[1]TCE - ANEXO III - Preencher'!H154)</f>
        <v>08/2021</v>
      </c>
      <c r="H145" s="15">
        <f>'[1]TCE - ANEXO III - Preencher'!I154</f>
        <v>0</v>
      </c>
      <c r="I145" s="15">
        <f>'[1]TCE - ANEXO III - Preencher'!J154</f>
        <v>289.3904</v>
      </c>
      <c r="J145" s="15">
        <f>'[1]TCE - ANEXO III - Preencher'!K154</f>
        <v>0</v>
      </c>
      <c r="K145" s="16">
        <f>'[1]TCE - ANEXO III - Preencher'!L154</f>
        <v>184.57</v>
      </c>
      <c r="L145" s="16">
        <f>'[1]TCE - ANEXO III - Preencher'!M154</f>
        <v>9.49</v>
      </c>
      <c r="M145" s="16">
        <f t="shared" si="13"/>
        <v>175.07999999999998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464.47039999999998</v>
      </c>
    </row>
    <row r="146" spans="1:28" s="4" customFormat="1" x14ac:dyDescent="0.2">
      <c r="A146" s="9">
        <f>IFERROR(VLOOKUP(B146,'[1]DADOS (OCULTAR)'!$P$3:$R$91,3,0),"")</f>
        <v>9039744001247</v>
      </c>
      <c r="B146" s="10" t="str">
        <f>'[1]TCE - ANEXO III - Preencher'!C155</f>
        <v>UPA CABO DE SANTO AGOSTINHO</v>
      </c>
      <c r="C146" s="11"/>
      <c r="D146" s="12" t="str">
        <f>'[1]TCE - ANEXO III - Preencher'!E155</f>
        <v>MAXMILAN JOSE DA SILVA</v>
      </c>
      <c r="E146" s="10" t="str">
        <f>IF('[1]TCE - ANEXO III - Preencher'!F155="4 - Assistência Odontológica","2 - Outros Profissionais da Saúde",'[1]TCE - ANEXO III - Preencher'!F155)</f>
        <v>2 - Outros Profissionais da Saúde</v>
      </c>
      <c r="F146" s="13" t="str">
        <f>'[1]TCE - ANEXO III - Preencher'!G155</f>
        <v>7664-20</v>
      </c>
      <c r="G146" s="14" t="str">
        <f>IF('[1]TCE - ANEXO III - Preencher'!H155="","",'[1]TCE - ANEXO III - Preencher'!H155)</f>
        <v>08/2021</v>
      </c>
      <c r="H146" s="15">
        <f>'[1]TCE - ANEXO III - Preencher'!I155</f>
        <v>0</v>
      </c>
      <c r="I146" s="15">
        <f>'[1]TCE - ANEXO III - Preencher'!J155</f>
        <v>146.3184</v>
      </c>
      <c r="J146" s="15">
        <f>'[1]TCE - ANEXO III - Preencher'!K155</f>
        <v>0</v>
      </c>
      <c r="K146" s="16">
        <f>'[1]TCE - ANEXO III - Preencher'!L155</f>
        <v>184.57</v>
      </c>
      <c r="L146" s="16">
        <f>'[1]TCE - ANEXO III - Preencher'!M155</f>
        <v>12.2</v>
      </c>
      <c r="M146" s="16">
        <f t="shared" si="13"/>
        <v>172.37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318.6884</v>
      </c>
    </row>
    <row r="147" spans="1:28" s="4" customFormat="1" x14ac:dyDescent="0.2">
      <c r="A147" s="9">
        <f>IFERROR(VLOOKUP(B147,'[1]DADOS (OCULTAR)'!$P$3:$R$91,3,0),"")</f>
        <v>9039744001247</v>
      </c>
      <c r="B147" s="10" t="str">
        <f>'[1]TCE - ANEXO III - Preencher'!C156</f>
        <v>UPA CABO DE SANTO AGOSTINHO</v>
      </c>
      <c r="C147" s="11"/>
      <c r="D147" s="12" t="str">
        <f>'[1]TCE - ANEXO III - Preencher'!E156</f>
        <v>MAYARA THAINA TRAJANO DOS SANTOS SILVA</v>
      </c>
      <c r="E147" s="10" t="str">
        <f>IF('[1]TCE - ANEXO III - Preencher'!F156="4 - Assistência Odontológica","2 - Outros Profissionais da Saúde",'[1]TCE - ANEXO III - Preencher'!F156)</f>
        <v>2 - Outros Profissionais da Saúde</v>
      </c>
      <c r="F147" s="13" t="str">
        <f>'[1]TCE - ANEXO III - Preencher'!G156</f>
        <v>2237-10</v>
      </c>
      <c r="G147" s="14" t="str">
        <f>IF('[1]TCE - ANEXO III - Preencher'!H156="","",'[1]TCE - ANEXO III - Preencher'!H156)</f>
        <v>08/2021</v>
      </c>
      <c r="H147" s="15">
        <f>'[1]TCE - ANEXO III - Preencher'!I156</f>
        <v>0</v>
      </c>
      <c r="I147" s="15">
        <f>'[1]TCE - ANEXO III - Preencher'!J156</f>
        <v>296.036</v>
      </c>
      <c r="J147" s="15">
        <f>'[1]TCE - ANEXO III - Preencher'!K156</f>
        <v>0</v>
      </c>
      <c r="K147" s="16">
        <f>'[1]TCE - ANEXO III - Preencher'!L156</f>
        <v>184.57</v>
      </c>
      <c r="L147" s="16">
        <f>'[1]TCE - ANEXO III - Preencher'!M156</f>
        <v>55.69</v>
      </c>
      <c r="M147" s="16">
        <f t="shared" si="13"/>
        <v>128.88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424.916</v>
      </c>
    </row>
    <row r="148" spans="1:28" s="4" customFormat="1" x14ac:dyDescent="0.2">
      <c r="A148" s="9">
        <f>IFERROR(VLOOKUP(B148,'[1]DADOS (OCULTAR)'!$P$3:$R$91,3,0),"")</f>
        <v>9039744001247</v>
      </c>
      <c r="B148" s="10" t="str">
        <f>'[1]TCE - ANEXO III - Preencher'!C157</f>
        <v>UPA CABO DE SANTO AGOSTINHO</v>
      </c>
      <c r="C148" s="11"/>
      <c r="D148" s="12" t="str">
        <f>'[1]TCE - ANEXO III - Preencher'!E157</f>
        <v>MELANIA DE LIMA SERPA OLIVEIRA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 t="str">
        <f>'[1]TCE - ANEXO III - Preencher'!G157</f>
        <v>2235-05</v>
      </c>
      <c r="G148" s="14" t="str">
        <f>IF('[1]TCE - ANEXO III - Preencher'!H157="","",'[1]TCE - ANEXO III - Preencher'!H157)</f>
        <v>08/2021</v>
      </c>
      <c r="H148" s="15">
        <f>'[1]TCE - ANEXO III - Preencher'!I157</f>
        <v>0</v>
      </c>
      <c r="I148" s="15">
        <f>'[1]TCE - ANEXO III - Preencher'!J157</f>
        <v>277.07600000000002</v>
      </c>
      <c r="J148" s="15">
        <f>'[1]TCE - ANEXO III - Preencher'!K157</f>
        <v>0</v>
      </c>
      <c r="K148" s="16">
        <f>'[1]TCE - ANEXO III - Preencher'!L157</f>
        <v>184.57</v>
      </c>
      <c r="L148" s="16">
        <f>'[1]TCE - ANEXO III - Preencher'!M157</f>
        <v>3.08</v>
      </c>
      <c r="M148" s="16">
        <f t="shared" si="13"/>
        <v>181.48999999999998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458.56600000000003</v>
      </c>
    </row>
    <row r="149" spans="1:28" s="4" customFormat="1" x14ac:dyDescent="0.2">
      <c r="A149" s="9">
        <f>IFERROR(VLOOKUP(B149,'[1]DADOS (OCULTAR)'!$P$3:$R$91,3,0),"")</f>
        <v>9039744001247</v>
      </c>
      <c r="B149" s="10" t="str">
        <f>'[1]TCE - ANEXO III - Preencher'!C158</f>
        <v>UPA CABO DE SANTO AGOSTINHO</v>
      </c>
      <c r="C149" s="11"/>
      <c r="D149" s="12" t="str">
        <f>'[1]TCE - ANEXO III - Preencher'!E158</f>
        <v>MERCIA FERREIRA DA SILVA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 t="str">
        <f>'[1]TCE - ANEXO III - Preencher'!G158</f>
        <v>3222-05</v>
      </c>
      <c r="G149" s="14" t="str">
        <f>IF('[1]TCE - ANEXO III - Preencher'!H158="","",'[1]TCE - ANEXO III - Preencher'!H158)</f>
        <v>08/2021</v>
      </c>
      <c r="H149" s="15">
        <f>'[1]TCE - ANEXO III - Preencher'!I158</f>
        <v>0</v>
      </c>
      <c r="I149" s="15">
        <f>'[1]TCE - ANEXO III - Preencher'!J158</f>
        <v>111.9496</v>
      </c>
      <c r="J149" s="15">
        <f>'[1]TCE - ANEXO III - Preencher'!K158</f>
        <v>0</v>
      </c>
      <c r="K149" s="16">
        <f>'[1]TCE - ANEXO III - Preencher'!L158</f>
        <v>184.57</v>
      </c>
      <c r="L149" s="16">
        <f>'[1]TCE - ANEXO III - Preencher'!M158</f>
        <v>22.48</v>
      </c>
      <c r="M149" s="16">
        <f t="shared" si="13"/>
        <v>162.09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156</v>
      </c>
      <c r="R149" s="16">
        <f>'[1]TCE - ANEXO III - Preencher'!S158</f>
        <v>67.430000000000007</v>
      </c>
      <c r="S149" s="17">
        <f t="shared" si="15"/>
        <v>88.57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362.6096</v>
      </c>
    </row>
    <row r="150" spans="1:28" s="4" customFormat="1" x14ac:dyDescent="0.2">
      <c r="A150" s="9">
        <f>IFERROR(VLOOKUP(B150,'[1]DADOS (OCULTAR)'!$P$3:$R$91,3,0),"")</f>
        <v>9039744001247</v>
      </c>
      <c r="B150" s="10" t="str">
        <f>'[1]TCE - ANEXO III - Preencher'!C159</f>
        <v>UPA CABO DE SANTO AGOSTINHO</v>
      </c>
      <c r="C150" s="11"/>
      <c r="D150" s="12" t="str">
        <f>'[1]TCE - ANEXO III - Preencher'!E159</f>
        <v>MICHELLE DE SANTANA DAMASCENO</v>
      </c>
      <c r="E150" s="10" t="str">
        <f>IF('[1]TCE - ANEXO III - Preencher'!F159="4 - Assistência Odontológica","2 - Outros Profissionais da Saúde",'[1]TCE - ANEXO III - Preencher'!F159)</f>
        <v>3 - Administrativo</v>
      </c>
      <c r="F150" s="13" t="str">
        <f>'[1]TCE - ANEXO III - Preencher'!G159</f>
        <v>4110-10</v>
      </c>
      <c r="G150" s="14" t="str">
        <f>IF('[1]TCE - ANEXO III - Preencher'!H159="","",'[1]TCE - ANEXO III - Preencher'!H159)</f>
        <v>08/2021</v>
      </c>
      <c r="H150" s="15">
        <f>'[1]TCE - ANEXO III - Preencher'!I159</f>
        <v>0</v>
      </c>
      <c r="I150" s="15">
        <f>'[1]TCE - ANEXO III - Preencher'!J159</f>
        <v>110.5536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168.85</v>
      </c>
      <c r="R150" s="16">
        <f>'[1]TCE - ANEXO III - Preencher'!S159</f>
        <v>66.78</v>
      </c>
      <c r="S150" s="17">
        <f t="shared" si="15"/>
        <v>102.07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212.62360000000001</v>
      </c>
    </row>
    <row r="151" spans="1:28" s="4" customFormat="1" x14ac:dyDescent="0.2">
      <c r="A151" s="9">
        <f>IFERROR(VLOOKUP(B151,'[1]DADOS (OCULTAR)'!$P$3:$R$91,3,0),"")</f>
        <v>9039744001247</v>
      </c>
      <c r="B151" s="10" t="str">
        <f>'[1]TCE - ANEXO III - Preencher'!C160</f>
        <v>UPA CABO DE SANTO AGOSTINHO</v>
      </c>
      <c r="C151" s="11"/>
      <c r="D151" s="12" t="str">
        <f>'[1]TCE - ANEXO III - Preencher'!E160</f>
        <v>MICHELLE GOMES DE QUEIROZ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 t="str">
        <f>'[1]TCE - ANEXO III - Preencher'!G160</f>
        <v>3222-05</v>
      </c>
      <c r="G151" s="14" t="str">
        <f>IF('[1]TCE - ANEXO III - Preencher'!H160="","",'[1]TCE - ANEXO III - Preencher'!H160)</f>
        <v>08/2021</v>
      </c>
      <c r="H151" s="15">
        <f>'[1]TCE - ANEXO III - Preencher'!I160</f>
        <v>0</v>
      </c>
      <c r="I151" s="15">
        <f>'[1]TCE - ANEXO III - Preencher'!J160</f>
        <v>110.16</v>
      </c>
      <c r="J151" s="15">
        <f>'[1]TCE - ANEXO III - Preencher'!K160</f>
        <v>0</v>
      </c>
      <c r="K151" s="16">
        <f>'[1]TCE - ANEXO III - Preencher'!L160</f>
        <v>184.57</v>
      </c>
      <c r="L151" s="16">
        <f>'[1]TCE - ANEXO III - Preencher'!M160</f>
        <v>22.48</v>
      </c>
      <c r="M151" s="16">
        <f t="shared" si="13"/>
        <v>162.09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272.25</v>
      </c>
    </row>
    <row r="152" spans="1:28" s="4" customFormat="1" x14ac:dyDescent="0.2">
      <c r="A152" s="9">
        <f>IFERROR(VLOOKUP(B152,'[1]DADOS (OCULTAR)'!$P$3:$R$91,3,0),"")</f>
        <v>9039744001247</v>
      </c>
      <c r="B152" s="10" t="str">
        <f>'[1]TCE - ANEXO III - Preencher'!C161</f>
        <v>UPA CABO DE SANTO AGOSTINHO</v>
      </c>
      <c r="C152" s="11"/>
      <c r="D152" s="12" t="str">
        <f>'[1]TCE - ANEXO III - Preencher'!E161</f>
        <v>MISAEL JOSE DO NASCIMENTO</v>
      </c>
      <c r="E152" s="10" t="str">
        <f>IF('[1]TCE - ANEXO III - Preencher'!F161="4 - Assistência Odontológica","2 - Outros Profissionais da Saúde",'[1]TCE - ANEXO III - Preencher'!F161)</f>
        <v>3 - Administrativo</v>
      </c>
      <c r="F152" s="13" t="str">
        <f>'[1]TCE - ANEXO III - Preencher'!G161</f>
        <v>5142-25</v>
      </c>
      <c r="G152" s="14" t="str">
        <f>IF('[1]TCE - ANEXO III - Preencher'!H161="","",'[1]TCE - ANEXO III - Preencher'!H161)</f>
        <v>08/2021</v>
      </c>
      <c r="H152" s="15">
        <f>'[1]TCE - ANEXO III - Preencher'!I161</f>
        <v>0</v>
      </c>
      <c r="I152" s="15">
        <f>'[1]TCE - ANEXO III - Preencher'!J161</f>
        <v>143.024</v>
      </c>
      <c r="J152" s="15">
        <f>'[1]TCE - ANEXO III - Preencher'!K161</f>
        <v>0</v>
      </c>
      <c r="K152" s="16">
        <f>'[1]TCE - ANEXO III - Preencher'!L161</f>
        <v>184.57</v>
      </c>
      <c r="L152" s="16">
        <f>'[1]TCE - ANEXO III - Preencher'!M161</f>
        <v>22.2</v>
      </c>
      <c r="M152" s="16">
        <f t="shared" si="13"/>
        <v>162.37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305.39400000000001</v>
      </c>
    </row>
    <row r="153" spans="1:28" s="4" customFormat="1" x14ac:dyDescent="0.2">
      <c r="A153" s="9">
        <f>IFERROR(VLOOKUP(B153,'[1]DADOS (OCULTAR)'!$P$3:$R$91,3,0),"")</f>
        <v>9039744001247</v>
      </c>
      <c r="B153" s="10" t="str">
        <f>'[1]TCE - ANEXO III - Preencher'!C162</f>
        <v>UPA CABO DE SANTO AGOSTINHO</v>
      </c>
      <c r="C153" s="11"/>
      <c r="D153" s="12" t="str">
        <f>'[1]TCE - ANEXO III - Preencher'!E162</f>
        <v>MONICA LOPES CAMPOS DE SOUZA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 t="str">
        <f>'[1]TCE - ANEXO III - Preencher'!G162</f>
        <v>4110-10</v>
      </c>
      <c r="G153" s="14" t="str">
        <f>IF('[1]TCE - ANEXO III - Preencher'!H162="","",'[1]TCE - ANEXO III - Preencher'!H162)</f>
        <v>08/2021</v>
      </c>
      <c r="H153" s="15">
        <f>'[1]TCE - ANEXO III - Preencher'!I162</f>
        <v>0</v>
      </c>
      <c r="I153" s="15">
        <f>'[1]TCE - ANEXO III - Preencher'!J162</f>
        <v>114.4736</v>
      </c>
      <c r="J153" s="15">
        <f>'[1]TCE - ANEXO III - Preencher'!K162</f>
        <v>0</v>
      </c>
      <c r="K153" s="16">
        <f>'[1]TCE - ANEXO III - Preencher'!L162</f>
        <v>184.57</v>
      </c>
      <c r="L153" s="16">
        <f>'[1]TCE - ANEXO III - Preencher'!M162</f>
        <v>28.67</v>
      </c>
      <c r="M153" s="16">
        <f t="shared" si="13"/>
        <v>155.89999999999998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238</v>
      </c>
      <c r="R153" s="16">
        <f>'[1]TCE - ANEXO III - Preencher'!S162</f>
        <v>86.01</v>
      </c>
      <c r="S153" s="17">
        <f t="shared" si="15"/>
        <v>151.99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422.36360000000002</v>
      </c>
    </row>
    <row r="154" spans="1:28" s="4" customFormat="1" x14ac:dyDescent="0.2">
      <c r="A154" s="9">
        <f>IFERROR(VLOOKUP(B154,'[1]DADOS (OCULTAR)'!$P$3:$R$91,3,0),"")</f>
        <v>9039744001247</v>
      </c>
      <c r="B154" s="10" t="str">
        <f>'[1]TCE - ANEXO III - Preencher'!C163</f>
        <v>UPA CABO DE SANTO AGOSTINHO</v>
      </c>
      <c r="C154" s="11"/>
      <c r="D154" s="12" t="str">
        <f>'[1]TCE - ANEXO III - Preencher'!E163</f>
        <v>NADIENE WANDERLEY DE MOURA</v>
      </c>
      <c r="E154" s="10" t="str">
        <f>IF('[1]TCE - ANEXO III - Preencher'!F163="4 - Assistência Odontológica","2 - Outros Profissionais da Saúde",'[1]TCE - ANEXO III - Preencher'!F163)</f>
        <v>2 - Outros Profissionais da Saúde</v>
      </c>
      <c r="F154" s="13" t="str">
        <f>'[1]TCE - ANEXO III - Preencher'!G163</f>
        <v>3222-05</v>
      </c>
      <c r="G154" s="14" t="str">
        <f>IF('[1]TCE - ANEXO III - Preencher'!H163="","",'[1]TCE - ANEXO III - Preencher'!H163)</f>
        <v>08/2021</v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>
        <f>IFERROR(VLOOKUP(B155,'[1]DADOS (OCULTAR)'!$P$3:$R$91,3,0),"")</f>
        <v>9039744001247</v>
      </c>
      <c r="B155" s="10" t="str">
        <f>'[1]TCE - ANEXO III - Preencher'!C164</f>
        <v>UPA CABO DE SANTO AGOSTINHO</v>
      </c>
      <c r="C155" s="11"/>
      <c r="D155" s="12" t="str">
        <f>'[1]TCE - ANEXO III - Preencher'!E164</f>
        <v>NATALY FERREIRA DE SANTANA</v>
      </c>
      <c r="E155" s="10" t="str">
        <f>IF('[1]TCE - ANEXO III - Preencher'!F164="4 - Assistência Odontológica","2 - Outros Profissionais da Saúde",'[1]TCE - ANEXO III - Preencher'!F164)</f>
        <v>3 - Administrativo</v>
      </c>
      <c r="F155" s="13" t="str">
        <f>'[1]TCE - ANEXO III - Preencher'!G164</f>
        <v>5174-10</v>
      </c>
      <c r="G155" s="14" t="str">
        <f>IF('[1]TCE - ANEXO III - Preencher'!H164="","",'[1]TCE - ANEXO III - Preencher'!H164)</f>
        <v>08/2021</v>
      </c>
      <c r="H155" s="15">
        <f>'[1]TCE - ANEXO III - Preencher'!I164</f>
        <v>0</v>
      </c>
      <c r="I155" s="15">
        <f>'[1]TCE - ANEXO III - Preencher'!J164</f>
        <v>111.092</v>
      </c>
      <c r="J155" s="15">
        <f>'[1]TCE - ANEXO III - Preencher'!K164</f>
        <v>0</v>
      </c>
      <c r="K155" s="16">
        <f>'[1]TCE - ANEXO III - Preencher'!L164</f>
        <v>184.57</v>
      </c>
      <c r="L155" s="16">
        <f>'[1]TCE - ANEXO III - Preencher'!M164</f>
        <v>22.26</v>
      </c>
      <c r="M155" s="16">
        <f t="shared" si="13"/>
        <v>162.31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271.14999999999998</v>
      </c>
      <c r="R155" s="16">
        <f>'[1]TCE - ANEXO III - Preencher'!S164</f>
        <v>66.78</v>
      </c>
      <c r="S155" s="17">
        <f t="shared" si="15"/>
        <v>204.36999999999998</v>
      </c>
      <c r="T155" s="16">
        <f>'[1]TCE - ANEXO III - Preencher'!U164</f>
        <v>138.86000000000001</v>
      </c>
      <c r="U155" s="16">
        <f>'[1]TCE - ANEXO III - Preencher'!V164</f>
        <v>0</v>
      </c>
      <c r="V155" s="17">
        <f t="shared" si="16"/>
        <v>138.86000000000001</v>
      </c>
      <c r="W155" s="18" t="str">
        <f>IF('[1]TCE - ANEXO III - Preencher'!X164="","",'[1]TCE - ANEXO III - Preencher'!X164)</f>
        <v>AUXÍLIO CRECHE</v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616.63199999999995</v>
      </c>
    </row>
    <row r="156" spans="1:28" s="4" customFormat="1" x14ac:dyDescent="0.2">
      <c r="A156" s="9">
        <f>IFERROR(VLOOKUP(B156,'[1]DADOS (OCULTAR)'!$P$3:$R$91,3,0),"")</f>
        <v>9039744001247</v>
      </c>
      <c r="B156" s="10" t="str">
        <f>'[1]TCE - ANEXO III - Preencher'!C165</f>
        <v>UPA CABO DE SANTO AGOSTINHO</v>
      </c>
      <c r="C156" s="11"/>
      <c r="D156" s="12" t="str">
        <f>'[1]TCE - ANEXO III - Preencher'!E165</f>
        <v>NILZA FELIPE DA SILVA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 t="str">
        <f>'[1]TCE - ANEXO III - Preencher'!G165</f>
        <v>2237-05</v>
      </c>
      <c r="G156" s="14" t="str">
        <f>IF('[1]TCE - ANEXO III - Preencher'!H165="","",'[1]TCE - ANEXO III - Preencher'!H165)</f>
        <v>08/2021</v>
      </c>
      <c r="H156" s="15">
        <f>'[1]TCE - ANEXO III - Preencher'!I165</f>
        <v>0</v>
      </c>
      <c r="I156" s="15">
        <f>'[1]TCE - ANEXO III - Preencher'!J165</f>
        <v>116.6392</v>
      </c>
      <c r="J156" s="15">
        <f>'[1]TCE - ANEXO III - Preencher'!K165</f>
        <v>0</v>
      </c>
      <c r="K156" s="16">
        <f>'[1]TCE - ANEXO III - Preencher'!L165</f>
        <v>184.57</v>
      </c>
      <c r="L156" s="16">
        <f>'[1]TCE - ANEXO III - Preencher'!M165</f>
        <v>22.26</v>
      </c>
      <c r="M156" s="16">
        <f t="shared" si="13"/>
        <v>162.31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311.64999999999998</v>
      </c>
      <c r="R156" s="16">
        <f>'[1]TCE - ANEXO III - Preencher'!S165</f>
        <v>66.78</v>
      </c>
      <c r="S156" s="17">
        <f t="shared" si="15"/>
        <v>244.86999999999998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523.81920000000002</v>
      </c>
    </row>
    <row r="157" spans="1:28" s="4" customFormat="1" x14ac:dyDescent="0.2">
      <c r="A157" s="9">
        <f>IFERROR(VLOOKUP(B157,'[1]DADOS (OCULTAR)'!$P$3:$R$91,3,0),"")</f>
        <v>9039744001247</v>
      </c>
      <c r="B157" s="10" t="str">
        <f>'[1]TCE - ANEXO III - Preencher'!C166</f>
        <v>UPA CABO DE SANTO AGOSTINHO</v>
      </c>
      <c r="C157" s="11"/>
      <c r="D157" s="12" t="str">
        <f>'[1]TCE - ANEXO III - Preencher'!E166</f>
        <v>PERLA ANDRADE FAUSTINO DA SILVA</v>
      </c>
      <c r="E157" s="10" t="str">
        <f>IF('[1]TCE - ANEXO III - Preencher'!F166="4 - Assistência Odontológica","2 - Outros Profissionais da Saúde",'[1]TCE - ANEXO III - Preencher'!F166)</f>
        <v>1 - Médico</v>
      </c>
      <c r="F157" s="13" t="str">
        <f>'[1]TCE - ANEXO III - Preencher'!G166</f>
        <v>2251-25</v>
      </c>
      <c r="G157" s="14" t="str">
        <f>IF('[1]TCE - ANEXO III - Preencher'!H166="","",'[1]TCE - ANEXO III - Preencher'!H166)</f>
        <v>08/2021</v>
      </c>
      <c r="H157" s="15">
        <f>'[1]TCE - ANEXO III - Preencher'!I166</f>
        <v>0</v>
      </c>
      <c r="I157" s="15">
        <f>'[1]TCE - ANEXO III - Preencher'!J166</f>
        <v>389.44319999999999</v>
      </c>
      <c r="J157" s="15">
        <f>'[1]TCE - ANEXO III - Preencher'!K166</f>
        <v>0</v>
      </c>
      <c r="K157" s="16">
        <f>'[1]TCE - ANEXO III - Preencher'!L166</f>
        <v>184.57</v>
      </c>
      <c r="L157" s="16">
        <f>'[1]TCE - ANEXO III - Preencher'!M166</f>
        <v>1.58</v>
      </c>
      <c r="M157" s="16">
        <f t="shared" si="13"/>
        <v>182.98999999999998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572.43319999999994</v>
      </c>
    </row>
    <row r="158" spans="1:28" s="4" customFormat="1" x14ac:dyDescent="0.2">
      <c r="A158" s="9">
        <f>IFERROR(VLOOKUP(B158,'[1]DADOS (OCULTAR)'!$P$3:$R$91,3,0),"")</f>
        <v>9039744001247</v>
      </c>
      <c r="B158" s="10" t="str">
        <f>'[1]TCE - ANEXO III - Preencher'!C167</f>
        <v>UPA CABO DE SANTO AGOSTINHO</v>
      </c>
      <c r="C158" s="11"/>
      <c r="D158" s="12" t="str">
        <f>'[1]TCE - ANEXO III - Preencher'!E167</f>
        <v>POLLYANNA CRISTIANNE SALLES SILVA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 t="str">
        <f>'[1]TCE - ANEXO III - Preencher'!G167</f>
        <v>5211-30</v>
      </c>
      <c r="G158" s="14" t="str">
        <f>IF('[1]TCE - ANEXO III - Preencher'!H167="","",'[1]TCE - ANEXO III - Preencher'!H167)</f>
        <v>08/2021</v>
      </c>
      <c r="H158" s="15">
        <f>'[1]TCE - ANEXO III - Preencher'!I167</f>
        <v>0</v>
      </c>
      <c r="I158" s="15">
        <f>'[1]TCE - ANEXO III - Preencher'!J167</f>
        <v>104.2736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288.84999999999997</v>
      </c>
      <c r="R158" s="16">
        <f>'[1]TCE - ANEXO III - Preencher'!S167</f>
        <v>66.78</v>
      </c>
      <c r="S158" s="17">
        <f t="shared" si="15"/>
        <v>222.06999999999996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326.34359999999998</v>
      </c>
    </row>
    <row r="159" spans="1:28" s="4" customFormat="1" x14ac:dyDescent="0.2">
      <c r="A159" s="9">
        <f>IFERROR(VLOOKUP(B159,'[1]DADOS (OCULTAR)'!$P$3:$R$91,3,0),"")</f>
        <v>9039744001247</v>
      </c>
      <c r="B159" s="10" t="str">
        <f>'[1]TCE - ANEXO III - Preencher'!C168</f>
        <v>UPA CABO DE SANTO AGOSTINHO</v>
      </c>
      <c r="C159" s="11"/>
      <c r="D159" s="12" t="str">
        <f>'[1]TCE - ANEXO III - Preencher'!E168</f>
        <v>PRISCILA BEZERRA DA SILVA SANTOS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 t="str">
        <f>'[1]TCE - ANEXO III - Preencher'!G168</f>
        <v>3222-05</v>
      </c>
      <c r="G159" s="14" t="str">
        <f>IF('[1]TCE - ANEXO III - Preencher'!H168="","",'[1]TCE - ANEXO III - Preencher'!H168)</f>
        <v>08/2021</v>
      </c>
      <c r="H159" s="15">
        <f>'[1]TCE - ANEXO III - Preencher'!I168</f>
        <v>0</v>
      </c>
      <c r="I159" s="15">
        <f>'[1]TCE - ANEXO III - Preencher'!J168</f>
        <v>111.976</v>
      </c>
      <c r="J159" s="15">
        <f>'[1]TCE - ANEXO III - Preencher'!K168</f>
        <v>0</v>
      </c>
      <c r="K159" s="16">
        <f>'[1]TCE - ANEXO III - Preencher'!L168</f>
        <v>184.57</v>
      </c>
      <c r="L159" s="16">
        <f>'[1]TCE - ANEXO III - Preencher'!M168</f>
        <v>22.48</v>
      </c>
      <c r="M159" s="16">
        <f t="shared" si="13"/>
        <v>162.09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311.64999999999998</v>
      </c>
      <c r="R159" s="16">
        <f>'[1]TCE - ANEXO III - Preencher'!S168</f>
        <v>67.790000000000006</v>
      </c>
      <c r="S159" s="17">
        <f t="shared" si="15"/>
        <v>243.85999999999996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517.92599999999993</v>
      </c>
    </row>
    <row r="160" spans="1:28" s="4" customFormat="1" x14ac:dyDescent="0.2">
      <c r="A160" s="9">
        <f>IFERROR(VLOOKUP(B160,'[1]DADOS (OCULTAR)'!$P$3:$R$91,3,0),"")</f>
        <v>9039744001247</v>
      </c>
      <c r="B160" s="10" t="str">
        <f>'[1]TCE - ANEXO III - Preencher'!C169</f>
        <v>UPA CABO DE SANTO AGOSTINHO</v>
      </c>
      <c r="C160" s="11"/>
      <c r="D160" s="12" t="str">
        <f>'[1]TCE - ANEXO III - Preencher'!E169</f>
        <v>PRISCILA KEILA SILVESTRE DA SILVA</v>
      </c>
      <c r="E160" s="10" t="str">
        <f>IF('[1]TCE - ANEXO III - Preencher'!F169="4 - Assistência Odontológica","2 - Outros Profissionais da Saúde",'[1]TCE - ANEXO III - Preencher'!F169)</f>
        <v>1 - Médico</v>
      </c>
      <c r="F160" s="13" t="str">
        <f>'[1]TCE - ANEXO III - Preencher'!G169</f>
        <v>2251-25</v>
      </c>
      <c r="G160" s="14" t="str">
        <f>IF('[1]TCE - ANEXO III - Preencher'!H169="","",'[1]TCE - ANEXO III - Preencher'!H169)</f>
        <v>08/2021</v>
      </c>
      <c r="H160" s="15">
        <f>'[1]TCE - ANEXO III - Preencher'!I169</f>
        <v>0</v>
      </c>
      <c r="I160" s="15">
        <f>'[1]TCE - ANEXO III - Preencher'!J169</f>
        <v>347.05200000000002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347.05200000000002</v>
      </c>
    </row>
    <row r="161" spans="1:28" s="4" customFormat="1" x14ac:dyDescent="0.2">
      <c r="A161" s="9">
        <f>IFERROR(VLOOKUP(B161,'[1]DADOS (OCULTAR)'!$P$3:$R$91,3,0),"")</f>
        <v>9039744001247</v>
      </c>
      <c r="B161" s="10" t="str">
        <f>'[1]TCE - ANEXO III - Preencher'!C170</f>
        <v>UPA CABO DE SANTO AGOSTINHO</v>
      </c>
      <c r="C161" s="11"/>
      <c r="D161" s="12" t="str">
        <f>'[1]TCE - ANEXO III - Preencher'!E170</f>
        <v>PRISCILLA DARLIM MELO FERREIRA DA SILVA</v>
      </c>
      <c r="E161" s="10" t="str">
        <f>IF('[1]TCE - ANEXO III - Preencher'!F170="4 - Assistência Odontológica","2 - Outros Profissionais da Saúde",'[1]TCE - ANEXO III - Preencher'!F170)</f>
        <v>3 - Administrativo</v>
      </c>
      <c r="F161" s="13" t="str">
        <f>'[1]TCE - ANEXO III - Preencher'!G170</f>
        <v>4110-10</v>
      </c>
      <c r="G161" s="14" t="str">
        <f>IF('[1]TCE - ANEXO III - Preencher'!H170="","",'[1]TCE - ANEXO III - Preencher'!H170)</f>
        <v>08/2021</v>
      </c>
      <c r="H161" s="15">
        <f>'[1]TCE - ANEXO III - Preencher'!I170</f>
        <v>0</v>
      </c>
      <c r="I161" s="15">
        <f>'[1]TCE - ANEXO III - Preencher'!J170</f>
        <v>254.0472</v>
      </c>
      <c r="J161" s="15">
        <f>'[1]TCE - ANEXO III - Preencher'!K170</f>
        <v>0</v>
      </c>
      <c r="K161" s="16">
        <f>'[1]TCE - ANEXO III - Preencher'!L170</f>
        <v>184.57</v>
      </c>
      <c r="L161" s="16">
        <f>'[1]TCE - ANEXO III - Preencher'!M170</f>
        <v>22.26</v>
      </c>
      <c r="M161" s="16">
        <f t="shared" si="13"/>
        <v>162.31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416.35720000000003</v>
      </c>
    </row>
    <row r="162" spans="1:28" s="4" customFormat="1" x14ac:dyDescent="0.2">
      <c r="A162" s="9">
        <f>IFERROR(VLOOKUP(B162,'[1]DADOS (OCULTAR)'!$P$3:$R$91,3,0),"")</f>
        <v>9039744001247</v>
      </c>
      <c r="B162" s="10" t="str">
        <f>'[1]TCE - ANEXO III - Preencher'!C171</f>
        <v>UPA CABO DE SANTO AGOSTINHO</v>
      </c>
      <c r="C162" s="11"/>
      <c r="D162" s="12" t="str">
        <f>'[1]TCE - ANEXO III - Preencher'!E171</f>
        <v>PRISCILLA KAROLINA JUSTINO DE OLIVEIRA SANTOS</v>
      </c>
      <c r="E162" s="10" t="str">
        <f>IF('[1]TCE - ANEXO III - Preencher'!F171="4 - Assistência Odontológica","2 - Outros Profissionais da Saúde",'[1]TCE - ANEXO III - Preencher'!F171)</f>
        <v>2 - Outros Profissionais da Saúde</v>
      </c>
      <c r="F162" s="13" t="str">
        <f>'[1]TCE - ANEXO III - Preencher'!G171</f>
        <v>3222-05</v>
      </c>
      <c r="G162" s="14" t="str">
        <f>IF('[1]TCE - ANEXO III - Preencher'!H171="","",'[1]TCE - ANEXO III - Preencher'!H171)</f>
        <v>08/2021</v>
      </c>
      <c r="H162" s="15">
        <f>'[1]TCE - ANEXO III - Preencher'!I171</f>
        <v>0</v>
      </c>
      <c r="I162" s="15">
        <f>'[1]TCE - ANEXO III - Preencher'!J171</f>
        <v>231.83439999999999</v>
      </c>
      <c r="J162" s="15">
        <f>'[1]TCE - ANEXO III - Preencher'!K171</f>
        <v>0</v>
      </c>
      <c r="K162" s="16">
        <f>'[1]TCE - ANEXO III - Preencher'!L171</f>
        <v>184.57</v>
      </c>
      <c r="L162" s="16">
        <f>'[1]TCE - ANEXO III - Preencher'!M171</f>
        <v>22.48</v>
      </c>
      <c r="M162" s="16">
        <f t="shared" si="13"/>
        <v>162.09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10.199999999999999</v>
      </c>
      <c r="R162" s="16">
        <f>'[1]TCE - ANEXO III - Preencher'!S171</f>
        <v>0.09</v>
      </c>
      <c r="S162" s="17">
        <f t="shared" si="15"/>
        <v>10.11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404.03440000000001</v>
      </c>
    </row>
    <row r="163" spans="1:28" s="4" customFormat="1" x14ac:dyDescent="0.2">
      <c r="A163" s="9">
        <f>IFERROR(VLOOKUP(B163,'[1]DADOS (OCULTAR)'!$P$3:$R$91,3,0),"")</f>
        <v>9039744001247</v>
      </c>
      <c r="B163" s="10" t="str">
        <f>'[1]TCE - ANEXO III - Preencher'!C172</f>
        <v>UPA CABO DE SANTO AGOSTINHO</v>
      </c>
      <c r="C163" s="11"/>
      <c r="D163" s="12" t="str">
        <f>'[1]TCE - ANEXO III - Preencher'!E172</f>
        <v>RAFAEL AZEVEDO TEIXEIRA CALDAS</v>
      </c>
      <c r="E163" s="10" t="str">
        <f>IF('[1]TCE - ANEXO III - Preencher'!F172="4 - Assistência Odontológica","2 - Outros Profissionais da Saúde",'[1]TCE - ANEXO III - Preencher'!F172)</f>
        <v>1 - Médico</v>
      </c>
      <c r="F163" s="13" t="str">
        <f>'[1]TCE - ANEXO III - Preencher'!G172</f>
        <v>2251-25</v>
      </c>
      <c r="G163" s="14" t="str">
        <f>IF('[1]TCE - ANEXO III - Preencher'!H172="","",'[1]TCE - ANEXO III - Preencher'!H172)</f>
        <v>08/2021</v>
      </c>
      <c r="H163" s="15">
        <f>'[1]TCE - ANEXO III - Preencher'!I172</f>
        <v>0</v>
      </c>
      <c r="I163" s="15">
        <f>'[1]TCE - ANEXO III - Preencher'!J172</f>
        <v>461.66080000000011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461.66080000000011</v>
      </c>
    </row>
    <row r="164" spans="1:28" s="4" customFormat="1" x14ac:dyDescent="0.2">
      <c r="A164" s="9">
        <f>IFERROR(VLOOKUP(B164,'[1]DADOS (OCULTAR)'!$P$3:$R$91,3,0),"")</f>
        <v>9039744001247</v>
      </c>
      <c r="B164" s="10" t="str">
        <f>'[1]TCE - ANEXO III - Preencher'!C173</f>
        <v>UPA CABO DE SANTO AGOSTINHO</v>
      </c>
      <c r="C164" s="11"/>
      <c r="D164" s="12" t="str">
        <f>'[1]TCE - ANEXO III - Preencher'!E173</f>
        <v>RAFAEL DE LUNA ROCHA</v>
      </c>
      <c r="E164" s="10" t="str">
        <f>IF('[1]TCE - ANEXO III - Preencher'!F173="4 - Assistência Odontológica","2 - Outros Profissionais da Saúde",'[1]TCE - ANEXO III - Preencher'!F173)</f>
        <v>1 - Médico</v>
      </c>
      <c r="F164" s="13" t="str">
        <f>'[1]TCE - ANEXO III - Preencher'!G173</f>
        <v>2251-25</v>
      </c>
      <c r="G164" s="14" t="str">
        <f>IF('[1]TCE - ANEXO III - Preencher'!H173="","",'[1]TCE - ANEXO III - Preencher'!H173)</f>
        <v>08/2021</v>
      </c>
      <c r="H164" s="15">
        <f>'[1]TCE - ANEXO III - Preencher'!I173</f>
        <v>0</v>
      </c>
      <c r="I164" s="15">
        <f>'[1]TCE - ANEXO III - Preencher'!J173</f>
        <v>155.84399999999999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155.84399999999999</v>
      </c>
    </row>
    <row r="165" spans="1:28" s="4" customFormat="1" x14ac:dyDescent="0.2">
      <c r="A165" s="9">
        <f>IFERROR(VLOOKUP(B165,'[1]DADOS (OCULTAR)'!$P$3:$R$91,3,0),"")</f>
        <v>9039744001247</v>
      </c>
      <c r="B165" s="10" t="str">
        <f>'[1]TCE - ANEXO III - Preencher'!C174</f>
        <v>UPA CABO DE SANTO AGOSTINHO</v>
      </c>
      <c r="C165" s="11"/>
      <c r="D165" s="12" t="str">
        <f>'[1]TCE - ANEXO III - Preencher'!E174</f>
        <v>RAFAEL MELO AZEDO VIEIRA</v>
      </c>
      <c r="E165" s="10" t="str">
        <f>IF('[1]TCE - ANEXO III - Preencher'!F174="4 - Assistência Odontológica","2 - Outros Profissionais da Saúde",'[1]TCE - ANEXO III - Preencher'!F174)</f>
        <v>1 - Médico</v>
      </c>
      <c r="F165" s="13" t="str">
        <f>'[1]TCE - ANEXO III - Preencher'!G174</f>
        <v>2251-25</v>
      </c>
      <c r="G165" s="14" t="str">
        <f>IF('[1]TCE - ANEXO III - Preencher'!H174="","",'[1]TCE - ANEXO III - Preencher'!H174)</f>
        <v>08/2021</v>
      </c>
      <c r="H165" s="15">
        <f>'[1]TCE - ANEXO III - Preencher'!I174</f>
        <v>0</v>
      </c>
      <c r="I165" s="15">
        <f>'[1]TCE - ANEXO III - Preencher'!J174</f>
        <v>451.5104</v>
      </c>
      <c r="J165" s="15">
        <f>'[1]TCE - ANEXO III - Preencher'!K174</f>
        <v>0</v>
      </c>
      <c r="K165" s="16">
        <f>'[1]TCE - ANEXO III - Preencher'!L174</f>
        <v>184.57</v>
      </c>
      <c r="L165" s="16">
        <f>'[1]TCE - ANEXO III - Preencher'!M174</f>
        <v>4.75</v>
      </c>
      <c r="M165" s="16">
        <f t="shared" si="13"/>
        <v>179.82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631.33040000000005</v>
      </c>
    </row>
    <row r="166" spans="1:28" s="4" customFormat="1" x14ac:dyDescent="0.2">
      <c r="A166" s="9">
        <f>IFERROR(VLOOKUP(B166,'[1]DADOS (OCULTAR)'!$P$3:$R$91,3,0),"")</f>
        <v>9039744001247</v>
      </c>
      <c r="B166" s="10" t="str">
        <f>'[1]TCE - ANEXO III - Preencher'!C175</f>
        <v>UPA CABO DE SANTO AGOSTINHO</v>
      </c>
      <c r="C166" s="11"/>
      <c r="D166" s="12" t="str">
        <f>'[1]TCE - ANEXO III - Preencher'!E175</f>
        <v>RAFAELA DA SILVA MONTEIRO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 t="str">
        <f>'[1]TCE - ANEXO III - Preencher'!G175</f>
        <v>3222-05</v>
      </c>
      <c r="G166" s="14" t="str">
        <f>IF('[1]TCE - ANEXO III - Preencher'!H175="","",'[1]TCE - ANEXO III - Preencher'!H175)</f>
        <v>08/2021</v>
      </c>
      <c r="H166" s="15">
        <f>'[1]TCE - ANEXO III - Preencher'!I175</f>
        <v>0</v>
      </c>
      <c r="I166" s="15">
        <f>'[1]TCE - ANEXO III - Preencher'!J175</f>
        <v>113.8</v>
      </c>
      <c r="J166" s="15">
        <f>'[1]TCE - ANEXO III - Preencher'!K175</f>
        <v>0</v>
      </c>
      <c r="K166" s="16">
        <f>'[1]TCE - ANEXO III - Preencher'!L175</f>
        <v>184.57</v>
      </c>
      <c r="L166" s="16">
        <f>'[1]TCE - ANEXO III - Preencher'!M175</f>
        <v>22.48</v>
      </c>
      <c r="M166" s="16">
        <f t="shared" si="13"/>
        <v>162.09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283.2</v>
      </c>
      <c r="R166" s="16">
        <f>'[1]TCE - ANEXO III - Preencher'!S175</f>
        <v>56.22</v>
      </c>
      <c r="S166" s="17">
        <f t="shared" si="15"/>
        <v>226.98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502.87</v>
      </c>
    </row>
    <row r="167" spans="1:28" s="4" customFormat="1" x14ac:dyDescent="0.2">
      <c r="A167" s="9">
        <f>IFERROR(VLOOKUP(B167,'[1]DADOS (OCULTAR)'!$P$3:$R$91,3,0),"")</f>
        <v>9039744001247</v>
      </c>
      <c r="B167" s="10" t="str">
        <f>'[1]TCE - ANEXO III - Preencher'!C176</f>
        <v>UPA CABO DE SANTO AGOSTINHO</v>
      </c>
      <c r="C167" s="11"/>
      <c r="D167" s="12" t="str">
        <f>'[1]TCE - ANEXO III - Preencher'!E176</f>
        <v>RAFAELLA DE CASSIA FERREIRA DA SILVA</v>
      </c>
      <c r="E167" s="10" t="str">
        <f>IF('[1]TCE - ANEXO III - Preencher'!F176="4 - Assistência Odontológica","2 - Outros Profissionais da Saúde",'[1]TCE - ANEXO III - Preencher'!F176)</f>
        <v>2 - Outros Profissionais da Saúde</v>
      </c>
      <c r="F167" s="13" t="str">
        <f>'[1]TCE - ANEXO III - Preencher'!G176</f>
        <v>3222-05</v>
      </c>
      <c r="G167" s="14" t="str">
        <f>IF('[1]TCE - ANEXO III - Preencher'!H176="","",'[1]TCE - ANEXO III - Preencher'!H176)</f>
        <v>08/2021</v>
      </c>
      <c r="H167" s="15">
        <f>'[1]TCE - ANEXO III - Preencher'!I176</f>
        <v>0</v>
      </c>
      <c r="I167" s="15">
        <f>'[1]TCE - ANEXO III - Preencher'!J176</f>
        <v>117.9128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117.9128</v>
      </c>
    </row>
    <row r="168" spans="1:28" s="4" customFormat="1" x14ac:dyDescent="0.2">
      <c r="A168" s="9">
        <f>IFERROR(VLOOKUP(B168,'[1]DADOS (OCULTAR)'!$P$3:$R$91,3,0),"")</f>
        <v>9039744001247</v>
      </c>
      <c r="B168" s="10" t="str">
        <f>'[1]TCE - ANEXO III - Preencher'!C177</f>
        <v>UPA CABO DE SANTO AGOSTINHO</v>
      </c>
      <c r="C168" s="11"/>
      <c r="D168" s="12" t="str">
        <f>'[1]TCE - ANEXO III - Preencher'!E177</f>
        <v>RAPHAEL PINHEIRO CAMURUGY DA HORA</v>
      </c>
      <c r="E168" s="10" t="str">
        <f>IF('[1]TCE - ANEXO III - Preencher'!F177="4 - Assistência Odontológica","2 - Outros Profissionais da Saúde",'[1]TCE - ANEXO III - Preencher'!F177)</f>
        <v>1 - Médico</v>
      </c>
      <c r="F168" s="13" t="str">
        <f>'[1]TCE - ANEXO III - Preencher'!G177</f>
        <v>2251-24</v>
      </c>
      <c r="G168" s="14" t="str">
        <f>IF('[1]TCE - ANEXO III - Preencher'!H177="","",'[1]TCE - ANEXO III - Preencher'!H177)</f>
        <v>08/2021</v>
      </c>
      <c r="H168" s="15">
        <f>'[1]TCE - ANEXO III - Preencher'!I177</f>
        <v>0</v>
      </c>
      <c r="I168" s="15">
        <f>'[1]TCE - ANEXO III - Preencher'!J177</f>
        <v>377.25119999999998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377.25119999999998</v>
      </c>
    </row>
    <row r="169" spans="1:28" s="4" customFormat="1" x14ac:dyDescent="0.2">
      <c r="A169" s="9">
        <f>IFERROR(VLOOKUP(B169,'[1]DADOS (OCULTAR)'!$P$3:$R$91,3,0),"")</f>
        <v>9039744001247</v>
      </c>
      <c r="B169" s="10" t="str">
        <f>'[1]TCE - ANEXO III - Preencher'!C178</f>
        <v>UPA CABO DE SANTO AGOSTINHO</v>
      </c>
      <c r="C169" s="11"/>
      <c r="D169" s="12" t="str">
        <f>'[1]TCE - ANEXO III - Preencher'!E178</f>
        <v>RAYSSA BATISTA DA SILVA</v>
      </c>
      <c r="E169" s="10" t="str">
        <f>IF('[1]TCE - ANEXO III - Preencher'!F178="4 - Assistência Odontológica","2 - Outros Profissionais da Saúde",'[1]TCE - ANEXO III - Preencher'!F178)</f>
        <v>1 - Médico</v>
      </c>
      <c r="F169" s="13" t="str">
        <f>'[1]TCE - ANEXO III - Preencher'!G178</f>
        <v>2251-24</v>
      </c>
      <c r="G169" s="14" t="str">
        <f>IF('[1]TCE - ANEXO III - Preencher'!H178="","",'[1]TCE - ANEXO III - Preencher'!H178)</f>
        <v>08/2021</v>
      </c>
      <c r="H169" s="15">
        <f>'[1]TCE - ANEXO III - Preencher'!I178</f>
        <v>0</v>
      </c>
      <c r="I169" s="15">
        <f>'[1]TCE - ANEXO III - Preencher'!J178</f>
        <v>355.49279999999999</v>
      </c>
      <c r="J169" s="15">
        <f>'[1]TCE - ANEXO III - Preencher'!K178</f>
        <v>0</v>
      </c>
      <c r="K169" s="16">
        <f>'[1]TCE - ANEXO III - Preencher'!L178</f>
        <v>184.57</v>
      </c>
      <c r="L169" s="16">
        <f>'[1]TCE - ANEXO III - Preencher'!M178</f>
        <v>7.92</v>
      </c>
      <c r="M169" s="16">
        <f t="shared" si="13"/>
        <v>176.65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532.14279999999997</v>
      </c>
    </row>
    <row r="170" spans="1:28" s="4" customFormat="1" x14ac:dyDescent="0.2">
      <c r="A170" s="9">
        <f>IFERROR(VLOOKUP(B170,'[1]DADOS (OCULTAR)'!$P$3:$R$91,3,0),"")</f>
        <v>9039744001247</v>
      </c>
      <c r="B170" s="10" t="str">
        <f>'[1]TCE - ANEXO III - Preencher'!C179</f>
        <v>UPA CABO DE SANTO AGOSTINHO</v>
      </c>
      <c r="C170" s="11"/>
      <c r="D170" s="12" t="str">
        <f>'[1]TCE - ANEXO III - Preencher'!E179</f>
        <v>REBECA MEDEIROS TENORIO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 t="str">
        <f>'[1]TCE - ANEXO III - Preencher'!G179</f>
        <v>2516-05</v>
      </c>
      <c r="G170" s="14" t="str">
        <f>IF('[1]TCE - ANEXO III - Preencher'!H179="","",'[1]TCE - ANEXO III - Preencher'!H179)</f>
        <v>08/2021</v>
      </c>
      <c r="H170" s="15">
        <f>'[1]TCE - ANEXO III - Preencher'!I179</f>
        <v>0</v>
      </c>
      <c r="I170" s="15">
        <f>'[1]TCE - ANEXO III - Preencher'!J179</f>
        <v>213.744</v>
      </c>
      <c r="J170" s="15">
        <f>'[1]TCE - ANEXO III - Preencher'!K179</f>
        <v>0</v>
      </c>
      <c r="K170" s="16">
        <f>'[1]TCE - ANEXO III - Preencher'!L179</f>
        <v>185.87</v>
      </c>
      <c r="L170" s="16">
        <f>'[1]TCE - ANEXO III - Preencher'!M179</f>
        <v>39.26</v>
      </c>
      <c r="M170" s="16">
        <f t="shared" si="13"/>
        <v>146.61000000000001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360.35400000000004</v>
      </c>
    </row>
    <row r="171" spans="1:28" s="4" customFormat="1" x14ac:dyDescent="0.2">
      <c r="A171" s="9">
        <f>IFERROR(VLOOKUP(B171,'[1]DADOS (OCULTAR)'!$P$3:$R$91,3,0),"")</f>
        <v>9039744001247</v>
      </c>
      <c r="B171" s="10" t="str">
        <f>'[1]TCE - ANEXO III - Preencher'!C180</f>
        <v>UPA CABO DE SANTO AGOSTINHO</v>
      </c>
      <c r="C171" s="11"/>
      <c r="D171" s="12" t="str">
        <f>'[1]TCE - ANEXO III - Preencher'!E180</f>
        <v>REBEKA MARIA BARRETO CABRAL DUARTE</v>
      </c>
      <c r="E171" s="10" t="str">
        <f>IF('[1]TCE - ANEXO III - Preencher'!F180="4 - Assistência Odontológica","2 - Outros Profissionais da Saúde",'[1]TCE - ANEXO III - Preencher'!F180)</f>
        <v>1 - Médico</v>
      </c>
      <c r="F171" s="13" t="str">
        <f>'[1]TCE - ANEXO III - Preencher'!G180</f>
        <v>2251-24</v>
      </c>
      <c r="G171" s="14" t="str">
        <f>IF('[1]TCE - ANEXO III - Preencher'!H180="","",'[1]TCE - ANEXO III - Preencher'!H180)</f>
        <v>08/2021</v>
      </c>
      <c r="H171" s="15">
        <f>'[1]TCE - ANEXO III - Preencher'!I180</f>
        <v>0</v>
      </c>
      <c r="I171" s="15">
        <f>'[1]TCE - ANEXO III - Preencher'!J180</f>
        <v>356.71839999999997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356.71839999999997</v>
      </c>
    </row>
    <row r="172" spans="1:28" s="4" customFormat="1" x14ac:dyDescent="0.2">
      <c r="A172" s="9">
        <f>IFERROR(VLOOKUP(B172,'[1]DADOS (OCULTAR)'!$P$3:$R$91,3,0),"")</f>
        <v>9039744001247</v>
      </c>
      <c r="B172" s="10" t="str">
        <f>'[1]TCE - ANEXO III - Preencher'!C181</f>
        <v>UPA CABO DE SANTO AGOSTINHO</v>
      </c>
      <c r="C172" s="11"/>
      <c r="D172" s="12" t="str">
        <f>'[1]TCE - ANEXO III - Preencher'!E181</f>
        <v>RENATA MARIA PEREIRA DE MENESES VAZ</v>
      </c>
      <c r="E172" s="10" t="str">
        <f>IF('[1]TCE - ANEXO III - Preencher'!F181="4 - Assistência Odontológica","2 - Outros Profissionais da Saúde",'[1]TCE - ANEXO III - Preencher'!F181)</f>
        <v>1 - Médico</v>
      </c>
      <c r="F172" s="13" t="str">
        <f>'[1]TCE - ANEXO III - Preencher'!G181</f>
        <v>2251-25</v>
      </c>
      <c r="G172" s="14" t="str">
        <f>IF('[1]TCE - ANEXO III - Preencher'!H181="","",'[1]TCE - ANEXO III - Preencher'!H181)</f>
        <v>08/2021</v>
      </c>
      <c r="H172" s="15">
        <f>'[1]TCE - ANEXO III - Preencher'!I181</f>
        <v>0</v>
      </c>
      <c r="I172" s="15">
        <f>'[1]TCE - ANEXO III - Preencher'!J181</f>
        <v>760.44240000000002</v>
      </c>
      <c r="J172" s="15">
        <f>'[1]TCE - ANEXO III - Preencher'!K181</f>
        <v>0</v>
      </c>
      <c r="K172" s="16">
        <f>'[1]TCE - ANEXO III - Preencher'!L181</f>
        <v>184.57</v>
      </c>
      <c r="L172" s="16">
        <f>'[1]TCE - ANEXO III - Preencher'!M181</f>
        <v>12.67</v>
      </c>
      <c r="M172" s="16">
        <f t="shared" si="13"/>
        <v>171.9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932.3424</v>
      </c>
    </row>
    <row r="173" spans="1:28" s="4" customFormat="1" x14ac:dyDescent="0.2">
      <c r="A173" s="9">
        <f>IFERROR(VLOOKUP(B173,'[1]DADOS (OCULTAR)'!$P$3:$R$91,3,0),"")</f>
        <v>9039744001247</v>
      </c>
      <c r="B173" s="10" t="str">
        <f>'[1]TCE - ANEXO III - Preencher'!C182</f>
        <v>UPA CABO DE SANTO AGOSTINHO</v>
      </c>
      <c r="C173" s="11"/>
      <c r="D173" s="12" t="str">
        <f>'[1]TCE - ANEXO III - Preencher'!E182</f>
        <v>RICARDO JOSE FERNANDES DA SILVA</v>
      </c>
      <c r="E173" s="10" t="str">
        <f>IF('[1]TCE - ANEXO III - Preencher'!F182="4 - Assistência Odontológica","2 - Outros Profissionais da Saúde",'[1]TCE - ANEXO III - Preencher'!F182)</f>
        <v>2 - Outros Profissionais da Saúde</v>
      </c>
      <c r="F173" s="13" t="str">
        <f>'[1]TCE - ANEXO III - Preencher'!G182</f>
        <v>3241-15</v>
      </c>
      <c r="G173" s="14" t="str">
        <f>IF('[1]TCE - ANEXO III - Preencher'!H182="","",'[1]TCE - ANEXO III - Preencher'!H182)</f>
        <v>08/2021</v>
      </c>
      <c r="H173" s="15">
        <f>'[1]TCE - ANEXO III - Preencher'!I182</f>
        <v>0</v>
      </c>
      <c r="I173" s="15">
        <f>'[1]TCE - ANEXO III - Preencher'!J182</f>
        <v>542.46879999999999</v>
      </c>
      <c r="J173" s="15">
        <f>'[1]TCE - ANEXO III - Preencher'!K182</f>
        <v>0</v>
      </c>
      <c r="K173" s="16">
        <f>'[1]TCE - ANEXO III - Preencher'!L182</f>
        <v>184.57</v>
      </c>
      <c r="L173" s="16">
        <f>'[1]TCE - ANEXO III - Preencher'!M182</f>
        <v>6.78</v>
      </c>
      <c r="M173" s="16">
        <f t="shared" si="13"/>
        <v>177.79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720.25879999999995</v>
      </c>
    </row>
    <row r="174" spans="1:28" s="4" customFormat="1" x14ac:dyDescent="0.2">
      <c r="A174" s="9">
        <f>IFERROR(VLOOKUP(B174,'[1]DADOS (OCULTAR)'!$P$3:$R$91,3,0),"")</f>
        <v>9039744001247</v>
      </c>
      <c r="B174" s="10" t="str">
        <f>'[1]TCE - ANEXO III - Preencher'!C183</f>
        <v>UPA CABO DE SANTO AGOSTINHO</v>
      </c>
      <c r="C174" s="11"/>
      <c r="D174" s="12" t="str">
        <f>'[1]TCE - ANEXO III - Preencher'!E183</f>
        <v>RICARDO JOSE OLIMPIO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 t="str">
        <f>'[1]TCE - ANEXO III - Preencher'!G183</f>
        <v>2235-05</v>
      </c>
      <c r="G174" s="14" t="str">
        <f>IF('[1]TCE - ANEXO III - Preencher'!H183="","",'[1]TCE - ANEXO III - Preencher'!H183)</f>
        <v>08/2021</v>
      </c>
      <c r="H174" s="15">
        <f>'[1]TCE - ANEXO III - Preencher'!I183</f>
        <v>0</v>
      </c>
      <c r="I174" s="15">
        <f>'[1]TCE - ANEXO III - Preencher'!J183</f>
        <v>300.2176</v>
      </c>
      <c r="J174" s="15">
        <f>'[1]TCE - ANEXO III - Preencher'!K183</f>
        <v>0</v>
      </c>
      <c r="K174" s="16">
        <f>'[1]TCE - ANEXO III - Preencher'!L183</f>
        <v>184.57</v>
      </c>
      <c r="L174" s="16">
        <f>'[1]TCE - ANEXO III - Preencher'!M183</f>
        <v>3.08</v>
      </c>
      <c r="M174" s="16">
        <f t="shared" si="13"/>
        <v>181.48999999999998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481.70759999999996</v>
      </c>
    </row>
    <row r="175" spans="1:28" s="4" customFormat="1" x14ac:dyDescent="0.2">
      <c r="A175" s="9">
        <f>IFERROR(VLOOKUP(B175,'[1]DADOS (OCULTAR)'!$P$3:$R$91,3,0),"")</f>
        <v>9039744001247</v>
      </c>
      <c r="B175" s="10" t="str">
        <f>'[1]TCE - ANEXO III - Preencher'!C184</f>
        <v>UPA CABO DE SANTO AGOSTINHO</v>
      </c>
      <c r="C175" s="11"/>
      <c r="D175" s="12" t="str">
        <f>'[1]TCE - ANEXO III - Preencher'!E184</f>
        <v>RISOMAR MARIA DOS SANTOS BEZERRA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 t="str">
        <f>'[1]TCE - ANEXO III - Preencher'!G184</f>
        <v>4110-10</v>
      </c>
      <c r="G175" s="14" t="str">
        <f>IF('[1]TCE - ANEXO III - Preencher'!H184="","",'[1]TCE - ANEXO III - Preencher'!H184)</f>
        <v>08/2021</v>
      </c>
      <c r="H175" s="15">
        <f>'[1]TCE - ANEXO III - Preencher'!I184</f>
        <v>0</v>
      </c>
      <c r="I175" s="15">
        <f>'[1]TCE - ANEXO III - Preencher'!J184</f>
        <v>114.6776</v>
      </c>
      <c r="J175" s="15">
        <f>'[1]TCE - ANEXO III - Preencher'!K184</f>
        <v>0</v>
      </c>
      <c r="K175" s="16">
        <f>'[1]TCE - ANEXO III - Preencher'!L184</f>
        <v>184.57</v>
      </c>
      <c r="L175" s="16">
        <f>'[1]TCE - ANEXO III - Preencher'!M184</f>
        <v>22.26</v>
      </c>
      <c r="M175" s="16">
        <f t="shared" si="13"/>
        <v>162.31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168.85</v>
      </c>
      <c r="R175" s="16">
        <f>'[1]TCE - ANEXO III - Preencher'!S184</f>
        <v>66.78</v>
      </c>
      <c r="S175" s="17">
        <f t="shared" si="15"/>
        <v>102.07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379.05759999999998</v>
      </c>
    </row>
    <row r="176" spans="1:28" s="4" customFormat="1" x14ac:dyDescent="0.2">
      <c r="A176" s="9">
        <f>IFERROR(VLOOKUP(B176,'[1]DADOS (OCULTAR)'!$P$3:$R$91,3,0),"")</f>
        <v>9039744001247</v>
      </c>
      <c r="B176" s="10" t="str">
        <f>'[1]TCE - ANEXO III - Preencher'!C185</f>
        <v>UPA CABO DE SANTO AGOSTINHO</v>
      </c>
      <c r="C176" s="11"/>
      <c r="D176" s="12" t="str">
        <f>'[1]TCE - ANEXO III - Preencher'!E185</f>
        <v>RISSIA IZAHELLE DELMONDES DE ALENCAR</v>
      </c>
      <c r="E176" s="10" t="str">
        <f>IF('[1]TCE - ANEXO III - Preencher'!F185="4 - Assistência Odontológica","2 - Outros Profissionais da Saúde",'[1]TCE - ANEXO III - Preencher'!F185)</f>
        <v>1 - Médico</v>
      </c>
      <c r="F176" s="13" t="str">
        <f>'[1]TCE - ANEXO III - Preencher'!G185</f>
        <v>2251-25</v>
      </c>
      <c r="G176" s="14" t="str">
        <f>IF('[1]TCE - ANEXO III - Preencher'!H185="","",'[1]TCE - ANEXO III - Preencher'!H185)</f>
        <v>08/2021</v>
      </c>
      <c r="H176" s="15">
        <f>'[1]TCE - ANEXO III - Preencher'!I185</f>
        <v>0</v>
      </c>
      <c r="I176" s="15">
        <f>'[1]TCE - ANEXO III - Preencher'!J185</f>
        <v>391.65839999999997</v>
      </c>
      <c r="J176" s="15">
        <f>'[1]TCE - ANEXO III - Preencher'!K185</f>
        <v>0</v>
      </c>
      <c r="K176" s="16">
        <f>'[1]TCE - ANEXO III - Preencher'!L185</f>
        <v>184.57</v>
      </c>
      <c r="L176" s="16">
        <f>'[1]TCE - ANEXO III - Preencher'!M185</f>
        <v>1.58</v>
      </c>
      <c r="M176" s="16">
        <f t="shared" si="13"/>
        <v>182.98999999999998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574.64839999999992</v>
      </c>
    </row>
    <row r="177" spans="1:28" s="4" customFormat="1" x14ac:dyDescent="0.2">
      <c r="A177" s="9">
        <f>IFERROR(VLOOKUP(B177,'[1]DADOS (OCULTAR)'!$P$3:$R$91,3,0),"")</f>
        <v>9039744001247</v>
      </c>
      <c r="B177" s="10" t="str">
        <f>'[1]TCE - ANEXO III - Preencher'!C186</f>
        <v>UPA CABO DE SANTO AGOSTINHO</v>
      </c>
      <c r="C177" s="11"/>
      <c r="D177" s="12" t="str">
        <f>'[1]TCE - ANEXO III - Preencher'!E186</f>
        <v>ROGERIO ROLIM RODRIGUES DA SILVA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 t="str">
        <f>'[1]TCE - ANEXO III - Preencher'!G186</f>
        <v>5174-10</v>
      </c>
      <c r="G177" s="14" t="str">
        <f>IF('[1]TCE - ANEXO III - Preencher'!H186="","",'[1]TCE - ANEXO III - Preencher'!H186)</f>
        <v>08/2021</v>
      </c>
      <c r="H177" s="15">
        <f>'[1]TCE - ANEXO III - Preencher'!I186</f>
        <v>0</v>
      </c>
      <c r="I177" s="15">
        <f>'[1]TCE - ANEXO III - Preencher'!J186</f>
        <v>239.39920000000001</v>
      </c>
      <c r="J177" s="15">
        <f>'[1]TCE - ANEXO III - Preencher'!K186</f>
        <v>0</v>
      </c>
      <c r="K177" s="16">
        <f>'[1]TCE - ANEXO III - Preencher'!L186</f>
        <v>184.57</v>
      </c>
      <c r="L177" s="16">
        <f>'[1]TCE - ANEXO III - Preencher'!M186</f>
        <v>22.26</v>
      </c>
      <c r="M177" s="16">
        <f t="shared" si="13"/>
        <v>162.31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401.70920000000001</v>
      </c>
    </row>
    <row r="178" spans="1:28" s="4" customFormat="1" x14ac:dyDescent="0.2">
      <c r="A178" s="9">
        <f>IFERROR(VLOOKUP(B178,'[1]DADOS (OCULTAR)'!$P$3:$R$91,3,0),"")</f>
        <v>9039744001247</v>
      </c>
      <c r="B178" s="10" t="str">
        <f>'[1]TCE - ANEXO III - Preencher'!C187</f>
        <v>UPA CABO DE SANTO AGOSTINHO</v>
      </c>
      <c r="C178" s="11"/>
      <c r="D178" s="12" t="str">
        <f>'[1]TCE - ANEXO III - Preencher'!E187</f>
        <v>SAULO DE TASSO RIBEIRO DA SILVA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 t="str">
        <f>'[1]TCE - ANEXO III - Preencher'!G187</f>
        <v>7664-20</v>
      </c>
      <c r="G178" s="14" t="str">
        <f>IF('[1]TCE - ANEXO III - Preencher'!H187="","",'[1]TCE - ANEXO III - Preencher'!H187)</f>
        <v>08/2021</v>
      </c>
      <c r="H178" s="15">
        <f>'[1]TCE - ANEXO III - Preencher'!I187</f>
        <v>0</v>
      </c>
      <c r="I178" s="15">
        <f>'[1]TCE - ANEXO III - Preencher'!J187</f>
        <v>272.76159999999999</v>
      </c>
      <c r="J178" s="15">
        <f>'[1]TCE - ANEXO III - Preencher'!K187</f>
        <v>0</v>
      </c>
      <c r="K178" s="16">
        <f>'[1]TCE - ANEXO III - Preencher'!L187</f>
        <v>184.57</v>
      </c>
      <c r="L178" s="16">
        <f>'[1]TCE - ANEXO III - Preencher'!M187</f>
        <v>22</v>
      </c>
      <c r="M178" s="16">
        <f t="shared" si="13"/>
        <v>162.57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147.25</v>
      </c>
      <c r="R178" s="16">
        <f>'[1]TCE - ANEXO III - Preencher'!S187</f>
        <v>33</v>
      </c>
      <c r="S178" s="17">
        <f t="shared" si="15"/>
        <v>114.25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549.58159999999998</v>
      </c>
    </row>
    <row r="179" spans="1:28" s="4" customFormat="1" x14ac:dyDescent="0.2">
      <c r="A179" s="9">
        <f>IFERROR(VLOOKUP(B179,'[1]DADOS (OCULTAR)'!$P$3:$R$91,3,0),"")</f>
        <v>9039744001247</v>
      </c>
      <c r="B179" s="10" t="str">
        <f>'[1]TCE - ANEXO III - Preencher'!C188</f>
        <v>UPA CABO DE SANTO AGOSTINHO</v>
      </c>
      <c r="C179" s="11"/>
      <c r="D179" s="12" t="str">
        <f>'[1]TCE - ANEXO III - Preencher'!E188</f>
        <v>SIMONE MARIA DA SILVA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 t="str">
        <f>'[1]TCE - ANEXO III - Preencher'!G188</f>
        <v>5174-10</v>
      </c>
      <c r="G179" s="14" t="str">
        <f>IF('[1]TCE - ANEXO III - Preencher'!H188="","",'[1]TCE - ANEXO III - Preencher'!H188)</f>
        <v>08/2021</v>
      </c>
      <c r="H179" s="15">
        <f>'[1]TCE - ANEXO III - Preencher'!I188</f>
        <v>0</v>
      </c>
      <c r="I179" s="15">
        <f>'[1]TCE - ANEXO III - Preencher'!J188</f>
        <v>110.8904</v>
      </c>
      <c r="J179" s="15">
        <f>'[1]TCE - ANEXO III - Preencher'!K188</f>
        <v>0</v>
      </c>
      <c r="K179" s="16">
        <f>'[1]TCE - ANEXO III - Preencher'!L188</f>
        <v>184.57</v>
      </c>
      <c r="L179" s="16">
        <f>'[1]TCE - ANEXO III - Preencher'!M188</f>
        <v>22.26</v>
      </c>
      <c r="M179" s="16">
        <f t="shared" si="13"/>
        <v>162.31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273.2004</v>
      </c>
    </row>
    <row r="180" spans="1:28" s="4" customFormat="1" x14ac:dyDescent="0.2">
      <c r="A180" s="9">
        <f>IFERROR(VLOOKUP(B180,'[1]DADOS (OCULTAR)'!$P$3:$R$91,3,0),"")</f>
        <v>9039744001247</v>
      </c>
      <c r="B180" s="10" t="str">
        <f>'[1]TCE - ANEXO III - Preencher'!C189</f>
        <v>UPA CABO DE SANTO AGOSTINHO</v>
      </c>
      <c r="C180" s="11"/>
      <c r="D180" s="12" t="str">
        <f>'[1]TCE - ANEXO III - Preencher'!E189</f>
        <v>STELLA CAROLINA BELLO WANDERLEY</v>
      </c>
      <c r="E180" s="10" t="str">
        <f>IF('[1]TCE - ANEXO III - Preencher'!F189="4 - Assistência Odontológica","2 - Outros Profissionais da Saúde",'[1]TCE - ANEXO III - Preencher'!F189)</f>
        <v>1 - Médico</v>
      </c>
      <c r="F180" s="13" t="str">
        <f>'[1]TCE - ANEXO III - Preencher'!G189</f>
        <v>2251-24</v>
      </c>
      <c r="G180" s="14" t="str">
        <f>IF('[1]TCE - ANEXO III - Preencher'!H189="","",'[1]TCE - ANEXO III - Preencher'!H189)</f>
        <v>08/2021</v>
      </c>
      <c r="H180" s="15">
        <f>'[1]TCE - ANEXO III - Preencher'!I189</f>
        <v>0</v>
      </c>
      <c r="I180" s="15">
        <f>'[1]TCE - ANEXO III - Preencher'!J189</f>
        <v>347.05200000000002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347.05200000000002</v>
      </c>
    </row>
    <row r="181" spans="1:28" s="4" customFormat="1" x14ac:dyDescent="0.2">
      <c r="A181" s="9">
        <f>IFERROR(VLOOKUP(B181,'[1]DADOS (OCULTAR)'!$P$3:$R$91,3,0),"")</f>
        <v>9039744001247</v>
      </c>
      <c r="B181" s="10" t="str">
        <f>'[1]TCE - ANEXO III - Preencher'!C190</f>
        <v>UPA CABO DE SANTO AGOSTINHO</v>
      </c>
      <c r="C181" s="11"/>
      <c r="D181" s="12" t="str">
        <f>'[1]TCE - ANEXO III - Preencher'!E190</f>
        <v>STEPHANY MARIA INOCENCIO FARIAS NOVAES</v>
      </c>
      <c r="E181" s="10" t="str">
        <f>IF('[1]TCE - ANEXO III - Preencher'!F190="4 - Assistência Odontológica","2 - Outros Profissionais da Saúde",'[1]TCE - ANEXO III - Preencher'!F190)</f>
        <v>1 - Médico</v>
      </c>
      <c r="F181" s="13" t="str">
        <f>'[1]TCE - ANEXO III - Preencher'!G190</f>
        <v>2251-25</v>
      </c>
      <c r="G181" s="14" t="str">
        <f>IF('[1]TCE - ANEXO III - Preencher'!H190="","",'[1]TCE - ANEXO III - Preencher'!H190)</f>
        <v>08/2021</v>
      </c>
      <c r="H181" s="15">
        <f>'[1]TCE - ANEXO III - Preencher'!I190</f>
        <v>0</v>
      </c>
      <c r="I181" s="15">
        <f>'[1]TCE - ANEXO III - Preencher'!J190</f>
        <v>368.47840000000002</v>
      </c>
      <c r="J181" s="15">
        <f>'[1]TCE - ANEXO III - Preencher'!K190</f>
        <v>0</v>
      </c>
      <c r="K181" s="16">
        <f>'[1]TCE - ANEXO III - Preencher'!L190</f>
        <v>184.57</v>
      </c>
      <c r="L181" s="16">
        <f>'[1]TCE - ANEXO III - Preencher'!M190</f>
        <v>6.34</v>
      </c>
      <c r="M181" s="16">
        <f t="shared" si="13"/>
        <v>178.23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546.70839999999998</v>
      </c>
    </row>
    <row r="182" spans="1:28" s="4" customFormat="1" x14ac:dyDescent="0.2">
      <c r="A182" s="9">
        <f>IFERROR(VLOOKUP(B182,'[1]DADOS (OCULTAR)'!$P$3:$R$91,3,0),"")</f>
        <v>9039744001247</v>
      </c>
      <c r="B182" s="10" t="str">
        <f>'[1]TCE - ANEXO III - Preencher'!C191</f>
        <v>UPA CABO DE SANTO AGOSTINHO</v>
      </c>
      <c r="C182" s="11"/>
      <c r="D182" s="12" t="str">
        <f>'[1]TCE - ANEXO III - Preencher'!E191</f>
        <v>SUELLEN CINTRA CAMPOS DELGADO DE SOUZA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 t="str">
        <f>'[1]TCE - ANEXO III - Preencher'!G191</f>
        <v>1312-10</v>
      </c>
      <c r="G182" s="14" t="str">
        <f>IF('[1]TCE - ANEXO III - Preencher'!H191="","",'[1]TCE - ANEXO III - Preencher'!H191)</f>
        <v>08/2021</v>
      </c>
      <c r="H182" s="15">
        <f>'[1]TCE - ANEXO III - Preencher'!I191</f>
        <v>0</v>
      </c>
      <c r="I182" s="15">
        <f>'[1]TCE - ANEXO III - Preencher'!J191</f>
        <v>931.3832000000001</v>
      </c>
      <c r="J182" s="15">
        <f>'[1]TCE - ANEXO III - Preencher'!K191</f>
        <v>0</v>
      </c>
      <c r="K182" s="16">
        <f>'[1]TCE - ANEXO III - Preencher'!L191</f>
        <v>184.57</v>
      </c>
      <c r="L182" s="16">
        <f>'[1]TCE - ANEXO III - Preencher'!M191</f>
        <v>30</v>
      </c>
      <c r="M182" s="16">
        <f t="shared" si="13"/>
        <v>154.57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103.28</v>
      </c>
      <c r="U182" s="16">
        <f>'[1]TCE - ANEXO III - Preencher'!V191</f>
        <v>0</v>
      </c>
      <c r="V182" s="17">
        <f t="shared" si="16"/>
        <v>103.28</v>
      </c>
      <c r="W182" s="18" t="str">
        <f>IF('[1]TCE - ANEXO III - Preencher'!X191="","",'[1]TCE - ANEXO III - Preencher'!X191)</f>
        <v>AUXÍLIO CRECHE</v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1189.2332000000001</v>
      </c>
    </row>
    <row r="183" spans="1:28" s="4" customFormat="1" x14ac:dyDescent="0.2">
      <c r="A183" s="9">
        <f>IFERROR(VLOOKUP(B183,'[1]DADOS (OCULTAR)'!$P$3:$R$91,3,0),"")</f>
        <v>9039744001247</v>
      </c>
      <c r="B183" s="10" t="str">
        <f>'[1]TCE - ANEXO III - Preencher'!C192</f>
        <v>UPA CABO DE SANTO AGOSTINHO</v>
      </c>
      <c r="C183" s="11"/>
      <c r="D183" s="12" t="str">
        <f>'[1]TCE - ANEXO III - Preencher'!E192</f>
        <v>SUELMA MARIA DA CONCEICAO ALVES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 t="str">
        <f>'[1]TCE - ANEXO III - Preencher'!G192</f>
        <v>3222-05</v>
      </c>
      <c r="G183" s="14" t="str">
        <f>IF('[1]TCE - ANEXO III - Preencher'!H192="","",'[1]TCE - ANEXO III - Preencher'!H192)</f>
        <v>08/2021</v>
      </c>
      <c r="H183" s="15">
        <f>'[1]TCE - ANEXO III - Preencher'!I192</f>
        <v>0</v>
      </c>
      <c r="I183" s="15">
        <f>'[1]TCE - ANEXO III - Preencher'!J192</f>
        <v>126.5736</v>
      </c>
      <c r="J183" s="15">
        <f>'[1]TCE - ANEXO III - Preencher'!K192</f>
        <v>0</v>
      </c>
      <c r="K183" s="16">
        <f>'[1]TCE - ANEXO III - Preencher'!L192</f>
        <v>184.57</v>
      </c>
      <c r="L183" s="16">
        <f>'[1]TCE - ANEXO III - Preencher'!M192</f>
        <v>22.48</v>
      </c>
      <c r="M183" s="16">
        <f t="shared" si="13"/>
        <v>162.09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180</v>
      </c>
      <c r="R183" s="16">
        <f>'[1]TCE - ANEXO III - Preencher'!S192</f>
        <v>62.98</v>
      </c>
      <c r="S183" s="17">
        <f t="shared" si="15"/>
        <v>117.02000000000001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405.68359999999996</v>
      </c>
    </row>
    <row r="184" spans="1:28" s="4" customFormat="1" x14ac:dyDescent="0.2">
      <c r="A184" s="9">
        <f>IFERROR(VLOOKUP(B184,'[1]DADOS (OCULTAR)'!$P$3:$R$91,3,0),"")</f>
        <v>9039744001247</v>
      </c>
      <c r="B184" s="10" t="str">
        <f>'[1]TCE - ANEXO III - Preencher'!C193</f>
        <v>UPA CABO DE SANTO AGOSTINHO</v>
      </c>
      <c r="C184" s="11"/>
      <c r="D184" s="12" t="str">
        <f>'[1]TCE - ANEXO III - Preencher'!E193</f>
        <v>SUENY MARIA ALVES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 t="str">
        <f>'[1]TCE - ANEXO III - Preencher'!G193</f>
        <v>2235-05</v>
      </c>
      <c r="G184" s="14" t="str">
        <f>IF('[1]TCE - ANEXO III - Preencher'!H193="","",'[1]TCE - ANEXO III - Preencher'!H193)</f>
        <v>08/2021</v>
      </c>
      <c r="H184" s="15">
        <f>'[1]TCE - ANEXO III - Preencher'!I193</f>
        <v>0</v>
      </c>
      <c r="I184" s="15">
        <f>'[1]TCE - ANEXO III - Preencher'!J193</f>
        <v>337.12</v>
      </c>
      <c r="J184" s="15">
        <f>'[1]TCE - ANEXO III - Preencher'!K193</f>
        <v>0</v>
      </c>
      <c r="K184" s="16">
        <f>'[1]TCE - ANEXO III - Preencher'!L193</f>
        <v>184.57</v>
      </c>
      <c r="L184" s="16">
        <f>'[1]TCE - ANEXO III - Preencher'!M193</f>
        <v>3.08</v>
      </c>
      <c r="M184" s="16">
        <f t="shared" si="13"/>
        <v>181.48999999999998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201.85</v>
      </c>
      <c r="R184" s="16">
        <f>'[1]TCE - ANEXO III - Preencher'!S193</f>
        <v>123.36</v>
      </c>
      <c r="S184" s="17">
        <f t="shared" si="15"/>
        <v>78.489999999999995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597.1</v>
      </c>
    </row>
    <row r="185" spans="1:28" s="4" customFormat="1" x14ac:dyDescent="0.2">
      <c r="A185" s="9">
        <f>IFERROR(VLOOKUP(B185,'[1]DADOS (OCULTAR)'!$P$3:$R$91,3,0),"")</f>
        <v>9039744001247</v>
      </c>
      <c r="B185" s="10" t="str">
        <f>'[1]TCE - ANEXO III - Preencher'!C194</f>
        <v>UPA CABO DE SANTO AGOSTINHO</v>
      </c>
      <c r="C185" s="11"/>
      <c r="D185" s="12" t="str">
        <f>'[1]TCE - ANEXO III - Preencher'!E194</f>
        <v>SUIYN DE SA LEITAO MARQUES</v>
      </c>
      <c r="E185" s="10" t="str">
        <f>IF('[1]TCE - ANEXO III - Preencher'!F194="4 - Assistência Odontológica","2 - Outros Profissionais da Saúde",'[1]TCE - ANEXO III - Preencher'!F194)</f>
        <v>3 - Administrativo</v>
      </c>
      <c r="F185" s="13" t="str">
        <f>'[1]TCE - ANEXO III - Preencher'!G194</f>
        <v>1421-05</v>
      </c>
      <c r="G185" s="14" t="str">
        <f>IF('[1]TCE - ANEXO III - Preencher'!H194="","",'[1]TCE - ANEXO III - Preencher'!H194)</f>
        <v>08/2021</v>
      </c>
      <c r="H185" s="15">
        <f>'[1]TCE - ANEXO III - Preencher'!I194</f>
        <v>0</v>
      </c>
      <c r="I185" s="15">
        <f>'[1]TCE - ANEXO III - Preencher'!J194</f>
        <v>915.86080000000004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915.86080000000004</v>
      </c>
    </row>
    <row r="186" spans="1:28" s="4" customFormat="1" x14ac:dyDescent="0.2">
      <c r="A186" s="9">
        <f>IFERROR(VLOOKUP(B186,'[1]DADOS (OCULTAR)'!$P$3:$R$91,3,0),"")</f>
        <v>9039744001247</v>
      </c>
      <c r="B186" s="10" t="str">
        <f>'[1]TCE - ANEXO III - Preencher'!C195</f>
        <v>UPA CABO DE SANTO AGOSTINHO</v>
      </c>
      <c r="C186" s="11"/>
      <c r="D186" s="12" t="str">
        <f>'[1]TCE - ANEXO III - Preencher'!E195</f>
        <v>TAINA COSTA NORAT</v>
      </c>
      <c r="E186" s="10" t="str">
        <f>IF('[1]TCE - ANEXO III - Preencher'!F195="4 - Assistência Odontológica","2 - Outros Profissionais da Saúde",'[1]TCE - ANEXO III - Preencher'!F195)</f>
        <v>1 - Médico</v>
      </c>
      <c r="F186" s="13" t="str">
        <f>'[1]TCE - ANEXO III - Preencher'!G195</f>
        <v>2251-24</v>
      </c>
      <c r="G186" s="14" t="str">
        <f>IF('[1]TCE - ANEXO III - Preencher'!H195="","",'[1]TCE - ANEXO III - Preencher'!H195)</f>
        <v>08/2021</v>
      </c>
      <c r="H186" s="15">
        <f>'[1]TCE - ANEXO III - Preencher'!I195</f>
        <v>0</v>
      </c>
      <c r="I186" s="15">
        <f>'[1]TCE - ANEXO III - Preencher'!J195</f>
        <v>467.83679999999998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467.83679999999998</v>
      </c>
    </row>
    <row r="187" spans="1:28" s="4" customFormat="1" x14ac:dyDescent="0.2">
      <c r="A187" s="9">
        <f>IFERROR(VLOOKUP(B187,'[1]DADOS (OCULTAR)'!$P$3:$R$91,3,0),"")</f>
        <v>9039744001247</v>
      </c>
      <c r="B187" s="10" t="str">
        <f>'[1]TCE - ANEXO III - Preencher'!C196</f>
        <v>UPA CABO DE SANTO AGOSTINHO</v>
      </c>
      <c r="C187" s="11"/>
      <c r="D187" s="12" t="str">
        <f>'[1]TCE - ANEXO III - Preencher'!E196</f>
        <v>TAMIRES DA SILVA VIEIRA DIAS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 t="str">
        <f>'[1]TCE - ANEXO III - Preencher'!G196</f>
        <v>3222-05</v>
      </c>
      <c r="G187" s="14" t="str">
        <f>IF('[1]TCE - ANEXO III - Preencher'!H196="","",'[1]TCE - ANEXO III - Preencher'!H196)</f>
        <v>08/2021</v>
      </c>
      <c r="H187" s="15">
        <f>'[1]TCE - ANEXO III - Preencher'!I196</f>
        <v>0</v>
      </c>
      <c r="I187" s="15">
        <f>'[1]TCE - ANEXO III - Preencher'!J196</f>
        <v>118.16719999999999</v>
      </c>
      <c r="J187" s="15">
        <f>'[1]TCE - ANEXO III - Preencher'!K196</f>
        <v>0</v>
      </c>
      <c r="K187" s="16">
        <f>'[1]TCE - ANEXO III - Preencher'!L196</f>
        <v>184.57</v>
      </c>
      <c r="L187" s="16">
        <f>'[1]TCE - ANEXO III - Preencher'!M196</f>
        <v>22.48</v>
      </c>
      <c r="M187" s="16">
        <f t="shared" si="13"/>
        <v>162.09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168.85</v>
      </c>
      <c r="R187" s="16">
        <f>'[1]TCE - ANEXO III - Preencher'!S196</f>
        <v>67.87</v>
      </c>
      <c r="S187" s="17">
        <f t="shared" si="15"/>
        <v>100.97999999999999</v>
      </c>
      <c r="T187" s="16">
        <f>'[1]TCE - ANEXO III - Preencher'!U196</f>
        <v>69.41</v>
      </c>
      <c r="U187" s="16">
        <f>'[1]TCE - ANEXO III - Preencher'!V196</f>
        <v>0</v>
      </c>
      <c r="V187" s="17">
        <f t="shared" si="16"/>
        <v>69.41</v>
      </c>
      <c r="W187" s="18" t="str">
        <f>IF('[1]TCE - ANEXO III - Preencher'!X196="","",'[1]TCE - ANEXO III - Preencher'!X196)</f>
        <v>AUXÍLIO CRECHE</v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450.6472</v>
      </c>
    </row>
    <row r="188" spans="1:28" s="4" customFormat="1" x14ac:dyDescent="0.2">
      <c r="A188" s="9">
        <f>IFERROR(VLOOKUP(B188,'[1]DADOS (OCULTAR)'!$P$3:$R$91,3,0),"")</f>
        <v>9039744001247</v>
      </c>
      <c r="B188" s="10" t="str">
        <f>'[1]TCE - ANEXO III - Preencher'!C197</f>
        <v>UPA CABO DE SANTO AGOSTINHO</v>
      </c>
      <c r="C188" s="11"/>
      <c r="D188" s="12" t="str">
        <f>'[1]TCE - ANEXO III - Preencher'!E197</f>
        <v>TAMIRES MORGANA DA SILVA DOMINGOS</v>
      </c>
      <c r="E188" s="10" t="str">
        <f>IF('[1]TCE - ANEXO III - Preencher'!F197="4 - Assistência Odontológica","2 - Outros Profissionais da Saúde",'[1]TCE - ANEXO III - Preencher'!F197)</f>
        <v>3 - Administrativo</v>
      </c>
      <c r="F188" s="13" t="str">
        <f>'[1]TCE - ANEXO III - Preencher'!G197</f>
        <v>4110-10</v>
      </c>
      <c r="G188" s="14" t="str">
        <f>IF('[1]TCE - ANEXO III - Preencher'!H197="","",'[1]TCE - ANEXO III - Preencher'!H197)</f>
        <v>08/2021</v>
      </c>
      <c r="H188" s="15">
        <f>'[1]TCE - ANEXO III - Preencher'!I197</f>
        <v>0</v>
      </c>
      <c r="I188" s="15">
        <f>'[1]TCE - ANEXO III - Preencher'!J197</f>
        <v>11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74.819999999999993</v>
      </c>
      <c r="R188" s="16">
        <f>'[1]TCE - ANEXO III - Preencher'!S197</f>
        <v>33</v>
      </c>
      <c r="S188" s="17">
        <f t="shared" si="15"/>
        <v>41.819999999999993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52.819999999999993</v>
      </c>
    </row>
    <row r="189" spans="1:28" s="4" customFormat="1" x14ac:dyDescent="0.2">
      <c r="A189" s="9">
        <f>IFERROR(VLOOKUP(B189,'[1]DADOS (OCULTAR)'!$P$3:$R$91,3,0),"")</f>
        <v>9039744001247</v>
      </c>
      <c r="B189" s="10" t="str">
        <f>'[1]TCE - ANEXO III - Preencher'!C198</f>
        <v>UPA CABO DE SANTO AGOSTINHO</v>
      </c>
      <c r="C189" s="11"/>
      <c r="D189" s="12" t="str">
        <f>'[1]TCE - ANEXO III - Preencher'!E198</f>
        <v>THAIS DIOGENES DOS SANTOS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 t="str">
        <f>'[1]TCE - ANEXO III - Preencher'!G198</f>
        <v>3222-05</v>
      </c>
      <c r="G189" s="14" t="str">
        <f>IF('[1]TCE - ANEXO III - Preencher'!H198="","",'[1]TCE - ANEXO III - Preencher'!H198)</f>
        <v>08/2021</v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>
        <f>IFERROR(VLOOKUP(B190,'[1]DADOS (OCULTAR)'!$P$3:$R$91,3,0),"")</f>
        <v>9039744001247</v>
      </c>
      <c r="B190" s="10" t="str">
        <f>'[1]TCE - ANEXO III - Preencher'!C199</f>
        <v>UPA CABO DE SANTO AGOSTINHO</v>
      </c>
      <c r="C190" s="11"/>
      <c r="D190" s="12" t="str">
        <f>'[1]TCE - ANEXO III - Preencher'!E199</f>
        <v>THAIS FERNANDA DOS SANTOS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 t="str">
        <f>'[1]TCE - ANEXO III - Preencher'!G199</f>
        <v>3222-05</v>
      </c>
      <c r="G190" s="14" t="str">
        <f>IF('[1]TCE - ANEXO III - Preencher'!H199="","",'[1]TCE - ANEXO III - Preencher'!H199)</f>
        <v>08/2021</v>
      </c>
      <c r="H190" s="15">
        <f>'[1]TCE - ANEXO III - Preencher'!I199</f>
        <v>0</v>
      </c>
      <c r="I190" s="15">
        <f>'[1]TCE - ANEXO III - Preencher'!J199</f>
        <v>113.24639999999999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180</v>
      </c>
      <c r="R190" s="16">
        <f>'[1]TCE - ANEXO III - Preencher'!S199</f>
        <v>67.53</v>
      </c>
      <c r="S190" s="17">
        <f t="shared" si="15"/>
        <v>112.47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225.71639999999999</v>
      </c>
    </row>
    <row r="191" spans="1:28" s="4" customFormat="1" x14ac:dyDescent="0.2">
      <c r="A191" s="9">
        <f>IFERROR(VLOOKUP(B191,'[1]DADOS (OCULTAR)'!$P$3:$R$91,3,0),"")</f>
        <v>9039744001247</v>
      </c>
      <c r="B191" s="10" t="str">
        <f>'[1]TCE - ANEXO III - Preencher'!C200</f>
        <v>UPA CABO DE SANTO AGOSTINHO</v>
      </c>
      <c r="C191" s="11"/>
      <c r="D191" s="12" t="str">
        <f>'[1]TCE - ANEXO III - Preencher'!E200</f>
        <v>THAMYRIS BOURBON DE QUEIROZ MELO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 t="str">
        <f>'[1]TCE - ANEXO III - Preencher'!G200</f>
        <v>4131-15</v>
      </c>
      <c r="G191" s="14" t="str">
        <f>IF('[1]TCE - ANEXO III - Preencher'!H200="","",'[1]TCE - ANEXO III - Preencher'!H200)</f>
        <v>08/2021</v>
      </c>
      <c r="H191" s="15">
        <f>'[1]TCE - ANEXO III - Preencher'!I200</f>
        <v>0</v>
      </c>
      <c r="I191" s="15">
        <f>'[1]TCE - ANEXO III - Preencher'!J200</f>
        <v>214.68</v>
      </c>
      <c r="J191" s="15">
        <f>'[1]TCE - ANEXO III - Preencher'!K200</f>
        <v>0</v>
      </c>
      <c r="K191" s="16">
        <f>'[1]TCE - ANEXO III - Preencher'!L200</f>
        <v>184.57</v>
      </c>
      <c r="L191" s="16">
        <f>'[1]TCE - ANEXO III - Preencher'!M200</f>
        <v>29.02</v>
      </c>
      <c r="M191" s="16">
        <f t="shared" si="13"/>
        <v>155.54999999999998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370.23</v>
      </c>
    </row>
    <row r="192" spans="1:28" s="4" customFormat="1" x14ac:dyDescent="0.2">
      <c r="A192" s="9">
        <f>IFERROR(VLOOKUP(B192,'[1]DADOS (OCULTAR)'!$P$3:$R$91,3,0),"")</f>
        <v>9039744001247</v>
      </c>
      <c r="B192" s="10" t="str">
        <f>'[1]TCE - ANEXO III - Preencher'!C201</f>
        <v>UPA CABO DE SANTO AGOSTINHO</v>
      </c>
      <c r="C192" s="11"/>
      <c r="D192" s="12" t="str">
        <f>'[1]TCE - ANEXO III - Preencher'!E201</f>
        <v>TIAGO CANDEIA TEIXEIRA</v>
      </c>
      <c r="E192" s="10" t="str">
        <f>IF('[1]TCE - ANEXO III - Preencher'!F201="4 - Assistência Odontológica","2 - Outros Profissionais da Saúde",'[1]TCE - ANEXO III - Preencher'!F201)</f>
        <v>1 - Médico</v>
      </c>
      <c r="F192" s="13" t="str">
        <f>'[1]TCE - ANEXO III - Preencher'!G201</f>
        <v>2251-25</v>
      </c>
      <c r="G192" s="14" t="str">
        <f>IF('[1]TCE - ANEXO III - Preencher'!H201="","",'[1]TCE - ANEXO III - Preencher'!H201)</f>
        <v>08/2021</v>
      </c>
      <c r="H192" s="15">
        <f>'[1]TCE - ANEXO III - Preencher'!I201</f>
        <v>0</v>
      </c>
      <c r="I192" s="15">
        <f>'[1]TCE - ANEXO III - Preencher'!J201</f>
        <v>376.24720000000002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376.24720000000002</v>
      </c>
    </row>
    <row r="193" spans="1:28" s="4" customFormat="1" x14ac:dyDescent="0.2">
      <c r="A193" s="9">
        <f>IFERROR(VLOOKUP(B193,'[1]DADOS (OCULTAR)'!$P$3:$R$91,3,0),"")</f>
        <v>9039744001247</v>
      </c>
      <c r="B193" s="10" t="str">
        <f>'[1]TCE - ANEXO III - Preencher'!C202</f>
        <v>UPA CABO DE SANTO AGOSTINHO</v>
      </c>
      <c r="C193" s="11"/>
      <c r="D193" s="12" t="str">
        <f>'[1]TCE - ANEXO III - Preencher'!E202</f>
        <v>TULIO PORTO FERREIRA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 t="str">
        <f>'[1]TCE - ANEXO III - Preencher'!G202</f>
        <v>1312-05</v>
      </c>
      <c r="G193" s="14" t="str">
        <f>IF('[1]TCE - ANEXO III - Preencher'!H202="","",'[1]TCE - ANEXO III - Preencher'!H202)</f>
        <v>08/2021</v>
      </c>
      <c r="H193" s="15">
        <f>'[1]TCE - ANEXO III - Preencher'!I202</f>
        <v>0</v>
      </c>
      <c r="I193" s="15">
        <f>'[1]TCE - ANEXO III - Preencher'!J202</f>
        <v>622.09519999999998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622.09519999999998</v>
      </c>
    </row>
    <row r="194" spans="1:28" s="4" customFormat="1" x14ac:dyDescent="0.2">
      <c r="A194" s="9">
        <f>IFERROR(VLOOKUP(B194,'[1]DADOS (OCULTAR)'!$P$3:$R$91,3,0),"")</f>
        <v>9039744001247</v>
      </c>
      <c r="B194" s="10" t="str">
        <f>'[1]TCE - ANEXO III - Preencher'!C203</f>
        <v>UPA CABO DE SANTO AGOSTINHO</v>
      </c>
      <c r="C194" s="11"/>
      <c r="D194" s="12" t="str">
        <f>'[1]TCE - ANEXO III - Preencher'!E203</f>
        <v>VICTOR LUIZ ARAUJO PRAZERES</v>
      </c>
      <c r="E194" s="10" t="str">
        <f>IF('[1]TCE - ANEXO III - Preencher'!F203="4 - Assistência Odontológica","2 - Outros Profissionais da Saúde",'[1]TCE - ANEXO III - Preencher'!F203)</f>
        <v>1 - Médico</v>
      </c>
      <c r="F194" s="13" t="str">
        <f>'[1]TCE - ANEXO III - Preencher'!G203</f>
        <v>2251-25</v>
      </c>
      <c r="G194" s="14" t="str">
        <f>IF('[1]TCE - ANEXO III - Preencher'!H203="","",'[1]TCE - ANEXO III - Preencher'!H203)</f>
        <v>08/2021</v>
      </c>
      <c r="H194" s="15">
        <f>'[1]TCE - ANEXO III - Preencher'!I203</f>
        <v>0</v>
      </c>
      <c r="I194" s="15">
        <f>'[1]TCE - ANEXO III - Preencher'!J203</f>
        <v>819.1712</v>
      </c>
      <c r="J194" s="15">
        <f>'[1]TCE - ANEXO III - Preencher'!K203</f>
        <v>0</v>
      </c>
      <c r="K194" s="16">
        <f>'[1]TCE - ANEXO III - Preencher'!L203</f>
        <v>184.57</v>
      </c>
      <c r="L194" s="16">
        <f>'[1]TCE - ANEXO III - Preencher'!M203</f>
        <v>3.17</v>
      </c>
      <c r="M194" s="16">
        <f t="shared" si="13"/>
        <v>181.4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1000.5712</v>
      </c>
    </row>
    <row r="195" spans="1:28" s="4" customFormat="1" x14ac:dyDescent="0.2">
      <c r="A195" s="9">
        <f>IFERROR(VLOOKUP(B195,'[1]DADOS (OCULTAR)'!$P$3:$R$91,3,0),"")</f>
        <v>9039744001247</v>
      </c>
      <c r="B195" s="10" t="str">
        <f>'[1]TCE - ANEXO III - Preencher'!C204</f>
        <v>UPA CABO DE SANTO AGOSTINHO</v>
      </c>
      <c r="C195" s="11"/>
      <c r="D195" s="12" t="str">
        <f>'[1]TCE - ANEXO III - Preencher'!E204</f>
        <v>VIVIANE LAURENTINO DO NASCIMENTO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 t="str">
        <f>'[1]TCE - ANEXO III - Preencher'!G204</f>
        <v>3222-05</v>
      </c>
      <c r="G195" s="14" t="str">
        <f>IF('[1]TCE - ANEXO III - Preencher'!H204="","",'[1]TCE - ANEXO III - Preencher'!H204)</f>
        <v>08/2021</v>
      </c>
      <c r="H195" s="15">
        <f>'[1]TCE - ANEXO III - Preencher'!I204</f>
        <v>0</v>
      </c>
      <c r="I195" s="15">
        <f>'[1]TCE - ANEXO III - Preencher'!J204</f>
        <v>117.94240000000001</v>
      </c>
      <c r="J195" s="15">
        <f>'[1]TCE - ANEXO III - Preencher'!K204</f>
        <v>0</v>
      </c>
      <c r="K195" s="16">
        <f>'[1]TCE - ANEXO III - Preencher'!L204</f>
        <v>184.57</v>
      </c>
      <c r="L195" s="16">
        <f>'[1]TCE - ANEXO III - Preencher'!M204</f>
        <v>22.48</v>
      </c>
      <c r="M195" s="16">
        <f t="shared" si="13"/>
        <v>162.09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117.85000000000001</v>
      </c>
      <c r="R195" s="16">
        <f>'[1]TCE - ANEXO III - Preencher'!S204</f>
        <v>67.48</v>
      </c>
      <c r="S195" s="17">
        <f t="shared" si="15"/>
        <v>50.370000000000005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330.4024</v>
      </c>
    </row>
    <row r="196" spans="1:28" s="4" customFormat="1" x14ac:dyDescent="0.2">
      <c r="A196" s="9">
        <f>IFERROR(VLOOKUP(B196,'[1]DADOS (OCULTAR)'!$P$3:$R$91,3,0),"")</f>
        <v>9039744001247</v>
      </c>
      <c r="B196" s="10" t="str">
        <f>'[1]TCE - ANEXO III - Preencher'!C205</f>
        <v>UPA CABO DE SANTO AGOSTINHO</v>
      </c>
      <c r="C196" s="11"/>
      <c r="D196" s="12" t="str">
        <f>'[1]TCE - ANEXO III - Preencher'!E205</f>
        <v>WALLYSON RAMOS DA SILVA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 t="str">
        <f>'[1]TCE - ANEXO III - Preencher'!G205</f>
        <v>5174-10</v>
      </c>
      <c r="G196" s="14" t="str">
        <f>IF('[1]TCE - ANEXO III - Preencher'!H205="","",'[1]TCE - ANEXO III - Preencher'!H205)</f>
        <v>08/2021</v>
      </c>
      <c r="H196" s="15">
        <f>'[1]TCE - ANEXO III - Preencher'!I205</f>
        <v>0</v>
      </c>
      <c r="I196" s="15">
        <f>'[1]TCE - ANEXO III - Preencher'!J205</f>
        <v>123.7272</v>
      </c>
      <c r="J196" s="15">
        <f>'[1]TCE - ANEXO III - Preencher'!K205</f>
        <v>0</v>
      </c>
      <c r="K196" s="16">
        <f>'[1]TCE - ANEXO III - Preencher'!L205</f>
        <v>184.57</v>
      </c>
      <c r="L196" s="16">
        <f>'[1]TCE - ANEXO III - Preencher'!M205</f>
        <v>22.26</v>
      </c>
      <c r="M196" s="16">
        <f t="shared" ref="M196:M259" si="19">K196-L196</f>
        <v>162.31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270.84999999999997</v>
      </c>
      <c r="R196" s="16">
        <f>'[1]TCE - ANEXO III - Preencher'!S205</f>
        <v>44.52</v>
      </c>
      <c r="S196" s="17">
        <f t="shared" ref="S196:S259" si="21">Q196-R196</f>
        <v>226.32999999999996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512.36719999999991</v>
      </c>
    </row>
    <row r="197" spans="1:28" s="4" customFormat="1" x14ac:dyDescent="0.2">
      <c r="A197" s="9">
        <f>IFERROR(VLOOKUP(B197,'[1]DADOS (OCULTAR)'!$P$3:$R$91,3,0),"")</f>
        <v>9039744001247</v>
      </c>
      <c r="B197" s="10" t="str">
        <f>'[1]TCE - ANEXO III - Preencher'!C206</f>
        <v>UPA CABO DE SANTO AGOSTINHO</v>
      </c>
      <c r="C197" s="11"/>
      <c r="D197" s="12" t="str">
        <f>'[1]TCE - ANEXO III - Preencher'!E206</f>
        <v>WANESSA FRANCIOLLY MOREIRA CABRAL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 t="str">
        <f>'[1]TCE - ANEXO III - Preencher'!G206</f>
        <v>2237-10</v>
      </c>
      <c r="G197" s="14" t="str">
        <f>IF('[1]TCE - ANEXO III - Preencher'!H206="","",'[1]TCE - ANEXO III - Preencher'!H206)</f>
        <v>08/2021</v>
      </c>
      <c r="H197" s="15">
        <f>'[1]TCE - ANEXO III - Preencher'!I206</f>
        <v>0</v>
      </c>
      <c r="I197" s="15">
        <f>'[1]TCE - ANEXO III - Preencher'!J206</f>
        <v>305.7208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305.7208</v>
      </c>
    </row>
    <row r="198" spans="1:28" s="4" customFormat="1" x14ac:dyDescent="0.2">
      <c r="A198" s="9">
        <f>IFERROR(VLOOKUP(B198,'[1]DADOS (OCULTAR)'!$P$3:$R$91,3,0),"")</f>
        <v>9039744001247</v>
      </c>
      <c r="B198" s="10" t="str">
        <f>'[1]TCE - ANEXO III - Preencher'!C207</f>
        <v>UPA CABO DE SANTO AGOSTINHO</v>
      </c>
      <c r="C198" s="11"/>
      <c r="D198" s="12" t="str">
        <f>'[1]TCE - ANEXO III - Preencher'!E207</f>
        <v>WELLINGTON DIAS DE AZEVEDO</v>
      </c>
      <c r="E198" s="10" t="str">
        <f>IF('[1]TCE - ANEXO III - Preencher'!F207="4 - Assistência Odontológica","2 - Outros Profissionais da Saúde",'[1]TCE - ANEXO III - Preencher'!F207)</f>
        <v>3 - Administrativo</v>
      </c>
      <c r="F198" s="13" t="str">
        <f>'[1]TCE - ANEXO III - Preencher'!G207</f>
        <v>4141-05</v>
      </c>
      <c r="G198" s="14" t="str">
        <f>IF('[1]TCE - ANEXO III - Preencher'!H207="","",'[1]TCE - ANEXO III - Preencher'!H207)</f>
        <v>08/2021</v>
      </c>
      <c r="H198" s="15">
        <f>'[1]TCE - ANEXO III - Preencher'!I207</f>
        <v>0</v>
      </c>
      <c r="I198" s="15">
        <f>'[1]TCE - ANEXO III - Preencher'!J207</f>
        <v>99.799199999999999</v>
      </c>
      <c r="J198" s="15">
        <f>'[1]TCE - ANEXO III - Preencher'!K207</f>
        <v>0</v>
      </c>
      <c r="K198" s="16">
        <f>'[1]TCE - ANEXO III - Preencher'!L207</f>
        <v>184.57</v>
      </c>
      <c r="L198" s="16">
        <f>'[1]TCE - ANEXO III - Preencher'!M207</f>
        <v>23.92</v>
      </c>
      <c r="M198" s="16">
        <f t="shared" si="19"/>
        <v>160.64999999999998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260.44919999999996</v>
      </c>
    </row>
    <row r="199" spans="1:28" s="4" customFormat="1" x14ac:dyDescent="0.2">
      <c r="A199" s="9">
        <f>IFERROR(VLOOKUP(B199,'[1]DADOS (OCULTAR)'!$P$3:$R$91,3,0),"")</f>
        <v>9039744001247</v>
      </c>
      <c r="B199" s="10" t="str">
        <f>'[1]TCE - ANEXO III - Preencher'!C208</f>
        <v>UPA CABO DE SANTO AGOSTINHO</v>
      </c>
      <c r="C199" s="11"/>
      <c r="D199" s="12" t="str">
        <f>'[1]TCE - ANEXO III - Preencher'!E208</f>
        <v>WENIA KERCIA DE ALENCAR SANTOS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 t="str">
        <f>'[1]TCE - ANEXO III - Preencher'!G208</f>
        <v>2235-05</v>
      </c>
      <c r="G199" s="14" t="str">
        <f>IF('[1]TCE - ANEXO III - Preencher'!H208="","",'[1]TCE - ANEXO III - Preencher'!H208)</f>
        <v>08/2021</v>
      </c>
      <c r="H199" s="15">
        <f>'[1]TCE - ANEXO III - Preencher'!I208</f>
        <v>0</v>
      </c>
      <c r="I199" s="15">
        <f>'[1]TCE - ANEXO III - Preencher'!J208</f>
        <v>358.89920000000001</v>
      </c>
      <c r="J199" s="15">
        <f>'[1]TCE - ANEXO III - Preencher'!K208</f>
        <v>0</v>
      </c>
      <c r="K199" s="16">
        <f>'[1]TCE - ANEXO III - Preencher'!L208</f>
        <v>184.57</v>
      </c>
      <c r="L199" s="16">
        <f>'[1]TCE - ANEXO III - Preencher'!M208</f>
        <v>3.08</v>
      </c>
      <c r="M199" s="16">
        <f t="shared" si="19"/>
        <v>181.48999999999998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540.38919999999996</v>
      </c>
    </row>
    <row r="200" spans="1:28" s="4" customFormat="1" x14ac:dyDescent="0.2">
      <c r="A200" s="9">
        <f>IFERROR(VLOOKUP(B200,'[1]DADOS (OCULTAR)'!$P$3:$R$91,3,0),"")</f>
        <v>9039744001247</v>
      </c>
      <c r="B200" s="10" t="str">
        <f>'[1]TCE - ANEXO III - Preencher'!C209</f>
        <v>UPA CABO DE SANTO AGOSTINHO</v>
      </c>
      <c r="C200" s="11"/>
      <c r="D200" s="12" t="str">
        <f>'[1]TCE - ANEXO III - Preencher'!E209</f>
        <v>YASMIN RODRIGUES VILACA DE LIMA</v>
      </c>
      <c r="E200" s="10" t="str">
        <f>IF('[1]TCE - ANEXO III - Preencher'!F209="4 - Assistência Odontológica","2 - Outros Profissionais da Saúde",'[1]TCE - ANEXO III - Preencher'!F209)</f>
        <v>1 - Médico</v>
      </c>
      <c r="F200" s="13" t="str">
        <f>'[1]TCE - ANEXO III - Preencher'!G209</f>
        <v>2251-25</v>
      </c>
      <c r="G200" s="14" t="str">
        <f>IF('[1]TCE - ANEXO III - Preencher'!H209="","",'[1]TCE - ANEXO III - Preencher'!H209)</f>
        <v>08/2021</v>
      </c>
      <c r="H200" s="15">
        <f>'[1]TCE - ANEXO III - Preencher'!I209</f>
        <v>0</v>
      </c>
      <c r="I200" s="15">
        <f>'[1]TCE - ANEXO III - Preencher'!J209</f>
        <v>440.33440000000002</v>
      </c>
      <c r="J200" s="15">
        <f>'[1]TCE - ANEXO III - Preencher'!K209</f>
        <v>0</v>
      </c>
      <c r="K200" s="16">
        <f>'[1]TCE - ANEXO III - Preencher'!L209</f>
        <v>184.57</v>
      </c>
      <c r="L200" s="16">
        <f>'[1]TCE - ANEXO III - Preencher'!M209</f>
        <v>4.75</v>
      </c>
      <c r="M200" s="16">
        <f t="shared" si="19"/>
        <v>179.82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620.15440000000001</v>
      </c>
    </row>
    <row r="201" spans="1:28" s="4" customFormat="1" x14ac:dyDescent="0.2">
      <c r="A201" s="9">
        <f>IFERROR(VLOOKUP(B201,'[1]DADOS (OCULTAR)'!$P$3:$R$91,3,0),"")</f>
        <v>9039744001247</v>
      </c>
      <c r="B201" s="10" t="str">
        <f>'[1]TCE - ANEXO III - Preencher'!C210</f>
        <v>UPA CABO DE SANTO AGOSTINHO</v>
      </c>
      <c r="C201" s="11"/>
      <c r="D201" s="12" t="str">
        <f>'[1]TCE - ANEXO III - Preencher'!E210</f>
        <v>ZILANDA ISRAELY LIMA SILVA</v>
      </c>
      <c r="E201" s="10" t="str">
        <f>IF('[1]TCE - ANEXO III - Preencher'!F210="4 - Assistência Odontológica","2 - Outros Profissionais da Saúde",'[1]TCE - ANEXO III - Preencher'!F210)</f>
        <v>2 - Outros Profissionais da Saúde</v>
      </c>
      <c r="F201" s="13" t="str">
        <f>'[1]TCE - ANEXO III - Preencher'!G210</f>
        <v>3222-05</v>
      </c>
      <c r="G201" s="14" t="str">
        <f>IF('[1]TCE - ANEXO III - Preencher'!H210="","",'[1]TCE - ANEXO III - Preencher'!H210)</f>
        <v>08/2021</v>
      </c>
      <c r="H201" s="15">
        <f>'[1]TCE - ANEXO III - Preencher'!I210</f>
        <v>0</v>
      </c>
      <c r="I201" s="15">
        <f>'[1]TCE - ANEXO III - Preencher'!J210</f>
        <v>123.9632</v>
      </c>
      <c r="J201" s="15">
        <f>'[1]TCE - ANEXO III - Preencher'!K210</f>
        <v>0</v>
      </c>
      <c r="K201" s="16">
        <f>'[1]TCE - ANEXO III - Preencher'!L210</f>
        <v>184.57</v>
      </c>
      <c r="L201" s="16">
        <f>'[1]TCE - ANEXO III - Preencher'!M210</f>
        <v>22.48</v>
      </c>
      <c r="M201" s="16">
        <f t="shared" si="19"/>
        <v>162.09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286.0532</v>
      </c>
    </row>
    <row r="202" spans="1:28" s="4" customFormat="1" x14ac:dyDescent="0.2">
      <c r="A202" s="9" t="str">
        <f>IFERROR(VLOOKUP(B202,'[1]DADOS (OCULTAR)'!$P$3:$R$91,3,0),"")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(OCULTAR)'!$P$3:$R$91,3,0),"")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(OCULTAR)'!$P$3:$R$91,3,0),"")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(OCULTAR)'!$P$3:$R$91,3,0),"")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(OCULTAR)'!$P$3:$R$91,3,0),"")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(OCULTAR)'!$P$3:$R$91,3,0),"")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(OCULTAR)'!$P$3:$R$91,3,0),"")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(OCULTAR)'!$P$3:$R$91,3,0),"")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(OCULTAR)'!$P$3:$R$91,3,0),"")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(OCULTAR)'!$P$3:$R$91,3,0),"")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(OCULTAR)'!$P$3:$R$91,3,0),"")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(OCULTAR)'!$P$3:$R$91,3,0),"")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(OCULTAR)'!$P$3:$R$91,3,0),"")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(OCULTAR)'!$P$3:$R$91,3,0),"")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(OCULTAR)'!$P$3:$R$91,3,0),"")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(OCULTAR)'!$P$3:$R$91,3,0),"")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(OCULTAR)'!$P$3:$R$91,3,0),"")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(OCULTAR)'!$P$3:$R$91,3,0),"")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(OCULTAR)'!$P$3:$R$91,3,0),"")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(OCULTAR)'!$P$3:$R$91,3,0),"")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(OCULTAR)'!$P$3:$R$91,3,0),"")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(OCULTAR)'!$P$3:$R$91,3,0),"")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(OCULTAR)'!$P$3:$R$91,3,0),"")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(OCULTAR)'!$P$3:$R$91,3,0),"")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(OCULTAR)'!$P$3:$R$91,3,0),"")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(OCULTAR)'!$P$3:$R$91,3,0),"")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(OCULTAR)'!$P$3:$R$91,3,0),"")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(OCULTAR)'!$P$3:$R$91,3,0),"")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(OCULTAR)'!$P$3:$R$91,3,0),"")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(OCULTAR)'!$P$3:$R$91,3,0),"")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(OCULTAR)'!$P$3:$R$91,3,0),"")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(OCULTAR)'!$P$3:$R$91,3,0),"")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(OCULTAR)'!$P$3:$R$91,3,0),"")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(OCULTAR)'!$P$3:$R$91,3,0),"")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(OCULTAR)'!$P$3:$R$91,3,0),"")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(OCULTAR)'!$P$3:$R$91,3,0),"")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(OCULTAR)'!$P$3:$R$91,3,0),"")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(OCULTAR)'!$P$3:$R$91,3,0),"")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(OCULTAR)'!$P$3:$R$91,3,0),"")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(OCULTAR)'!$P$3:$R$91,3,0),"")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(OCULTAR)'!$P$3:$R$91,3,0),"")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(OCULTAR)'!$P$3:$R$91,3,0),"")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(OCULTAR)'!$P$3:$R$91,3,0),"")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(OCULTAR)'!$P$3:$R$91,3,0),"")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(OCULTAR)'!$P$3:$R$91,3,0),"")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(OCULTAR)'!$P$3:$R$91,3,0),"")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(OCULTAR)'!$P$3:$R$91,3,0),"")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(OCULTAR)'!$P$3:$R$91,3,0),"")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(OCULTAR)'!$P$3:$R$91,3,0),"")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(OCULTAR)'!$P$3:$R$91,3,0),"")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(OCULTAR)'!$P$3:$R$91,3,0),"")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(OCULTAR)'!$P$3:$R$91,3,0),"")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(OCULTAR)'!$P$3:$R$91,3,0),"")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(OCULTAR)'!$P$3:$R$91,3,0),"")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(OCULTAR)'!$P$3:$R$91,3,0),"")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(OCULTAR)'!$P$3:$R$91,3,0),"")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(OCULTAR)'!$P$3:$R$91,3,0),"")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(OCULTAR)'!$P$3:$R$91,3,0),"")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(OCULTAR)'!$P$3:$R$91,3,0),"")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(OCULTAR)'!$P$3:$R$91,3,0),"")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(OCULTAR)'!$P$3:$R$91,3,0),"")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(OCULTAR)'!$P$3:$R$91,3,0),"")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(OCULTAR)'!$P$3:$R$91,3,0),"")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(OCULTAR)'!$P$3:$R$91,3,0),"")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(OCULTAR)'!$P$3:$R$91,3,0),"")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(OCULTAR)'!$P$3:$R$91,3,0),"")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(OCULTAR)'!$P$3:$R$91,3,0),"")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(OCULTAR)'!$P$3:$R$91,3,0),"")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(OCULTAR)'!$P$3:$R$91,3,0),"")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(OCULTAR)'!$P$3:$R$91,3,0),"")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(OCULTAR)'!$P$3:$R$91,3,0),"")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(OCULTAR)'!$P$3:$R$91,3,0),"")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(OCULTAR)'!$P$3:$R$91,3,0),"")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(OCULTAR)'!$P$3:$R$91,3,0),"")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(OCULTAR)'!$P$3:$R$91,3,0),"")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(OCULTAR)'!$P$3:$R$91,3,0),"")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(OCULTAR)'!$P$3:$R$91,3,0),"")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(OCULTAR)'!$P$3:$R$91,3,0),"")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(OCULTAR)'!$P$3:$R$91,3,0),"")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(OCULTAR)'!$P$3:$R$91,3,0),"")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(OCULTAR)'!$P$3:$R$91,3,0),"")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(OCULTAR)'!$P$3:$R$91,3,0),"")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(OCULTAR)'!$P$3:$R$91,3,0),"")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(OCULTAR)'!$P$3:$R$91,3,0),"")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(OCULTAR)'!$P$3:$R$91,3,0),"")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(OCULTAR)'!$P$3:$R$91,3,0),"")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(OCULTAR)'!$P$3:$R$91,3,0),"")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(OCULTAR)'!$P$3:$R$91,3,0),"")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(OCULTAR)'!$P$3:$R$91,3,0),"")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(OCULTAR)'!$P$3:$R$91,3,0),"")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(OCULTAR)'!$P$3:$R$91,3,0),"")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(OCULTAR)'!$P$3:$R$91,3,0),"")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(OCULTAR)'!$P$3:$R$91,3,0),"")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(OCULTAR)'!$P$3:$R$91,3,0),"")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(OCULTAR)'!$P$3:$R$91,3,0),"")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(OCULTAR)'!$P$3:$R$91,3,0),"")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(OCULTAR)'!$P$3:$R$91,3,0),"")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(OCULTAR)'!$P$3:$R$91,3,0),"")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(OCULTAR)'!$P$3:$R$91,3,0),"")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(OCULTAR)'!$P$3:$R$91,3,0),"")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(OCULTAR)'!$P$3:$R$91,3,0),"")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(OCULTAR)'!$P$3:$R$91,3,0),"")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(OCULTAR)'!$P$3:$R$91,3,0),"")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(OCULTAR)'!$P$3:$R$91,3,0),"")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(OCULTAR)'!$P$3:$R$91,3,0),"")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(OCULTAR)'!$P$3:$R$91,3,0),"")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(OCULTAR)'!$P$3:$R$91,3,0),"")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(OCULTAR)'!$P$3:$R$91,3,0),"")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(OCULTAR)'!$P$3:$R$91,3,0),"")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(OCULTAR)'!$P$3:$R$91,3,0),"")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(OCULTAR)'!$P$3:$R$91,3,0),"")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(OCULTAR)'!$P$3:$R$91,3,0),"")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(OCULTAR)'!$P$3:$R$91,3,0),"")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(OCULTAR)'!$P$3:$R$91,3,0),"")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(OCULTAR)'!$P$3:$R$91,3,0),"")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(OCULTAR)'!$P$3:$R$91,3,0),"")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(OCULTAR)'!$P$3:$R$91,3,0),"")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(OCULTAR)'!$P$3:$R$91,3,0),"")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(OCULTAR)'!$P$3:$R$91,3,0),"")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(OCULTAR)'!$P$3:$R$91,3,0),"")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(OCULTAR)'!$P$3:$R$91,3,0),"")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(OCULTAR)'!$P$3:$R$91,3,0),"")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(OCULTAR)'!$P$3:$R$91,3,0),"")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(OCULTAR)'!$P$3:$R$91,3,0),"")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(OCULTAR)'!$P$3:$R$91,3,0),"")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(OCULTAR)'!$P$3:$R$91,3,0),"")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(OCULTAR)'!$P$3:$R$91,3,0),"")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(OCULTAR)'!$P$3:$R$91,3,0),"")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(OCULTAR)'!$P$3:$R$91,3,0),"")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(OCULTAR)'!$P$3:$R$91,3,0),"")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(OCULTAR)'!$P$3:$R$91,3,0),"")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(OCULTAR)'!$P$3:$R$91,3,0),"")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(OCULTAR)'!$P$3:$R$91,3,0),"")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(OCULTAR)'!$P$3:$R$91,3,0),"")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(OCULTAR)'!$P$3:$R$91,3,0),"")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(OCULTAR)'!$P$3:$R$91,3,0),"")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(OCULTAR)'!$P$3:$R$91,3,0),"")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(OCULTAR)'!$P$3:$R$91,3,0),"")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(OCULTAR)'!$P$3:$R$91,3,0),"")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(OCULTAR)'!$P$3:$R$91,3,0),"")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(OCULTAR)'!$P$3:$R$91,3,0),"")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(OCULTAR)'!$P$3:$R$91,3,0),"")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(OCULTAR)'!$P$3:$R$91,3,0),"")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(OCULTAR)'!$P$3:$R$91,3,0),"")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(OCULTAR)'!$P$3:$R$91,3,0),"")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(OCULTAR)'!$P$3:$R$91,3,0),"")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(OCULTAR)'!$P$3:$R$91,3,0),"")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(OCULTAR)'!$P$3:$R$91,3,0),"")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(OCULTAR)'!$P$3:$R$91,3,0),"")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(OCULTAR)'!$P$3:$R$91,3,0),"")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(OCULTAR)'!$P$3:$R$91,3,0),"")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(OCULTAR)'!$P$3:$R$91,3,0),"")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(OCULTAR)'!$P$3:$R$91,3,0),"")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(OCULTAR)'!$P$3:$R$91,3,0),"")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(OCULTAR)'!$P$3:$R$91,3,0),"")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(OCULTAR)'!$P$3:$R$91,3,0),"")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(OCULTAR)'!$P$3:$R$91,3,0),"")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(OCULTAR)'!$P$3:$R$91,3,0),"")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(OCULTAR)'!$P$3:$R$91,3,0),"")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(OCULTAR)'!$P$3:$R$91,3,0),"")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(OCULTAR)'!$P$3:$R$91,3,0),"")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(OCULTAR)'!$P$3:$R$91,3,0),"")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(OCULTAR)'!$P$3:$R$91,3,0),"")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(OCULTAR)'!$P$3:$R$91,3,0),"")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(OCULTAR)'!$P$3:$R$91,3,0),"")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(OCULTAR)'!$P$3:$R$91,3,0),"")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(OCULTAR)'!$P$3:$R$91,3,0),"")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(OCULTAR)'!$P$3:$R$91,3,0),"")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(OCULTAR)'!$P$3:$R$91,3,0),"")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(OCULTAR)'!$P$3:$R$91,3,0),"")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(OCULTAR)'!$P$3:$R$91,3,0),"")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(OCULTAR)'!$P$3:$R$91,3,0),"")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(OCULTAR)'!$P$3:$R$91,3,0),"")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(OCULTAR)'!$P$3:$R$91,3,0),"")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(OCULTAR)'!$P$3:$R$91,3,0),"")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(OCULTAR)'!$P$3:$R$91,3,0),"")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(OCULTAR)'!$P$3:$R$91,3,0),"")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(OCULTAR)'!$P$3:$R$91,3,0),"")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(OCULTAR)'!$P$3:$R$91,3,0),"")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(OCULTAR)'!$P$3:$R$91,3,0),"")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(OCULTAR)'!$P$3:$R$91,3,0),"")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(OCULTAR)'!$P$3:$R$91,3,0),"")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(OCULTAR)'!$P$3:$R$91,3,0),"")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(OCULTAR)'!$P$3:$R$91,3,0),"")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(OCULTAR)'!$P$3:$R$91,3,0),"")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(OCULTAR)'!$P$3:$R$91,3,0),"")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(OCULTAR)'!$P$3:$R$91,3,0),"")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(OCULTAR)'!$P$3:$R$91,3,0),"")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(OCULTAR)'!$P$3:$R$91,3,0),"")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(OCULTAR)'!$P$3:$R$91,3,0),"")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(OCULTAR)'!$P$3:$R$91,3,0),"")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(OCULTAR)'!$P$3:$R$91,3,0),"")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(OCULTAR)'!$P$3:$R$91,3,0),"")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(OCULTAR)'!$P$3:$R$91,3,0),"")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(OCULTAR)'!$P$3:$R$91,3,0),"")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(OCULTAR)'!$P$3:$R$91,3,0),"")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(OCULTAR)'!$P$3:$R$91,3,0),"")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(OCULTAR)'!$P$3:$R$91,3,0),"")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(OCULTAR)'!$P$3:$R$91,3,0),"")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(OCULTAR)'!$P$3:$R$91,3,0),"")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(OCULTAR)'!$P$3:$R$91,3,0),"")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(OCULTAR)'!$P$3:$R$91,3,0),"")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(OCULTAR)'!$P$3:$R$91,3,0),"")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(OCULTAR)'!$P$3:$R$91,3,0),"")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(OCULTAR)'!$P$3:$R$91,3,0),"")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(OCULTAR)'!$P$3:$R$91,3,0),"")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(OCULTAR)'!$P$3:$R$91,3,0),"")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(OCULTAR)'!$P$3:$R$91,3,0),"")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(OCULTAR)'!$P$3:$R$91,3,0),"")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(OCULTAR)'!$P$3:$R$91,3,0),"")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(OCULTAR)'!$P$3:$R$91,3,0),"")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(OCULTAR)'!$P$3:$R$91,3,0),"")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(OCULTAR)'!$P$3:$R$91,3,0),"")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(OCULTAR)'!$P$3:$R$91,3,0),"")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(OCULTAR)'!$P$3:$R$91,3,0),"")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(OCULTAR)'!$P$3:$R$91,3,0),"")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(OCULTAR)'!$P$3:$R$91,3,0),"")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(OCULTAR)'!$P$3:$R$91,3,0),"")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(OCULTAR)'!$P$3:$R$91,3,0),"")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(OCULTAR)'!$P$3:$R$91,3,0),"")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(OCULTAR)'!$P$3:$R$91,3,0),"")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(OCULTAR)'!$P$3:$R$91,3,0),"")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(OCULTAR)'!$P$3:$R$91,3,0),"")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(OCULTAR)'!$P$3:$R$91,3,0),"")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(OCULTAR)'!$P$3:$R$91,3,0),"")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(OCULTAR)'!$P$3:$R$91,3,0),"")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(OCULTAR)'!$P$3:$R$91,3,0),"")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(OCULTAR)'!$P$3:$R$91,3,0),"")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(OCULTAR)'!$P$3:$R$91,3,0),"")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(OCULTAR)'!$P$3:$R$91,3,0),"")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(OCULTAR)'!$P$3:$R$91,3,0),"")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(OCULTAR)'!$P$3:$R$91,3,0),"")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(OCULTAR)'!$P$3:$R$91,3,0),"")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(OCULTAR)'!$P$3:$R$91,3,0),"")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(OCULTAR)'!$P$3:$R$91,3,0),"")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(OCULTAR)'!$P$3:$R$91,3,0),"")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(OCULTAR)'!$P$3:$R$91,3,0),"")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(OCULTAR)'!$P$3:$R$91,3,0),"")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(OCULTAR)'!$P$3:$R$91,3,0),"")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(OCULTAR)'!$P$3:$R$91,3,0),"")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(OCULTAR)'!$P$3:$R$91,3,0),"")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(OCULTAR)'!$P$3:$R$91,3,0),"")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(OCULTAR)'!$P$3:$R$91,3,0),"")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(OCULTAR)'!$P$3:$R$91,3,0),"")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(OCULTAR)'!$P$3:$R$91,3,0),"")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(OCULTAR)'!$P$3:$R$91,3,0),"")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(OCULTAR)'!$P$3:$R$91,3,0),"")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(OCULTAR)'!$P$3:$R$91,3,0),"")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(OCULTAR)'!$P$3:$R$91,3,0),"")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(OCULTAR)'!$P$3:$R$91,3,0),"")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(OCULTAR)'!$P$3:$R$91,3,0),"")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(OCULTAR)'!$P$3:$R$91,3,0),"")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(OCULTAR)'!$P$3:$R$91,3,0),"")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(OCULTAR)'!$P$3:$R$91,3,0),"")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(OCULTAR)'!$P$3:$R$91,3,0),"")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(OCULTAR)'!$P$3:$R$91,3,0),"")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(OCULTAR)'!$P$3:$R$91,3,0),"")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(OCULTAR)'!$P$3:$R$91,3,0),"")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(OCULTAR)'!$P$3:$R$91,3,0),"")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(OCULTAR)'!$P$3:$R$91,3,0),"")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(OCULTAR)'!$P$3:$R$91,3,0),"")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(OCULTAR)'!$P$3:$R$91,3,0),"")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(OCULTAR)'!$P$3:$R$91,3,0),"")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(OCULTAR)'!$P$3:$R$91,3,0),"")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(OCULTAR)'!$P$3:$R$91,3,0),"")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(OCULTAR)'!$P$3:$R$91,3,0),"")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(OCULTAR)'!$P$3:$R$91,3,0),"")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(OCULTAR)'!$P$3:$R$91,3,0),"")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(OCULTAR)'!$P$3:$R$91,3,0),"")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(OCULTAR)'!$P$3:$R$91,3,0),"")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(OCULTAR)'!$P$3:$R$91,3,0),"")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(OCULTAR)'!$P$3:$R$91,3,0),"")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(OCULTAR)'!$P$3:$R$91,3,0),"")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(OCULTAR)'!$P$3:$R$91,3,0),"")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(OCULTAR)'!$P$3:$R$91,3,0),"")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(OCULTAR)'!$P$3:$R$91,3,0),"")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(OCULTAR)'!$P$3:$R$91,3,0),"")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(OCULTAR)'!$P$3:$R$91,3,0),"")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(OCULTAR)'!$P$3:$R$91,3,0),"")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(OCULTAR)'!$P$3:$R$91,3,0),"")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(OCULTAR)'!$P$3:$R$91,3,0),"")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(OCULTAR)'!$P$3:$R$91,3,0),"")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(OCULTAR)'!$P$3:$R$91,3,0),"")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(OCULTAR)'!$P$3:$R$91,3,0),"")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(OCULTAR)'!$P$3:$R$91,3,0),"")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(OCULTAR)'!$P$3:$R$91,3,0),"")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(OCULTAR)'!$P$3:$R$91,3,0),"")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(OCULTAR)'!$P$3:$R$91,3,0),"")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(OCULTAR)'!$P$3:$R$91,3,0),"")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(OCULTAR)'!$P$3:$R$91,3,0),"")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(OCULTAR)'!$P$3:$R$91,3,0),"")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(OCULTAR)'!$P$3:$R$91,3,0),"")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(OCULTAR)'!$P$3:$R$91,3,0),"")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(OCULTAR)'!$P$3:$R$91,3,0),"")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(OCULTAR)'!$P$3:$R$91,3,0),"")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(OCULTAR)'!$P$3:$R$91,3,0),"")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(OCULTAR)'!$P$3:$R$91,3,0),"")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(OCULTAR)'!$P$3:$R$91,3,0),"")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(OCULTAR)'!$P$3:$R$91,3,0),"")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(OCULTAR)'!$P$3:$R$91,3,0),"")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(OCULTAR)'!$P$3:$R$91,3,0),"")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(OCULTAR)'!$P$3:$R$91,3,0),"")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(OCULTAR)'!$P$3:$R$91,3,0),"")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(OCULTAR)'!$P$3:$R$91,3,0),"")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(OCULTAR)'!$P$3:$R$91,3,0),"")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(OCULTAR)'!$P$3:$R$91,3,0),"")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(OCULTAR)'!$P$3:$R$91,3,0),"")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(OCULTAR)'!$P$3:$R$91,3,0),"")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(OCULTAR)'!$P$3:$R$91,3,0),"")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(OCULTAR)'!$P$3:$R$91,3,0),"")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(OCULTAR)'!$P$3:$R$91,3,0),"")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(OCULTAR)'!$P$3:$R$91,3,0),"")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(OCULTAR)'!$P$3:$R$91,3,0),"")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(OCULTAR)'!$P$3:$R$91,3,0),"")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(OCULTAR)'!$P$3:$R$91,3,0),"")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(OCULTAR)'!$P$3:$R$91,3,0),"")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(OCULTAR)'!$P$3:$R$91,3,0),"")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(OCULTAR)'!$P$3:$R$91,3,0),"")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(OCULTAR)'!$P$3:$R$91,3,0),"")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(OCULTAR)'!$P$3:$R$91,3,0),"")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(OCULTAR)'!$P$3:$R$91,3,0),"")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(OCULTAR)'!$P$3:$R$91,3,0),"")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(OCULTAR)'!$P$3:$R$91,3,0),"")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(OCULTAR)'!$P$3:$R$91,3,0),"")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(OCULTAR)'!$P$3:$R$91,3,0),"")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(OCULTAR)'!$P$3:$R$91,3,0),"")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(OCULTAR)'!$P$3:$R$91,3,0),"")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(OCULTAR)'!$P$3:$R$91,3,0),"")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(OCULTAR)'!$P$3:$R$91,3,0),"")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(OCULTAR)'!$P$3:$R$91,3,0),"")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(OCULTAR)'!$P$3:$R$91,3,0),"")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(OCULTAR)'!$P$3:$R$91,3,0),"")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(OCULTAR)'!$P$3:$R$91,3,0),"")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(OCULTAR)'!$P$3:$R$91,3,0),"")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(OCULTAR)'!$P$3:$R$91,3,0),"")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(OCULTAR)'!$P$3:$R$91,3,0),"")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(OCULTAR)'!$P$3:$R$91,3,0),"")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(OCULTAR)'!$P$3:$R$91,3,0),"")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(OCULTAR)'!$P$3:$R$91,3,0),"")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(OCULTAR)'!$P$3:$R$91,3,0),"")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(OCULTAR)'!$P$3:$R$91,3,0),"")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(OCULTAR)'!$P$3:$R$91,3,0),"")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(OCULTAR)'!$P$3:$R$91,3,0),"")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(OCULTAR)'!$P$3:$R$91,3,0),"")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(OCULTAR)'!$P$3:$R$91,3,0),"")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(OCULTAR)'!$P$3:$R$91,3,0),"")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(OCULTAR)'!$P$3:$R$91,3,0),"")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(OCULTAR)'!$P$3:$R$91,3,0),"")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(OCULTAR)'!$P$3:$R$91,3,0),"")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(OCULTAR)'!$P$3:$R$91,3,0),"")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(OCULTAR)'!$P$3:$R$91,3,0),"")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(OCULTAR)'!$P$3:$R$91,3,0),"")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(OCULTAR)'!$P$3:$R$91,3,0),"")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(OCULTAR)'!$P$3:$R$91,3,0),"")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(OCULTAR)'!$P$3:$R$91,3,0),"")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(OCULTAR)'!$P$3:$R$91,3,0),"")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(OCULTAR)'!$P$3:$R$91,3,0),"")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(OCULTAR)'!$P$3:$R$91,3,0),"")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(OCULTAR)'!$P$3:$R$91,3,0),"")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(OCULTAR)'!$P$3:$R$91,3,0),"")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(OCULTAR)'!$P$3:$R$91,3,0),"")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(OCULTAR)'!$P$3:$R$91,3,0),"")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(OCULTAR)'!$P$3:$R$91,3,0),"")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(OCULTAR)'!$P$3:$R$91,3,0),"")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(OCULTAR)'!$P$3:$R$91,3,0),"")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(OCULTAR)'!$P$3:$R$91,3,0),"")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(OCULTAR)'!$P$3:$R$91,3,0),"")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(OCULTAR)'!$P$3:$R$91,3,0),"")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(OCULTAR)'!$P$3:$R$91,3,0),"")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(OCULTAR)'!$P$3:$R$91,3,0),"")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(OCULTAR)'!$P$3:$R$91,3,0),"")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(OCULTAR)'!$P$3:$R$91,3,0),"")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(OCULTAR)'!$P$3:$R$91,3,0),"")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(OCULTAR)'!$P$3:$R$91,3,0),"")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(OCULTAR)'!$P$3:$R$91,3,0),"")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(OCULTAR)'!$P$3:$R$91,3,0),"")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(OCULTAR)'!$P$3:$R$91,3,0),"")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(OCULTAR)'!$P$3:$R$91,3,0),"")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(OCULTAR)'!$P$3:$R$91,3,0),"")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(OCULTAR)'!$P$3:$R$91,3,0),"")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(OCULTAR)'!$P$3:$R$91,3,0),"")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(OCULTAR)'!$P$3:$R$91,3,0),"")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(OCULTAR)'!$P$3:$R$91,3,0),"")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(OCULTAR)'!$P$3:$R$91,3,0),"")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(OCULTAR)'!$P$3:$R$91,3,0),"")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(OCULTAR)'!$P$3:$R$91,3,0),"")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(OCULTAR)'!$P$3:$R$91,3,0),"")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(OCULTAR)'!$P$3:$R$91,3,0),"")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(OCULTAR)'!$P$3:$R$91,3,0),"")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(OCULTAR)'!$P$3:$R$91,3,0),"")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(OCULTAR)'!$P$3:$R$91,3,0),"")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(OCULTAR)'!$P$3:$R$91,3,0),"")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(OCULTAR)'!$P$3:$R$91,3,0),"")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(OCULTAR)'!$P$3:$R$91,3,0),"")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(OCULTAR)'!$P$3:$R$91,3,0),"")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(OCULTAR)'!$P$3:$R$91,3,0),"")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(OCULTAR)'!$P$3:$R$91,3,0),"")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(OCULTAR)'!$P$3:$R$91,3,0),"")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(OCULTAR)'!$P$3:$R$91,3,0),"")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(OCULTAR)'!$P$3:$R$91,3,0),"")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(OCULTAR)'!$P$3:$R$91,3,0),"")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(OCULTAR)'!$P$3:$R$91,3,0),"")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(OCULTAR)'!$P$3:$R$91,3,0),"")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(OCULTAR)'!$P$3:$R$91,3,0),"")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(OCULTAR)'!$P$3:$R$91,3,0),"")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(OCULTAR)'!$P$3:$R$91,3,0),"")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(OCULTAR)'!$P$3:$R$91,3,0),"")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(OCULTAR)'!$P$3:$R$91,3,0),"")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(OCULTAR)'!$P$3:$R$91,3,0),"")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(OCULTAR)'!$P$3:$R$91,3,0),"")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(OCULTAR)'!$P$3:$R$91,3,0),"")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(OCULTAR)'!$P$3:$R$91,3,0),"")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(OCULTAR)'!$P$3:$R$91,3,0),"")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(OCULTAR)'!$P$3:$R$91,3,0),"")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(OCULTAR)'!$P$3:$R$91,3,0),"")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(OCULTAR)'!$P$3:$R$91,3,0),"")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(OCULTAR)'!$P$3:$R$91,3,0),"")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(OCULTAR)'!$P$3:$R$91,3,0),"")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(OCULTAR)'!$P$3:$R$91,3,0),"")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(OCULTAR)'!$P$3:$R$91,3,0),"")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(OCULTAR)'!$P$3:$R$91,3,0),"")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(OCULTAR)'!$P$3:$R$91,3,0),"")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(OCULTAR)'!$P$3:$R$91,3,0),"")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(OCULTAR)'!$P$3:$R$91,3,0),"")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(OCULTAR)'!$P$3:$R$91,3,0),"")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(OCULTAR)'!$P$3:$R$91,3,0),"")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(OCULTAR)'!$P$3:$R$91,3,0),"")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(OCULTAR)'!$P$3:$R$91,3,0),"")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(OCULTAR)'!$P$3:$R$91,3,0),"")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(OCULTAR)'!$P$3:$R$91,3,0),"")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(OCULTAR)'!$P$3:$R$91,3,0),"")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(OCULTAR)'!$P$3:$R$91,3,0),"")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(OCULTAR)'!$P$3:$R$91,3,0),"")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(OCULTAR)'!$P$3:$R$91,3,0),"")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(OCULTAR)'!$P$3:$R$91,3,0),"")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(OCULTAR)'!$P$3:$R$91,3,0),"")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(OCULTAR)'!$P$3:$R$91,3,0),"")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(OCULTAR)'!$P$3:$R$91,3,0),"")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(OCULTAR)'!$P$3:$R$91,3,0),"")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(OCULTAR)'!$P$3:$R$91,3,0),"")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(OCULTAR)'!$P$3:$R$91,3,0),"")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(OCULTAR)'!$P$3:$R$91,3,0),"")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(OCULTAR)'!$P$3:$R$91,3,0),"")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(OCULTAR)'!$P$3:$R$91,3,0),"")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(OCULTAR)'!$P$3:$R$91,3,0),"")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(OCULTAR)'!$P$3:$R$91,3,0),"")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(OCULTAR)'!$P$3:$R$91,3,0),"")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(OCULTAR)'!$P$3:$R$91,3,0),"")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(OCULTAR)'!$P$3:$R$91,3,0),"")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(OCULTAR)'!$P$3:$R$91,3,0),"")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(OCULTAR)'!$P$3:$R$91,3,0),"")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(OCULTAR)'!$P$3:$R$91,3,0),"")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(OCULTAR)'!$P$3:$R$91,3,0),"")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(OCULTAR)'!$P$3:$R$91,3,0),"")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(OCULTAR)'!$P$3:$R$91,3,0),"")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(OCULTAR)'!$P$3:$R$91,3,0),"")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(OCULTAR)'!$P$3:$R$91,3,0),"")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(OCULTAR)'!$P$3:$R$91,3,0),"")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(OCULTAR)'!$P$3:$R$91,3,0),"")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(OCULTAR)'!$P$3:$R$91,3,0),"")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(OCULTAR)'!$P$3:$R$91,3,0),"")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(OCULTAR)'!$P$3:$R$91,3,0),"")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(OCULTAR)'!$P$3:$R$91,3,0),"")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(OCULTAR)'!$P$3:$R$91,3,0),"")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(OCULTAR)'!$P$3:$R$91,3,0),"")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(OCULTAR)'!$P$3:$R$91,3,0),"")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(OCULTAR)'!$P$3:$R$91,3,0),"")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(OCULTAR)'!$P$3:$R$91,3,0),"")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(OCULTAR)'!$P$3:$R$91,3,0),"")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(OCULTAR)'!$P$3:$R$91,3,0),"")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(OCULTAR)'!$P$3:$R$91,3,0),"")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(OCULTAR)'!$P$3:$R$91,3,0),"")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(OCULTAR)'!$P$3:$R$91,3,0),"")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(OCULTAR)'!$P$3:$R$91,3,0),"")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(OCULTAR)'!$P$3:$R$91,3,0),"")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(OCULTAR)'!$P$3:$R$91,3,0),"")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(OCULTAR)'!$P$3:$R$91,3,0),"")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(OCULTAR)'!$P$3:$R$91,3,0),"")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(OCULTAR)'!$P$3:$R$91,3,0),"")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(OCULTAR)'!$P$3:$R$91,3,0),"")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(OCULTAR)'!$P$3:$R$91,3,0),"")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(OCULTAR)'!$P$3:$R$91,3,0),"")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(OCULTAR)'!$P$3:$R$91,3,0),"")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(OCULTAR)'!$P$3:$R$91,3,0),"")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(OCULTAR)'!$P$3:$R$91,3,0),"")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(OCULTAR)'!$P$3:$R$91,3,0),"")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(OCULTAR)'!$P$3:$R$91,3,0),"")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(OCULTAR)'!$P$3:$R$91,3,0),"")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(OCULTAR)'!$P$3:$R$91,3,0),"")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(OCULTAR)'!$P$3:$R$91,3,0),"")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(OCULTAR)'!$P$3:$R$91,3,0),"")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(OCULTAR)'!$P$3:$R$91,3,0),"")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(OCULTAR)'!$P$3:$R$91,3,0),"")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(OCULTAR)'!$P$3:$R$91,3,0),"")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(OCULTAR)'!$P$3:$R$91,3,0),"")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(OCULTAR)'!$P$3:$R$91,3,0),"")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(OCULTAR)'!$P$3:$R$91,3,0),"")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(OCULTAR)'!$P$3:$R$91,3,0),"")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(OCULTAR)'!$P$3:$R$91,3,0),"")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(OCULTAR)'!$P$3:$R$91,3,0),"")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(OCULTAR)'!$P$3:$R$91,3,0),"")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(OCULTAR)'!$P$3:$R$91,3,0),"")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(OCULTAR)'!$P$3:$R$91,3,0),"")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(OCULTAR)'!$P$3:$R$91,3,0),"")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(OCULTAR)'!$P$3:$R$91,3,0),"")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(OCULTAR)'!$P$3:$R$91,3,0),"")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(OCULTAR)'!$P$3:$R$91,3,0),"")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(OCULTAR)'!$P$3:$R$91,3,0),"")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(OCULTAR)'!$P$3:$R$91,3,0),"")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(OCULTAR)'!$P$3:$R$91,3,0),"")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(OCULTAR)'!$P$3:$R$91,3,0),"")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(OCULTAR)'!$P$3:$R$91,3,0),"")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(OCULTAR)'!$P$3:$R$91,3,0),"")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(OCULTAR)'!$P$3:$R$91,3,0),"")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(OCULTAR)'!$P$3:$R$91,3,0),"")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(OCULTAR)'!$P$3:$R$91,3,0),"")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(OCULTAR)'!$P$3:$R$91,3,0),"")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(OCULTAR)'!$P$3:$R$91,3,0),"")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(OCULTAR)'!$P$3:$R$91,3,0),"")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(OCULTAR)'!$P$3:$R$91,3,0),"")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(OCULTAR)'!$P$3:$R$91,3,0),"")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(OCULTAR)'!$P$3:$R$91,3,0),"")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(OCULTAR)'!$P$3:$R$91,3,0),"")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(OCULTAR)'!$P$3:$R$91,3,0),"")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(OCULTAR)'!$P$3:$R$91,3,0),"")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(OCULTAR)'!$P$3:$R$91,3,0),"")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(OCULTAR)'!$P$3:$R$91,3,0),"")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(OCULTAR)'!$P$3:$R$91,3,0),"")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(OCULTAR)'!$P$3:$R$91,3,0),"")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(OCULTAR)'!$P$3:$R$91,3,0),"")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(OCULTAR)'!$P$3:$R$91,3,0),"")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(OCULTAR)'!$P$3:$R$91,3,0),"")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(OCULTAR)'!$P$3:$R$91,3,0),"")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(OCULTAR)'!$P$3:$R$91,3,0),"")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(OCULTAR)'!$P$3:$R$91,3,0),"")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(OCULTAR)'!$P$3:$R$91,3,0),"")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(OCULTAR)'!$P$3:$R$91,3,0),"")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(OCULTAR)'!$P$3:$R$91,3,0),"")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(OCULTAR)'!$P$3:$R$91,3,0),"")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(OCULTAR)'!$P$3:$R$91,3,0),"")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(OCULTAR)'!$P$3:$R$91,3,0),"")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(OCULTAR)'!$P$3:$R$91,3,0),"")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(OCULTAR)'!$P$3:$R$91,3,0),"")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(OCULTAR)'!$P$3:$R$91,3,0),"")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(OCULTAR)'!$P$3:$R$91,3,0),"")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(OCULTAR)'!$P$3:$R$91,3,0),"")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(OCULTAR)'!$P$3:$R$91,3,0),"")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(OCULTAR)'!$P$3:$R$91,3,0),"")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(OCULTAR)'!$P$3:$R$91,3,0),"")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(OCULTAR)'!$P$3:$R$91,3,0),"")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(OCULTAR)'!$P$3:$R$91,3,0),"")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(OCULTAR)'!$P$3:$R$91,3,0),"")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(OCULTAR)'!$P$3:$R$91,3,0),"")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(OCULTAR)'!$P$3:$R$91,3,0),"")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(OCULTAR)'!$P$3:$R$91,3,0),"")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(OCULTAR)'!$P$3:$R$91,3,0),"")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(OCULTAR)'!$P$3:$R$91,3,0),"")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(OCULTAR)'!$P$3:$R$91,3,0),"")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(OCULTAR)'!$P$3:$R$91,3,0),"")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(OCULTAR)'!$P$3:$R$91,3,0),"")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(OCULTAR)'!$P$3:$R$91,3,0),"")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(OCULTAR)'!$P$3:$R$91,3,0),"")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(OCULTAR)'!$P$3:$R$91,3,0),"")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(OCULTAR)'!$P$3:$R$91,3,0),"")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(OCULTAR)'!$P$3:$R$91,3,0),"")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(OCULTAR)'!$P$3:$R$91,3,0),"")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(OCULTAR)'!$P$3:$R$91,3,0),"")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(OCULTAR)'!$P$3:$R$91,3,0),"")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(OCULTAR)'!$P$3:$R$91,3,0),"")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(OCULTAR)'!$P$3:$R$91,3,0),"")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(OCULTAR)'!$P$3:$R$91,3,0),"")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(OCULTAR)'!$P$3:$R$91,3,0),"")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(OCULTAR)'!$P$3:$R$91,3,0),"")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(OCULTAR)'!$P$3:$R$91,3,0),"")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(OCULTAR)'!$P$3:$R$91,3,0),"")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(OCULTAR)'!$P$3:$R$91,3,0),"")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(OCULTAR)'!$P$3:$R$91,3,0),"")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(OCULTAR)'!$P$3:$R$91,3,0),"")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(OCULTAR)'!$P$3:$R$91,3,0),"")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(OCULTAR)'!$P$3:$R$91,3,0),"")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(OCULTAR)'!$P$3:$R$91,3,0),"")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(OCULTAR)'!$P$3:$R$91,3,0),"")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(OCULTAR)'!$P$3:$R$91,3,0),"")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(OCULTAR)'!$P$3:$R$91,3,0),"")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(OCULTAR)'!$P$3:$R$91,3,0),"")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(OCULTAR)'!$P$3:$R$91,3,0),"")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(OCULTAR)'!$P$3:$R$91,3,0),"")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(OCULTAR)'!$P$3:$R$91,3,0),"")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(OCULTAR)'!$P$3:$R$91,3,0),"")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(OCULTAR)'!$P$3:$R$91,3,0),"")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(OCULTAR)'!$P$3:$R$91,3,0),"")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(OCULTAR)'!$P$3:$R$91,3,0),"")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(OCULTAR)'!$P$3:$R$91,3,0),"")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(OCULTAR)'!$P$3:$R$91,3,0),"")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(OCULTAR)'!$P$3:$R$91,3,0),"")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(OCULTAR)'!$P$3:$R$91,3,0),"")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(OCULTAR)'!$P$3:$R$91,3,0),"")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(OCULTAR)'!$P$3:$R$91,3,0),"")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(OCULTAR)'!$P$3:$R$91,3,0),"")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(OCULTAR)'!$P$3:$R$91,3,0),"")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(OCULTAR)'!$P$3:$R$91,3,0),"")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(OCULTAR)'!$P$3:$R$91,3,0),"")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(OCULTAR)'!$P$3:$R$91,3,0),"")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(OCULTAR)'!$P$3:$R$91,3,0),"")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(OCULTAR)'!$P$3:$R$91,3,0),"")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(OCULTAR)'!$P$3:$R$91,3,0),"")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(OCULTAR)'!$P$3:$R$91,3,0),"")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(OCULTAR)'!$P$3:$R$91,3,0),"")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(OCULTAR)'!$P$3:$R$91,3,0),"")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(OCULTAR)'!$P$3:$R$91,3,0),"")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(OCULTAR)'!$P$3:$R$91,3,0),"")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(OCULTAR)'!$P$3:$R$91,3,0),"")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(OCULTAR)'!$P$3:$R$91,3,0),"")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(OCULTAR)'!$P$3:$R$91,3,0),"")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(OCULTAR)'!$P$3:$R$91,3,0),"")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(OCULTAR)'!$P$3:$R$91,3,0),"")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(OCULTAR)'!$P$3:$R$91,3,0),"")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(OCULTAR)'!$P$3:$R$91,3,0),"")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(OCULTAR)'!$P$3:$R$91,3,0),"")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(OCULTAR)'!$P$3:$R$91,3,0),"")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(OCULTAR)'!$P$3:$R$91,3,0),"")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(OCULTAR)'!$P$3:$R$91,3,0),"")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(OCULTAR)'!$P$3:$R$91,3,0),"")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(OCULTAR)'!$P$3:$R$91,3,0),"")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(OCULTAR)'!$P$3:$R$91,3,0),"")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(OCULTAR)'!$P$3:$R$91,3,0),"")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(OCULTAR)'!$P$3:$R$91,3,0),"")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(OCULTAR)'!$P$3:$R$91,3,0),"")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(OCULTAR)'!$P$3:$R$91,3,0),"")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(OCULTAR)'!$P$3:$R$91,3,0),"")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(OCULTAR)'!$P$3:$R$91,3,0),"")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(OCULTAR)'!$P$3:$R$91,3,0),"")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(OCULTAR)'!$P$3:$R$91,3,0),"")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(OCULTAR)'!$P$3:$R$91,3,0),"")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(OCULTAR)'!$P$3:$R$91,3,0),"")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(OCULTAR)'!$P$3:$R$91,3,0),"")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(OCULTAR)'!$P$3:$R$91,3,0),"")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(OCULTAR)'!$P$3:$R$91,3,0),"")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(OCULTAR)'!$P$3:$R$91,3,0),"")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(OCULTAR)'!$P$3:$R$91,3,0),"")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(OCULTAR)'!$P$3:$R$91,3,0),"")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(OCULTAR)'!$P$3:$R$91,3,0),"")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(OCULTAR)'!$P$3:$R$91,3,0),"")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(OCULTAR)'!$P$3:$R$91,3,0),"")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(OCULTAR)'!$P$3:$R$91,3,0),"")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(OCULTAR)'!$P$3:$R$91,3,0),"")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(OCULTAR)'!$P$3:$R$91,3,0),"")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(OCULTAR)'!$P$3:$R$91,3,0),"")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(OCULTAR)'!$P$3:$R$91,3,0),"")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(OCULTAR)'!$P$3:$R$91,3,0),"")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(OCULTAR)'!$P$3:$R$91,3,0),"")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(OCULTAR)'!$P$3:$R$91,3,0),"")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(OCULTAR)'!$P$3:$R$91,3,0),"")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(OCULTAR)'!$P$3:$R$91,3,0),"")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(OCULTAR)'!$P$3:$R$91,3,0),"")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(OCULTAR)'!$P$3:$R$91,3,0),"")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(OCULTAR)'!$P$3:$R$91,3,0),"")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(OCULTAR)'!$P$3:$R$91,3,0),"")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(OCULTAR)'!$P$3:$R$91,3,0),"")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(OCULTAR)'!$P$3:$R$91,3,0),"")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(OCULTAR)'!$P$3:$R$91,3,0),"")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(OCULTAR)'!$P$3:$R$91,3,0),"")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(OCULTAR)'!$P$3:$R$91,3,0),"")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(OCULTAR)'!$P$3:$R$91,3,0),"")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(OCULTAR)'!$P$3:$R$91,3,0),"")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(OCULTAR)'!$P$3:$R$91,3,0),"")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(OCULTAR)'!$P$3:$R$91,3,0),"")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(OCULTAR)'!$P$3:$R$91,3,0),"")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(OCULTAR)'!$P$3:$R$91,3,0),"")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(OCULTAR)'!$P$3:$R$91,3,0),"")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(OCULTAR)'!$P$3:$R$91,3,0),"")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(OCULTAR)'!$P$3:$R$91,3,0),"")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(OCULTAR)'!$P$3:$R$91,3,0),"")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(OCULTAR)'!$P$3:$R$91,3,0),"")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(OCULTAR)'!$P$3:$R$91,3,0),"")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(OCULTAR)'!$P$3:$R$91,3,0),"")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(OCULTAR)'!$P$3:$R$91,3,0),"")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(OCULTAR)'!$P$3:$R$91,3,0),"")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(OCULTAR)'!$P$3:$R$91,3,0),"")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(OCULTAR)'!$P$3:$R$91,3,0),"")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(OCULTAR)'!$P$3:$R$91,3,0),"")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(OCULTAR)'!$P$3:$R$91,3,0),"")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(OCULTAR)'!$P$3:$R$91,3,0),"")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(OCULTAR)'!$P$3:$R$91,3,0),"")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(OCULTAR)'!$P$3:$R$91,3,0),"")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(OCULTAR)'!$P$3:$R$91,3,0),"")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(OCULTAR)'!$P$3:$R$91,3,0),"")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(OCULTAR)'!$P$3:$R$91,3,0),"")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(OCULTAR)'!$P$3:$R$91,3,0),"")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(OCULTAR)'!$P$3:$R$91,3,0),"")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(OCULTAR)'!$P$3:$R$91,3,0),"")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(OCULTAR)'!$P$3:$R$91,3,0),"")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(OCULTAR)'!$P$3:$R$91,3,0),"")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(OCULTAR)'!$P$3:$R$91,3,0),"")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(OCULTAR)'!$P$3:$R$91,3,0),"")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(OCULTAR)'!$P$3:$R$91,3,0),"")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(OCULTAR)'!$P$3:$R$91,3,0),"")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(OCULTAR)'!$P$3:$R$91,3,0),"")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(OCULTAR)'!$P$3:$R$91,3,0),"")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(OCULTAR)'!$P$3:$R$91,3,0),"")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(OCULTAR)'!$P$3:$R$91,3,0),"")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(OCULTAR)'!$P$3:$R$91,3,0),"")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(OCULTAR)'!$P$3:$R$91,3,0),"")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(OCULTAR)'!$P$3:$R$91,3,0),"")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(OCULTAR)'!$P$3:$R$91,3,0),"")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(OCULTAR)'!$P$3:$R$91,3,0),"")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(OCULTAR)'!$P$3:$R$91,3,0),"")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(OCULTAR)'!$P$3:$R$91,3,0),"")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(OCULTAR)'!$P$3:$R$91,3,0),"")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(OCULTAR)'!$P$3:$R$91,3,0),"")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(OCULTAR)'!$P$3:$R$91,3,0),"")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(OCULTAR)'!$P$3:$R$91,3,0),"")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(OCULTAR)'!$P$3:$R$91,3,0),"")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(OCULTAR)'!$P$3:$R$91,3,0),"")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(OCULTAR)'!$P$3:$R$91,3,0),"")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(OCULTAR)'!$P$3:$R$91,3,0),"")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(OCULTAR)'!$P$3:$R$91,3,0),"")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(OCULTAR)'!$P$3:$R$91,3,0),"")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(OCULTAR)'!$P$3:$R$91,3,0),"")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(OCULTAR)'!$P$3:$R$91,3,0),"")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(OCULTAR)'!$P$3:$R$91,3,0),"")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(OCULTAR)'!$P$3:$R$91,3,0),"")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(OCULTAR)'!$P$3:$R$91,3,0),"")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(OCULTAR)'!$P$3:$R$91,3,0),"")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(OCULTAR)'!$P$3:$R$91,3,0),"")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(OCULTAR)'!$P$3:$R$91,3,0),"")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(OCULTAR)'!$P$3:$R$91,3,0),"")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(OCULTAR)'!$P$3:$R$91,3,0),"")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(OCULTAR)'!$P$3:$R$91,3,0),"")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(OCULTAR)'!$P$3:$R$91,3,0),"")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(OCULTAR)'!$P$3:$R$91,3,0),"")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(OCULTAR)'!$P$3:$R$91,3,0),"")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(OCULTAR)'!$P$3:$R$91,3,0),"")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(OCULTAR)'!$P$3:$R$91,3,0),"")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(OCULTAR)'!$P$3:$R$91,3,0),"")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(OCULTAR)'!$P$3:$R$91,3,0),"")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(OCULTAR)'!$P$3:$R$91,3,0),"")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(OCULTAR)'!$P$3:$R$91,3,0),"")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(OCULTAR)'!$P$3:$R$91,3,0),"")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(OCULTAR)'!$P$3:$R$91,3,0),"")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(OCULTAR)'!$P$3:$R$91,3,0),"")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(OCULTAR)'!$P$3:$R$91,3,0),"")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(OCULTAR)'!$P$3:$R$91,3,0),"")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(OCULTAR)'!$P$3:$R$91,3,0),"")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(OCULTAR)'!$P$3:$R$91,3,0),"")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(OCULTAR)'!$P$3:$R$91,3,0),"")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(OCULTAR)'!$P$3:$R$91,3,0),"")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(OCULTAR)'!$P$3:$R$91,3,0),"")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(OCULTAR)'!$P$3:$R$91,3,0),"")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(OCULTAR)'!$P$3:$R$91,3,0),"")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(OCULTAR)'!$P$3:$R$91,3,0),"")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(OCULTAR)'!$P$3:$R$91,3,0),"")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(OCULTAR)'!$P$3:$R$91,3,0),"")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(OCULTAR)'!$P$3:$R$91,3,0),"")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(OCULTAR)'!$P$3:$R$91,3,0),"")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(OCULTAR)'!$P$3:$R$91,3,0),"")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(OCULTAR)'!$P$3:$R$91,3,0),"")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(OCULTAR)'!$P$3:$R$91,3,0),"")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(OCULTAR)'!$P$3:$R$91,3,0),"")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(OCULTAR)'!$P$3:$R$91,3,0),"")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(OCULTAR)'!$P$3:$R$91,3,0),"")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(OCULTAR)'!$P$3:$R$91,3,0),"")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(OCULTAR)'!$P$3:$R$91,3,0),"")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(OCULTAR)'!$P$3:$R$91,3,0),"")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(OCULTAR)'!$P$3:$R$91,3,0),"")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(OCULTAR)'!$P$3:$R$91,3,0),"")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(OCULTAR)'!$P$3:$R$91,3,0),"")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(OCULTAR)'!$P$3:$R$91,3,0),"")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(OCULTAR)'!$P$3:$R$91,3,0),"")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(OCULTAR)'!$P$3:$R$91,3,0),"")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(OCULTAR)'!$P$3:$R$91,3,0),"")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(OCULTAR)'!$P$3:$R$91,3,0),"")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(OCULTAR)'!$P$3:$R$91,3,0),"")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(OCULTAR)'!$P$3:$R$91,3,0),"")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(OCULTAR)'!$P$3:$R$91,3,0),"")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(OCULTAR)'!$P$3:$R$91,3,0),"")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(OCULTAR)'!$P$3:$R$91,3,0),"")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(OCULTAR)'!$P$3:$R$91,3,0),"")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(OCULTAR)'!$P$3:$R$91,3,0),"")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(OCULTAR)'!$P$3:$R$91,3,0),"")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(OCULTAR)'!$P$3:$R$91,3,0),"")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(OCULTAR)'!$P$3:$R$91,3,0),"")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(OCULTAR)'!$P$3:$R$91,3,0),"")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(OCULTAR)'!$P$3:$R$91,3,0),"")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(OCULTAR)'!$P$3:$R$91,3,0),"")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(OCULTAR)'!$P$3:$R$91,3,0),"")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(OCULTAR)'!$P$3:$R$91,3,0),"")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(OCULTAR)'!$P$3:$R$91,3,0),"")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(OCULTAR)'!$P$3:$R$91,3,0),"")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(OCULTAR)'!$P$3:$R$91,3,0),"")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(OCULTAR)'!$P$3:$R$91,3,0),"")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(OCULTAR)'!$P$3:$R$91,3,0),"")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(OCULTAR)'!$P$3:$R$91,3,0),"")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(OCULTAR)'!$P$3:$R$91,3,0),"")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(OCULTAR)'!$P$3:$R$91,3,0),"")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(OCULTAR)'!$P$3:$R$91,3,0),"")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(OCULTAR)'!$P$3:$R$91,3,0),"")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(OCULTAR)'!$P$3:$R$91,3,0),"")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(OCULTAR)'!$P$3:$R$91,3,0),"")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(OCULTAR)'!$P$3:$R$91,3,0),"")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(OCULTAR)'!$P$3:$R$91,3,0),"")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(OCULTAR)'!$P$3:$R$91,3,0),"")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(OCULTAR)'!$P$3:$R$91,3,0),"")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(OCULTAR)'!$P$3:$R$91,3,0),"")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(OCULTAR)'!$P$3:$R$91,3,0),"")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(OCULTAR)'!$P$3:$R$91,3,0),"")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(OCULTAR)'!$P$3:$R$91,3,0),"")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(OCULTAR)'!$P$3:$R$91,3,0),"")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(OCULTAR)'!$P$3:$R$91,3,0),"")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(OCULTAR)'!$P$3:$R$91,3,0),"")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(OCULTAR)'!$P$3:$R$91,3,0),"")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(OCULTAR)'!$P$3:$R$91,3,0),"")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(OCULTAR)'!$P$3:$R$91,3,0),"")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(OCULTAR)'!$P$3:$R$91,3,0),"")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(OCULTAR)'!$P$3:$R$91,3,0),"")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(OCULTAR)'!$P$3:$R$91,3,0),"")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(OCULTAR)'!$P$3:$R$91,3,0),"")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(OCULTAR)'!$P$3:$R$91,3,0),"")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(OCULTAR)'!$P$3:$R$91,3,0),"")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(OCULTAR)'!$P$3:$R$91,3,0),"")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(OCULTAR)'!$P$3:$R$91,3,0),"")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(OCULTAR)'!$P$3:$R$91,3,0),"")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(OCULTAR)'!$P$3:$R$91,3,0),"")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(OCULTAR)'!$P$3:$R$91,3,0),"")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(OCULTAR)'!$P$3:$R$91,3,0),"")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(OCULTAR)'!$P$3:$R$91,3,0),"")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(OCULTAR)'!$P$3:$R$91,3,0),"")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(OCULTAR)'!$P$3:$R$91,3,0),"")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(OCULTAR)'!$P$3:$R$91,3,0),"")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(OCULTAR)'!$P$3:$R$91,3,0),"")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(OCULTAR)'!$P$3:$R$91,3,0),"")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(OCULTAR)'!$P$3:$R$91,3,0),"")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(OCULTAR)'!$P$3:$R$91,3,0),"")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(OCULTAR)'!$P$3:$R$91,3,0),"")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(OCULTAR)'!$P$3:$R$91,3,0),"")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(OCULTAR)'!$P$3:$R$91,3,0),"")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(OCULTAR)'!$P$3:$R$91,3,0),"")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(OCULTAR)'!$P$3:$R$91,3,0),"")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(OCULTAR)'!$P$3:$R$91,3,0),"")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(OCULTAR)'!$P$3:$R$91,3,0),"")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(OCULTAR)'!$P$3:$R$91,3,0),"")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(OCULTAR)'!$P$3:$R$91,3,0),"")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(OCULTAR)'!$P$3:$R$91,3,0),"")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(OCULTAR)'!$P$3:$R$91,3,0),"")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(OCULTAR)'!$P$3:$R$91,3,0),"")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(OCULTAR)'!$P$3:$R$91,3,0),"")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(OCULTAR)'!$P$3:$R$91,3,0),"")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(OCULTAR)'!$P$3:$R$91,3,0),"")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(OCULTAR)'!$P$3:$R$91,3,0),"")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(OCULTAR)'!$P$3:$R$91,3,0),"")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(OCULTAR)'!$P$3:$R$91,3,0),"")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(OCULTAR)'!$P$3:$R$91,3,0),"")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(OCULTAR)'!$P$3:$R$91,3,0),"")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(OCULTAR)'!$P$3:$R$91,3,0),"")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(OCULTAR)'!$P$3:$R$91,3,0),"")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(OCULTAR)'!$P$3:$R$91,3,0),"")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(OCULTAR)'!$P$3:$R$91,3,0),"")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(OCULTAR)'!$P$3:$R$91,3,0),"")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(OCULTAR)'!$P$3:$R$91,3,0),"")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(OCULTAR)'!$P$3:$R$91,3,0),"")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(OCULTAR)'!$P$3:$R$91,3,0),"")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(OCULTAR)'!$P$3:$R$91,3,0),"")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(OCULTAR)'!$P$3:$R$91,3,0),"")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(OCULTAR)'!$P$3:$R$91,3,0),"")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(OCULTAR)'!$P$3:$R$91,3,0),"")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(OCULTAR)'!$P$3:$R$91,3,0),"")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(OCULTAR)'!$P$3:$R$91,3,0),"")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(OCULTAR)'!$P$3:$R$91,3,0),"")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(OCULTAR)'!$P$3:$R$91,3,0),"")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(OCULTAR)'!$P$3:$R$91,3,0),"")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(OCULTAR)'!$P$3:$R$91,3,0),"")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(OCULTAR)'!$P$3:$R$91,3,0),"")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(OCULTAR)'!$P$3:$R$91,3,0),"")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(OCULTAR)'!$P$3:$R$91,3,0),"")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(OCULTAR)'!$P$3:$R$91,3,0),"")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(OCULTAR)'!$P$3:$R$91,3,0),"")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(OCULTAR)'!$P$3:$R$91,3,0),"")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(OCULTAR)'!$P$3:$R$91,3,0),"")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(OCULTAR)'!$P$3:$R$91,3,0),"")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(OCULTAR)'!$P$3:$R$91,3,0),"")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(OCULTAR)'!$P$3:$R$91,3,0),"")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(OCULTAR)'!$P$3:$R$91,3,0),"")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(OCULTAR)'!$P$3:$R$91,3,0),"")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(OCULTAR)'!$P$3:$R$91,3,0),"")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(OCULTAR)'!$P$3:$R$91,3,0),"")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(OCULTAR)'!$P$3:$R$91,3,0),"")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(OCULTAR)'!$P$3:$R$91,3,0),"")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(OCULTAR)'!$P$3:$R$91,3,0),"")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(OCULTAR)'!$P$3:$R$91,3,0),"")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(OCULTAR)'!$P$3:$R$91,3,0),"")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(OCULTAR)'!$P$3:$R$91,3,0),"")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(OCULTAR)'!$P$3:$R$91,3,0),"")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(OCULTAR)'!$P$3:$R$91,3,0),"")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(OCULTAR)'!$P$3:$R$91,3,0),"")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(OCULTAR)'!$P$3:$R$91,3,0),"")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(OCULTAR)'!$P$3:$R$91,3,0),"")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(OCULTAR)'!$P$3:$R$91,3,0),"")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(OCULTAR)'!$P$3:$R$91,3,0),"")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(OCULTAR)'!$P$3:$R$91,3,0),"")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(OCULTAR)'!$P$3:$R$91,3,0),"")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(OCULTAR)'!$P$3:$R$91,3,0),"")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(OCULTAR)'!$P$3:$R$91,3,0),"")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(OCULTAR)'!$P$3:$R$91,3,0),"")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(OCULTAR)'!$P$3:$R$91,3,0),"")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(OCULTAR)'!$P$3:$R$91,3,0),"")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(OCULTAR)'!$P$3:$R$91,3,0),"")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(OCULTAR)'!$P$3:$R$91,3,0),"")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(OCULTAR)'!$P$3:$R$91,3,0),"")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(OCULTAR)'!$P$3:$R$91,3,0),"")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(OCULTAR)'!$P$3:$R$91,3,0),"")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(OCULTAR)'!$P$3:$R$91,3,0),"")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(OCULTAR)'!$P$3:$R$91,3,0),"")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(OCULTAR)'!$P$3:$R$91,3,0),"")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(OCULTAR)'!$P$3:$R$91,3,0),"")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(OCULTAR)'!$P$3:$R$91,3,0),"")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(OCULTAR)'!$P$3:$R$91,3,0),"")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(OCULTAR)'!$P$3:$R$91,3,0),"")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(OCULTAR)'!$P$3:$R$91,3,0),"")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(OCULTAR)'!$P$3:$R$91,3,0),"")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(OCULTAR)'!$P$3:$R$91,3,0),"")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(OCULTAR)'!$P$3:$R$91,3,0),"")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(OCULTAR)'!$P$3:$R$91,3,0),"")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(OCULTAR)'!$P$3:$R$91,3,0),"")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(OCULTAR)'!$P$3:$R$91,3,0),"")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(OCULTAR)'!$P$3:$R$91,3,0),"")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(OCULTAR)'!$P$3:$R$91,3,0),"")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(OCULTAR)'!$P$3:$R$91,3,0),"")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(OCULTAR)'!$P$3:$R$91,3,0),"")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(OCULTAR)'!$P$3:$R$91,3,0),"")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(OCULTAR)'!$P$3:$R$91,3,0),"")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(OCULTAR)'!$P$3:$R$91,3,0),"")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(OCULTAR)'!$P$3:$R$91,3,0),"")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(OCULTAR)'!$P$3:$R$91,3,0),"")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(OCULTAR)'!$P$3:$R$91,3,0),"")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(OCULTAR)'!$P$3:$R$91,3,0),"")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(OCULTAR)'!$P$3:$R$91,3,0),"")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(OCULTAR)'!$P$3:$R$91,3,0),"")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(OCULTAR)'!$P$3:$R$91,3,0),"")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(OCULTAR)'!$P$3:$R$91,3,0),"")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(OCULTAR)'!$P$3:$R$91,3,0),"")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(OCULTAR)'!$P$3:$R$91,3,0),"")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(OCULTAR)'!$P$3:$R$91,3,0),"")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(OCULTAR)'!$P$3:$R$91,3,0),"")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(OCULTAR)'!$P$3:$R$91,3,0),"")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(OCULTAR)'!$P$3:$R$91,3,0),"")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(OCULTAR)'!$P$3:$R$91,3,0),"")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(OCULTAR)'!$P$3:$R$91,3,0),"")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(OCULTAR)'!$P$3:$R$91,3,0),"")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(OCULTAR)'!$P$3:$R$91,3,0),"")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(OCULTAR)'!$P$3:$R$91,3,0),"")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(OCULTAR)'!$P$3:$R$91,3,0),"")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(OCULTAR)'!$P$3:$R$91,3,0),"")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(OCULTAR)'!$P$3:$R$91,3,0),"")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(OCULTAR)'!$P$3:$R$91,3,0),"")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(OCULTAR)'!$P$3:$R$91,3,0),"")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(OCULTAR)'!$P$3:$R$91,3,0),"")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(OCULTAR)'!$P$3:$R$91,3,0),"")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(OCULTAR)'!$P$3:$R$91,3,0),"")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(OCULTAR)'!$P$3:$R$91,3,0),"")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(OCULTAR)'!$P$3:$R$91,3,0),"")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(OCULTAR)'!$P$3:$R$91,3,0),"")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(OCULTAR)'!$P$3:$R$91,3,0),"")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(OCULTAR)'!$P$3:$R$91,3,0),"")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(OCULTAR)'!$P$3:$R$91,3,0),"")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(OCULTAR)'!$P$3:$R$91,3,0),"")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(OCULTAR)'!$P$3:$R$91,3,0),"")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(OCULTAR)'!$P$3:$R$91,3,0),"")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(OCULTAR)'!$P$3:$R$91,3,0),"")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(OCULTAR)'!$P$3:$R$91,3,0),"")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(OCULTAR)'!$P$3:$R$91,3,0),"")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(OCULTAR)'!$P$3:$R$91,3,0),"")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(OCULTAR)'!$P$3:$R$91,3,0),"")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(OCULTAR)'!$P$3:$R$91,3,0),"")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(OCULTAR)'!$P$3:$R$91,3,0),"")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(OCULTAR)'!$P$3:$R$91,3,0),"")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(OCULTAR)'!$P$3:$R$91,3,0),"")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(OCULTAR)'!$P$3:$R$91,3,0),"")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(OCULTAR)'!$P$3:$R$91,3,0),"")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(OCULTAR)'!$P$3:$R$91,3,0),"")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(OCULTAR)'!$P$3:$R$91,3,0),"")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(OCULTAR)'!$P$3:$R$91,3,0),"")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(OCULTAR)'!$P$3:$R$91,3,0),"")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(OCULTAR)'!$P$3:$R$91,3,0),"")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(OCULTAR)'!$P$3:$R$91,3,0),"")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(OCULTAR)'!$P$3:$R$91,3,0),"")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(OCULTAR)'!$P$3:$R$91,3,0),"")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(OCULTAR)'!$P$3:$R$91,3,0),"")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(OCULTAR)'!$P$3:$R$91,3,0),"")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(OCULTAR)'!$P$3:$R$91,3,0),"")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(OCULTAR)'!$P$3:$R$91,3,0),"")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(OCULTAR)'!$P$3:$R$91,3,0),"")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(OCULTAR)'!$P$3:$R$91,3,0),"")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(OCULTAR)'!$P$3:$R$91,3,0),"")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(OCULTAR)'!$P$3:$R$91,3,0),"")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(OCULTAR)'!$P$3:$R$91,3,0),"")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(OCULTAR)'!$P$3:$R$91,3,0),"")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(OCULTAR)'!$P$3:$R$91,3,0),"")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(OCULTAR)'!$P$3:$R$91,3,0),"")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(OCULTAR)'!$P$3:$R$91,3,0),"")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(OCULTAR)'!$P$3:$R$91,3,0),"")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(OCULTAR)'!$P$3:$R$91,3,0),"")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(OCULTAR)'!$P$3:$R$91,3,0),"")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(OCULTAR)'!$P$3:$R$91,3,0),"")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(OCULTAR)'!$P$3:$R$91,3,0),"")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(OCULTAR)'!$P$3:$R$91,3,0),"")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(OCULTAR)'!$P$3:$R$91,3,0),"")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(OCULTAR)'!$P$3:$R$91,3,0),"")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(OCULTAR)'!$P$3:$R$91,3,0),"")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(OCULTAR)'!$P$3:$R$91,3,0),"")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(OCULTAR)'!$P$3:$R$91,3,0),"")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(OCULTAR)'!$P$3:$R$91,3,0),"")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(OCULTAR)'!$P$3:$R$91,3,0),"")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(OCULTAR)'!$P$3:$R$91,3,0),"")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(OCULTAR)'!$P$3:$R$91,3,0),"")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(OCULTAR)'!$P$3:$R$91,3,0),"")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(OCULTAR)'!$P$3:$R$91,3,0),"")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(OCULTAR)'!$P$3:$R$91,3,0),"")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(OCULTAR)'!$P$3:$R$91,3,0),"")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(OCULTAR)'!$P$3:$R$91,3,0),"")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(OCULTAR)'!$P$3:$R$91,3,0),"")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(OCULTAR)'!$P$3:$R$91,3,0),"")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(OCULTAR)'!$P$3:$R$91,3,0),"")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(OCULTAR)'!$P$3:$R$91,3,0),"")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(OCULTAR)'!$P$3:$R$91,3,0),"")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(OCULTAR)'!$P$3:$R$91,3,0),"")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(OCULTAR)'!$P$3:$R$91,3,0),"")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(OCULTAR)'!$P$3:$R$91,3,0),"")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(OCULTAR)'!$P$3:$R$91,3,0),"")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(OCULTAR)'!$P$3:$R$91,3,0),"")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(OCULTAR)'!$P$3:$R$91,3,0),"")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(OCULTAR)'!$P$3:$R$91,3,0),"")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(OCULTAR)'!$P$3:$R$91,3,0),"")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(OCULTAR)'!$P$3:$R$91,3,0),"")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(OCULTAR)'!$P$3:$R$91,3,0),"")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(OCULTAR)'!$P$3:$R$91,3,0),"")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(OCULTAR)'!$P$3:$R$91,3,0),"")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(OCULTAR)'!$P$3:$R$91,3,0),"")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(OCULTAR)'!$P$3:$R$91,3,0),"")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(OCULTAR)'!$P$3:$R$91,3,0),"")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(OCULTAR)'!$P$3:$R$91,3,0),"")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(OCULTAR)'!$P$3:$R$91,3,0),"")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(OCULTAR)'!$P$3:$R$91,3,0),"")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(OCULTAR)'!$P$3:$R$91,3,0),"")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(OCULTAR)'!$P$3:$R$91,3,0),"")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(OCULTAR)'!$P$3:$R$91,3,0),"")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(OCULTAR)'!$P$3:$R$91,3,0),"")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(OCULTAR)'!$P$3:$R$91,3,0),"")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(OCULTAR)'!$P$3:$R$91,3,0),"")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(OCULTAR)'!$P$3:$R$91,3,0),"")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(OCULTAR)'!$P$3:$R$91,3,0),"")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(OCULTAR)'!$P$3:$R$91,3,0),"")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(OCULTAR)'!$P$3:$R$91,3,0),"")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(OCULTAR)'!$P$3:$R$91,3,0),"")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(OCULTAR)'!$P$3:$R$91,3,0),"")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(OCULTAR)'!$P$3:$R$91,3,0),"")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(OCULTAR)'!$P$3:$R$91,3,0),"")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(OCULTAR)'!$P$3:$R$91,3,0),"")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(OCULTAR)'!$P$3:$R$91,3,0),"")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(OCULTAR)'!$P$3:$R$91,3,0),"")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(OCULTAR)'!$P$3:$R$91,3,0),"")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(OCULTAR)'!$P$3:$R$91,3,0),"")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(OCULTAR)'!$P$3:$R$91,3,0),"")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(OCULTAR)'!$P$3:$R$91,3,0),"")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(OCULTAR)'!$P$3:$R$91,3,0),"")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(OCULTAR)'!$P$3:$R$91,3,0),"")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(OCULTAR)'!$P$3:$R$91,3,0),"")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(OCULTAR)'!$P$3:$R$91,3,0),"")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(OCULTAR)'!$P$3:$R$91,3,0),"")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(OCULTAR)'!$P$3:$R$91,3,0),"")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(OCULTAR)'!$P$3:$R$91,3,0),"")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(OCULTAR)'!$P$3:$R$91,3,0),"")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(OCULTAR)'!$P$3:$R$91,3,0),"")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(OCULTAR)'!$P$3:$R$91,3,0),"")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(OCULTAR)'!$P$3:$R$91,3,0),"")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(OCULTAR)'!$P$3:$R$91,3,0),"")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(OCULTAR)'!$P$3:$R$91,3,0),"")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(OCULTAR)'!$P$3:$R$91,3,0),"")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(OCULTAR)'!$P$3:$R$91,3,0),"")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(OCULTAR)'!$P$3:$R$91,3,0),"")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(OCULTAR)'!$P$3:$R$91,3,0),"")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(OCULTAR)'!$P$3:$R$91,3,0),"")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(OCULTAR)'!$P$3:$R$91,3,0),"")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(OCULTAR)'!$P$3:$R$91,3,0),"")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(OCULTAR)'!$P$3:$R$91,3,0),"")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(OCULTAR)'!$P$3:$R$91,3,0),"")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(OCULTAR)'!$P$3:$R$91,3,0),"")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(OCULTAR)'!$P$3:$R$91,3,0),"")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(OCULTAR)'!$P$3:$R$91,3,0),"")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(OCULTAR)'!$P$3:$R$91,3,0),"")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(OCULTAR)'!$P$3:$R$91,3,0),"")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(OCULTAR)'!$P$3:$R$91,3,0),"")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(OCULTAR)'!$P$3:$R$91,3,0),"")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(OCULTAR)'!$P$3:$R$91,3,0),"")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(OCULTAR)'!$P$3:$R$91,3,0),"")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(OCULTAR)'!$P$3:$R$91,3,0),"")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(OCULTAR)'!$P$3:$R$91,3,0),"")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(OCULTAR)'!$P$3:$R$91,3,0),"")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(OCULTAR)'!$P$3:$R$91,3,0),"")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(OCULTAR)'!$P$3:$R$91,3,0),"")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(OCULTAR)'!$P$3:$R$91,3,0),"")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(OCULTAR)'!$P$3:$R$91,3,0),"")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(OCULTAR)'!$P$3:$R$91,3,0),"")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(OCULTAR)'!$P$3:$R$91,3,0),"")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(OCULTAR)'!$P$3:$R$91,3,0),"")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(OCULTAR)'!$P$3:$R$91,3,0),"")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(OCULTAR)'!$P$3:$R$91,3,0),"")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(OCULTAR)'!$P$3:$R$91,3,0),"")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(OCULTAR)'!$P$3:$R$91,3,0),"")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(OCULTAR)'!$P$3:$R$91,3,0),"")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(OCULTAR)'!$P$3:$R$91,3,0),"")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(OCULTAR)'!$P$3:$R$91,3,0),"")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(OCULTAR)'!$P$3:$R$91,3,0),"")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(OCULTAR)'!$P$3:$R$91,3,0),"")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(OCULTAR)'!$P$3:$R$91,3,0),"")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(OCULTAR)'!$P$3:$R$91,3,0),"")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(OCULTAR)'!$P$3:$R$91,3,0),"")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(OCULTAR)'!$P$3:$R$91,3,0),"")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(OCULTAR)'!$P$3:$R$91,3,0),"")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(OCULTAR)'!$P$3:$R$91,3,0),"")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(OCULTAR)'!$P$3:$R$91,3,0),"")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(OCULTAR)'!$P$3:$R$91,3,0),"")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(OCULTAR)'!$P$3:$R$91,3,0),"")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(OCULTAR)'!$P$3:$R$91,3,0),"")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(OCULTAR)'!$P$3:$R$91,3,0),"")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(OCULTAR)'!$P$3:$R$91,3,0),"")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(OCULTAR)'!$P$3:$R$91,3,0),"")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(OCULTAR)'!$P$3:$R$91,3,0),"")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(OCULTAR)'!$P$3:$R$91,3,0),"")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(OCULTAR)'!$P$3:$R$91,3,0),"")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(OCULTAR)'!$P$3:$R$91,3,0),"")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(OCULTAR)'!$P$3:$R$91,3,0),"")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(OCULTAR)'!$P$3:$R$91,3,0),"")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(OCULTAR)'!$P$3:$R$91,3,0),"")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(OCULTAR)'!$P$3:$R$91,3,0),"")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(OCULTAR)'!$P$3:$R$91,3,0),"")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(OCULTAR)'!$P$3:$R$91,3,0),"")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(OCULTAR)'!$P$3:$R$91,3,0),"")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(OCULTAR)'!$P$3:$R$91,3,0),"")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(OCULTAR)'!$P$3:$R$91,3,0),"")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(OCULTAR)'!$P$3:$R$91,3,0),"")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(OCULTAR)'!$P$3:$R$91,3,0),"")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(OCULTAR)'!$P$3:$R$91,3,0),"")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(OCULTAR)'!$P$3:$R$91,3,0),"")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(OCULTAR)'!$P$3:$R$91,3,0),"")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(OCULTAR)'!$P$3:$R$91,3,0),"")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(OCULTAR)'!$P$3:$R$91,3,0),"")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(OCULTAR)'!$P$3:$R$91,3,0),"")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(OCULTAR)'!$P$3:$R$91,3,0),"")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(OCULTAR)'!$P$3:$R$91,3,0),"")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(OCULTAR)'!$P$3:$R$91,3,0),"")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(OCULTAR)'!$P$3:$R$91,3,0),"")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(OCULTAR)'!$P$3:$R$91,3,0),"")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(OCULTAR)'!$P$3:$R$91,3,0),"")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(OCULTAR)'!$P$3:$R$91,3,0),"")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(OCULTAR)'!$P$3:$R$91,3,0),"")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(OCULTAR)'!$P$3:$R$91,3,0),"")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(OCULTAR)'!$P$3:$R$91,3,0),"")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(OCULTAR)'!$P$3:$R$91,3,0),"")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(OCULTAR)'!$P$3:$R$91,3,0),"")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(OCULTAR)'!$P$3:$R$91,3,0),"")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(OCULTAR)'!$P$3:$R$91,3,0),"")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(OCULTAR)'!$P$3:$R$91,3,0),"")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(OCULTAR)'!$P$3:$R$91,3,0),"")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(OCULTAR)'!$P$3:$R$91,3,0),"")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(OCULTAR)'!$P$3:$R$91,3,0),"")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(OCULTAR)'!$P$3:$R$91,3,0),"")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(OCULTAR)'!$P$3:$R$91,3,0),"")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(OCULTAR)'!$P$3:$R$91,3,0),"")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(OCULTAR)'!$P$3:$R$91,3,0),"")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(OCULTAR)'!$P$3:$R$91,3,0),"")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(OCULTAR)'!$P$3:$R$91,3,0),"")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(OCULTAR)'!$P$3:$R$91,3,0),"")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(OCULTAR)'!$P$3:$R$91,3,0),"")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(OCULTAR)'!$P$3:$R$91,3,0),"")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(OCULTAR)'!$P$3:$R$91,3,0),"")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(OCULTAR)'!$P$3:$R$91,3,0),"")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(OCULTAR)'!$P$3:$R$91,3,0),"")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(OCULTAR)'!$P$3:$R$91,3,0),"")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(OCULTAR)'!$P$3:$R$91,3,0),"")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(OCULTAR)'!$P$3:$R$91,3,0),"")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(OCULTAR)'!$P$3:$R$91,3,0),"")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(OCULTAR)'!$P$3:$R$91,3,0),"")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(OCULTAR)'!$P$3:$R$91,3,0),"")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(OCULTAR)'!$P$3:$R$91,3,0),"")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(OCULTAR)'!$P$3:$R$91,3,0),"")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(OCULTAR)'!$P$3:$R$91,3,0),"")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(OCULTAR)'!$P$3:$R$91,3,0),"")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(OCULTAR)'!$P$3:$R$91,3,0),"")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(OCULTAR)'!$P$3:$R$91,3,0),"")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(OCULTAR)'!$P$3:$R$91,3,0),"")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(OCULTAR)'!$P$3:$R$91,3,0),"")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(OCULTAR)'!$P$3:$R$91,3,0),"")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(OCULTAR)'!$P$3:$R$91,3,0),"")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(OCULTAR)'!$P$3:$R$91,3,0),"")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(OCULTAR)'!$P$3:$R$91,3,0),"")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(OCULTAR)'!$P$3:$R$91,3,0),"")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(OCULTAR)'!$P$3:$R$91,3,0),"")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(OCULTAR)'!$P$3:$R$91,3,0),"")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(OCULTAR)'!$P$3:$R$91,3,0),"")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(OCULTAR)'!$P$3:$R$91,3,0),"")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(OCULTAR)'!$P$3:$R$91,3,0),"")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(OCULTAR)'!$P$3:$R$91,3,0),"")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(OCULTAR)'!$P$3:$R$91,3,0),"")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(OCULTAR)'!$P$3:$R$91,3,0),"")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(OCULTAR)'!$P$3:$R$91,3,0),"")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(OCULTAR)'!$P$3:$R$91,3,0),"")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(OCULTAR)'!$P$3:$R$91,3,0),"")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(OCULTAR)'!$P$3:$R$91,3,0),"")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(OCULTAR)'!$P$3:$R$91,3,0),"")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(OCULTAR)'!$P$3:$R$91,3,0),"")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(OCULTAR)'!$P$3:$R$91,3,0),"")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(OCULTAR)'!$P$3:$R$91,3,0),"")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(OCULTAR)'!$P$3:$R$91,3,0),"")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(OCULTAR)'!$P$3:$R$91,3,0),"")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(OCULTAR)'!$P$3:$R$91,3,0),"")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(OCULTAR)'!$P$3:$R$91,3,0),"")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(OCULTAR)'!$P$3:$R$91,3,0),"")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(OCULTAR)'!$P$3:$R$91,3,0),"")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(OCULTAR)'!$P$3:$R$91,3,0),"")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(OCULTAR)'!$P$3:$R$91,3,0),"")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(OCULTAR)'!$P$3:$R$91,3,0),"")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(OCULTAR)'!$P$3:$R$91,3,0),"")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(OCULTAR)'!$P$3:$R$91,3,0),"")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(OCULTAR)'!$P$3:$R$91,3,0),"")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(OCULTAR)'!$P$3:$R$91,3,0),"")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(OCULTAR)'!$P$3:$R$91,3,0),"")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(OCULTAR)'!$P$3:$R$91,3,0),"")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(OCULTAR)'!$P$3:$R$91,3,0),"")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(OCULTAR)'!$P$3:$R$91,3,0),"")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(OCULTAR)'!$P$3:$R$91,3,0),"")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(OCULTAR)'!$P$3:$R$91,3,0),"")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(OCULTAR)'!$P$3:$R$91,3,0),"")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(OCULTAR)'!$P$3:$R$91,3,0),"")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(OCULTAR)'!$P$3:$R$91,3,0),"")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(OCULTAR)'!$P$3:$R$91,3,0),"")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(OCULTAR)'!$P$3:$R$91,3,0),"")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(OCULTAR)'!$P$3:$R$91,3,0),"")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(OCULTAR)'!$P$3:$R$91,3,0),"")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(OCULTAR)'!$P$3:$R$91,3,0),"")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(OCULTAR)'!$P$3:$R$91,3,0),"")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(OCULTAR)'!$P$3:$R$91,3,0),"")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(OCULTAR)'!$P$3:$R$91,3,0),"")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(OCULTAR)'!$P$3:$R$91,3,0),"")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(OCULTAR)'!$P$3:$R$91,3,0),"")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(OCULTAR)'!$P$3:$R$91,3,0),"")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(OCULTAR)'!$P$3:$R$91,3,0),"")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(OCULTAR)'!$P$3:$R$91,3,0),"")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(OCULTAR)'!$P$3:$R$91,3,0),"")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(OCULTAR)'!$P$3:$R$91,3,0),"")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(OCULTAR)'!$P$3:$R$91,3,0),"")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(OCULTAR)'!$P$3:$R$91,3,0),"")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(OCULTAR)'!$P$3:$R$91,3,0),"")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(OCULTAR)'!$P$3:$R$91,3,0),"")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(OCULTAR)'!$P$3:$R$91,3,0),"")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(OCULTAR)'!$P$3:$R$91,3,0),"")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(OCULTAR)'!$P$3:$R$91,3,0),"")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(OCULTAR)'!$P$3:$R$91,3,0),"")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(OCULTAR)'!$P$3:$R$91,3,0),"")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(OCULTAR)'!$P$3:$R$91,3,0),"")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(OCULTAR)'!$P$3:$R$91,3,0),"")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(OCULTAR)'!$P$3:$R$91,3,0),"")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(OCULTAR)'!$P$3:$R$91,3,0),"")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(OCULTAR)'!$P$3:$R$91,3,0),"")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(OCULTAR)'!$P$3:$R$91,3,0),"")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(OCULTAR)'!$P$3:$R$91,3,0),"")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(OCULTAR)'!$P$3:$R$91,3,0),"")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(OCULTAR)'!$P$3:$R$91,3,0),"")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(OCULTAR)'!$P$3:$R$91,3,0),"")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(OCULTAR)'!$P$3:$R$91,3,0),"")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(OCULTAR)'!$P$3:$R$91,3,0),"")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(OCULTAR)'!$P$3:$R$91,3,0),"")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(OCULTAR)'!$P$3:$R$91,3,0),"")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(OCULTAR)'!$P$3:$R$91,3,0),"")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(OCULTAR)'!$P$3:$R$91,3,0),"")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(OCULTAR)'!$P$3:$R$91,3,0),"")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(OCULTAR)'!$P$3:$R$91,3,0),"")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(OCULTAR)'!$P$3:$R$91,3,0),"")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(OCULTAR)'!$P$3:$R$91,3,0),"")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(OCULTAR)'!$P$3:$R$91,3,0),"")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(OCULTAR)'!$P$3:$R$91,3,0),"")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(OCULTAR)'!$P$3:$R$91,3,0),"")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(OCULTAR)'!$P$3:$R$91,3,0),"")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(OCULTAR)'!$P$3:$R$91,3,0),"")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(OCULTAR)'!$P$3:$R$91,3,0),"")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(OCULTAR)'!$P$3:$R$91,3,0),"")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(OCULTAR)'!$P$3:$R$91,3,0),"")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(OCULTAR)'!$P$3:$R$91,3,0),"")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(OCULTAR)'!$P$3:$R$91,3,0),"")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(OCULTAR)'!$P$3:$R$91,3,0),"")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(OCULTAR)'!$P$3:$R$91,3,0),"")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(OCULTAR)'!$P$3:$R$91,3,0),"")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(OCULTAR)'!$P$3:$R$91,3,0),"")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(OCULTAR)'!$P$3:$R$91,3,0),"")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(OCULTAR)'!$P$3:$R$91,3,0),"")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(OCULTAR)'!$P$3:$R$91,3,0),"")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(OCULTAR)'!$P$3:$R$91,3,0),"")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(OCULTAR)'!$P$3:$R$91,3,0),"")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(OCULTAR)'!$P$3:$R$91,3,0),"")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(OCULTAR)'!$P$3:$R$91,3,0),"")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(OCULTAR)'!$P$3:$R$91,3,0),"")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(OCULTAR)'!$P$3:$R$91,3,0),"")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(OCULTAR)'!$P$3:$R$91,3,0),"")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(OCULTAR)'!$P$3:$R$91,3,0),"")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(OCULTAR)'!$P$3:$R$91,3,0),"")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(OCULTAR)'!$P$3:$R$91,3,0),"")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(OCULTAR)'!$P$3:$R$91,3,0),"")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(OCULTAR)'!$P$3:$R$91,3,0),"")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(OCULTAR)'!$P$3:$R$91,3,0),"")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(OCULTAR)'!$P$3:$R$91,3,0),"")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(OCULTAR)'!$P$3:$R$91,3,0),"")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(OCULTAR)'!$P$3:$R$91,3,0),"")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(OCULTAR)'!$P$3:$R$91,3,0),"")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(OCULTAR)'!$P$3:$R$91,3,0),"")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(OCULTAR)'!$P$3:$R$91,3,0),"")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(OCULTAR)'!$P$3:$R$91,3,0),"")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(OCULTAR)'!$P$3:$R$91,3,0),"")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(OCULTAR)'!$P$3:$R$91,3,0),"")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(OCULTAR)'!$P$3:$R$91,3,0),"")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(OCULTAR)'!$P$3:$R$91,3,0),"")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(OCULTAR)'!$P$3:$R$91,3,0),"")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(OCULTAR)'!$P$3:$R$91,3,0),"")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(OCULTAR)'!$P$3:$R$91,3,0),"")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(OCULTAR)'!$P$3:$R$91,3,0),"")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(OCULTAR)'!$P$3:$R$91,3,0),"")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(OCULTAR)'!$P$3:$R$91,3,0),"")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(OCULTAR)'!$P$3:$R$91,3,0),"")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(OCULTAR)'!$P$3:$R$91,3,0),"")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(OCULTAR)'!$P$3:$R$91,3,0),"")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(OCULTAR)'!$P$3:$R$91,3,0),"")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(OCULTAR)'!$P$3:$R$91,3,0),"")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(OCULTAR)'!$P$3:$R$91,3,0),"")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(OCULTAR)'!$P$3:$R$91,3,0),"")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(OCULTAR)'!$P$3:$R$91,3,0),"")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(OCULTAR)'!$P$3:$R$91,3,0),"")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(OCULTAR)'!$P$3:$R$91,3,0),"")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(OCULTAR)'!$P$3:$R$91,3,0),"")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(OCULTAR)'!$P$3:$R$91,3,0),"")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(OCULTAR)'!$P$3:$R$91,3,0),"")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(OCULTAR)'!$P$3:$R$91,3,0),"")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(OCULTAR)'!$P$3:$R$91,3,0),"")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(OCULTAR)'!$P$3:$R$91,3,0),"")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(OCULTAR)'!$P$3:$R$91,3,0),"")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(OCULTAR)'!$P$3:$R$91,3,0),"")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(OCULTAR)'!$P$3:$R$91,3,0),"")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(OCULTAR)'!$P$3:$R$91,3,0),"")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(OCULTAR)'!$P$3:$R$91,3,0),"")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(OCULTAR)'!$P$3:$R$91,3,0),"")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(OCULTAR)'!$P$3:$R$91,3,0),"")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(OCULTAR)'!$P$3:$R$91,3,0),"")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(OCULTAR)'!$P$3:$R$91,3,0),"")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(OCULTAR)'!$P$3:$R$91,3,0),"")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(OCULTAR)'!$P$3:$R$91,3,0),"")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(OCULTAR)'!$P$3:$R$91,3,0),"")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(OCULTAR)'!$P$3:$R$91,3,0),"")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(OCULTAR)'!$P$3:$R$91,3,0),"")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(OCULTAR)'!$P$3:$R$91,3,0),"")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(OCULTAR)'!$P$3:$R$91,3,0),"")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(OCULTAR)'!$P$3:$R$91,3,0),"")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(OCULTAR)'!$P$3:$R$91,3,0),"")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(OCULTAR)'!$P$3:$R$91,3,0),"")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(OCULTAR)'!$P$3:$R$91,3,0),"")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(OCULTAR)'!$P$3:$R$91,3,0),"")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(OCULTAR)'!$P$3:$R$91,3,0),"")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(OCULTAR)'!$P$3:$R$91,3,0),"")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(OCULTAR)'!$P$3:$R$91,3,0),"")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(OCULTAR)'!$P$3:$R$91,3,0),"")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(OCULTAR)'!$P$3:$R$91,3,0),"")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(OCULTAR)'!$P$3:$R$91,3,0),"")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(OCULTAR)'!$P$3:$R$91,3,0),"")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(OCULTAR)'!$P$3:$R$91,3,0),"")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(OCULTAR)'!$P$3:$R$91,3,0),"")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(OCULTAR)'!$P$3:$R$91,3,0),"")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(OCULTAR)'!$P$3:$R$91,3,0),"")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(OCULTAR)'!$P$3:$R$91,3,0),"")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(OCULTAR)'!$P$3:$R$91,3,0),"")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(OCULTAR)'!$P$3:$R$91,3,0),"")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(OCULTAR)'!$P$3:$R$91,3,0),"")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(OCULTAR)'!$P$3:$R$91,3,0),"")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(OCULTAR)'!$P$3:$R$91,3,0),"")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(OCULTAR)'!$P$3:$R$91,3,0),"")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(OCULTAR)'!$P$3:$R$91,3,0),"")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(OCULTAR)'!$P$3:$R$91,3,0),"")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(OCULTAR)'!$P$3:$R$91,3,0),"")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(OCULTAR)'!$P$3:$R$91,3,0),"")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(OCULTAR)'!$P$3:$R$91,3,0),"")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(OCULTAR)'!$P$3:$R$91,3,0),"")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(OCULTAR)'!$P$3:$R$91,3,0),"")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(OCULTAR)'!$P$3:$R$91,3,0),"")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(OCULTAR)'!$P$3:$R$91,3,0),"")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(OCULTAR)'!$P$3:$R$91,3,0),"")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(OCULTAR)'!$P$3:$R$91,3,0),"")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(OCULTAR)'!$P$3:$R$91,3,0),"")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(OCULTAR)'!$P$3:$R$91,3,0),"")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(OCULTAR)'!$P$3:$R$91,3,0),"")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(OCULTAR)'!$P$3:$R$91,3,0),"")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(OCULTAR)'!$P$3:$R$91,3,0),"")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(OCULTAR)'!$P$3:$R$91,3,0),"")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(OCULTAR)'!$P$3:$R$91,3,0),"")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(OCULTAR)'!$P$3:$R$91,3,0),"")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(OCULTAR)'!$P$3:$R$91,3,0),"")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(OCULTAR)'!$P$3:$R$91,3,0),"")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(OCULTAR)'!$P$3:$R$91,3,0),"")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(OCULTAR)'!$P$3:$R$91,3,0),"")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(OCULTAR)'!$P$3:$R$91,3,0),"")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(OCULTAR)'!$P$3:$R$91,3,0),"")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(OCULTAR)'!$P$3:$R$91,3,0),"")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(OCULTAR)'!$P$3:$R$91,3,0),"")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(OCULTAR)'!$P$3:$R$91,3,0),"")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(OCULTAR)'!$P$3:$R$91,3,0),"")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(OCULTAR)'!$P$3:$R$91,3,0),"")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(OCULTAR)'!$P$3:$R$91,3,0),"")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(OCULTAR)'!$P$3:$R$91,3,0),"")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(OCULTAR)'!$P$3:$R$91,3,0),"")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(OCULTAR)'!$P$3:$R$91,3,0),"")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(OCULTAR)'!$P$3:$R$91,3,0),"")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(OCULTAR)'!$P$3:$R$91,3,0),"")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(OCULTAR)'!$P$3:$R$91,3,0),"")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(OCULTAR)'!$P$3:$R$91,3,0),"")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(OCULTAR)'!$P$3:$R$91,3,0),"")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(OCULTAR)'!$P$3:$R$91,3,0),"")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(OCULTAR)'!$P$3:$R$91,3,0),"")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(OCULTAR)'!$P$3:$R$91,3,0),"")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(OCULTAR)'!$P$3:$R$91,3,0),"")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(OCULTAR)'!$P$3:$R$91,3,0),"")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(OCULTAR)'!$P$3:$R$91,3,0),"")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(OCULTAR)'!$P$3:$R$91,3,0),"")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(OCULTAR)'!$P$3:$R$91,3,0),"")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(OCULTAR)'!$P$3:$R$91,3,0),"")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(OCULTAR)'!$P$3:$R$91,3,0),"")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(OCULTAR)'!$P$3:$R$91,3,0),"")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(OCULTAR)'!$P$3:$R$91,3,0),"")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(OCULTAR)'!$P$3:$R$91,3,0),"")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(OCULTAR)'!$P$3:$R$91,3,0),"")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(OCULTAR)'!$P$3:$R$91,3,0),"")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(OCULTAR)'!$P$3:$R$91,3,0),"")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(OCULTAR)'!$P$3:$R$91,3,0),"")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(OCULTAR)'!$P$3:$R$91,3,0),"")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(OCULTAR)'!$P$3:$R$91,3,0),"")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(OCULTAR)'!$P$3:$R$91,3,0),"")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(OCULTAR)'!$P$3:$R$91,3,0),"")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(OCULTAR)'!$P$3:$R$91,3,0),"")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(OCULTAR)'!$P$3:$R$91,3,0),"")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(OCULTAR)'!$P$3:$R$91,3,0),"")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(OCULTAR)'!$P$3:$R$91,3,0),"")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(OCULTAR)'!$P$3:$R$91,3,0),"")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(OCULTAR)'!$P$3:$R$91,3,0),"")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(OCULTAR)'!$P$3:$R$91,3,0),"")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(OCULTAR)'!$P$3:$R$91,3,0),"")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(OCULTAR)'!$P$3:$R$91,3,0),"")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(OCULTAR)'!$P$3:$R$91,3,0),"")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(OCULTAR)'!$P$3:$R$91,3,0),"")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(OCULTAR)'!$P$3:$R$91,3,0),"")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(OCULTAR)'!$P$3:$R$91,3,0),"")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(OCULTAR)'!$P$3:$R$91,3,0),"")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(OCULTAR)'!$P$3:$R$91,3,0),"")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(OCULTAR)'!$P$3:$R$91,3,0),"")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(OCULTAR)'!$P$3:$R$91,3,0),"")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(OCULTAR)'!$P$3:$R$91,3,0),"")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(OCULTAR)'!$P$3:$R$91,3,0),"")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(OCULTAR)'!$P$3:$R$91,3,0),"")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(OCULTAR)'!$P$3:$R$91,3,0),"")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(OCULTAR)'!$P$3:$R$91,3,0),"")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(OCULTAR)'!$P$3:$R$91,3,0),"")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(OCULTAR)'!$P$3:$R$91,3,0),"")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(OCULTAR)'!$P$3:$R$91,3,0),"")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(OCULTAR)'!$P$3:$R$91,3,0),"")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(OCULTAR)'!$P$3:$R$91,3,0),"")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(OCULTAR)'!$P$3:$R$91,3,0),"")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(OCULTAR)'!$P$3:$R$91,3,0),"")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(OCULTAR)'!$P$3:$R$91,3,0),"")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(OCULTAR)'!$P$3:$R$91,3,0),"")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(OCULTAR)'!$P$3:$R$91,3,0),"")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(OCULTAR)'!$P$3:$R$91,3,0),"")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(OCULTAR)'!$P$3:$R$91,3,0),"")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(OCULTAR)'!$P$3:$R$91,3,0),"")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(OCULTAR)'!$P$3:$R$91,3,0),"")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(OCULTAR)'!$P$3:$R$91,3,0),"")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(OCULTAR)'!$P$3:$R$91,3,0),"")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(OCULTAR)'!$P$3:$R$91,3,0),"")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(OCULTAR)'!$P$3:$R$91,3,0),"")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(OCULTAR)'!$P$3:$R$91,3,0),"")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(OCULTAR)'!$P$3:$R$91,3,0),"")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(OCULTAR)'!$P$3:$R$91,3,0),"")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(OCULTAR)'!$P$3:$R$91,3,0),"")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(OCULTAR)'!$P$3:$R$91,3,0),"")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(OCULTAR)'!$P$3:$R$91,3,0),"")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(OCULTAR)'!$P$3:$R$91,3,0),"")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(OCULTAR)'!$P$3:$R$91,3,0),"")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(OCULTAR)'!$P$3:$R$91,3,0),"")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(OCULTAR)'!$P$3:$R$91,3,0),"")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(OCULTAR)'!$P$3:$R$91,3,0),"")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(OCULTAR)'!$P$3:$R$91,3,0),"")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(OCULTAR)'!$P$3:$R$91,3,0),"")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(OCULTAR)'!$P$3:$R$91,3,0),"")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(OCULTAR)'!$P$3:$R$91,3,0),"")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(OCULTAR)'!$P$3:$R$91,3,0),"")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(OCULTAR)'!$P$3:$R$91,3,0),"")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(OCULTAR)'!$P$3:$R$91,3,0),"")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(OCULTAR)'!$P$3:$R$91,3,0),"")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(OCULTAR)'!$P$3:$R$91,3,0),"")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(OCULTAR)'!$P$3:$R$91,3,0),"")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(OCULTAR)'!$P$3:$R$91,3,0),"")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(OCULTAR)'!$P$3:$R$91,3,0),"")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(OCULTAR)'!$P$3:$R$91,3,0),"")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(OCULTAR)'!$P$3:$R$91,3,0),"")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(OCULTAR)'!$P$3:$R$91,3,0),"")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(OCULTAR)'!$P$3:$R$91,3,0),"")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(OCULTAR)'!$P$3:$R$91,3,0),"")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(OCULTAR)'!$P$3:$R$91,3,0),"")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(OCULTAR)'!$P$3:$R$91,3,0),"")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(OCULTAR)'!$P$3:$R$91,3,0),"")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(OCULTAR)'!$P$3:$R$91,3,0),"")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(OCULTAR)'!$P$3:$R$91,3,0),"")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(OCULTAR)'!$P$3:$R$91,3,0),"")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(OCULTAR)'!$P$3:$R$91,3,0),"")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(OCULTAR)'!$P$3:$R$91,3,0),"")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(OCULTAR)'!$P$3:$R$91,3,0),"")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(OCULTAR)'!$P$3:$R$91,3,0),"")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(OCULTAR)'!$P$3:$R$91,3,0),"")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(OCULTAR)'!$P$3:$R$91,3,0),"")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(OCULTAR)'!$P$3:$R$91,3,0),"")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(OCULTAR)'!$P$3:$R$91,3,0),"")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(OCULTAR)'!$P$3:$R$91,3,0),"")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(OCULTAR)'!$P$3:$R$91,3,0),"")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(OCULTAR)'!$P$3:$R$91,3,0),"")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(OCULTAR)'!$P$3:$R$91,3,0),"")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(OCULTAR)'!$P$3:$R$91,3,0),"")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(OCULTAR)'!$P$3:$R$91,3,0),"")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(OCULTAR)'!$P$3:$R$91,3,0),"")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(OCULTAR)'!$P$3:$R$91,3,0),"")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(OCULTAR)'!$P$3:$R$91,3,0),"")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(OCULTAR)'!$P$3:$R$91,3,0),"")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(OCULTAR)'!$P$3:$R$91,3,0),"")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(OCULTAR)'!$P$3:$R$91,3,0),"")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(OCULTAR)'!$P$3:$R$91,3,0),"")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(OCULTAR)'!$P$3:$R$91,3,0),"")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(OCULTAR)'!$P$3:$R$91,3,0),"")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(OCULTAR)'!$P$3:$R$91,3,0),"")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(OCULTAR)'!$P$3:$R$91,3,0),"")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(OCULTAR)'!$P$3:$R$91,3,0),"")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(OCULTAR)'!$P$3:$R$91,3,0),"")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(OCULTAR)'!$P$3:$R$91,3,0),"")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(OCULTAR)'!$P$3:$R$91,3,0),"")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(OCULTAR)'!$P$3:$R$91,3,0),"")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(OCULTAR)'!$P$3:$R$91,3,0),"")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(OCULTAR)'!$P$3:$R$91,3,0),"")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(OCULTAR)'!$P$3:$R$91,3,0),"")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(OCULTAR)'!$P$3:$R$91,3,0),"")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(OCULTAR)'!$P$3:$R$91,3,0),"")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(OCULTAR)'!$P$3:$R$91,3,0),"")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(OCULTAR)'!$P$3:$R$91,3,0),"")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(OCULTAR)'!$P$3:$R$91,3,0),"")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(OCULTAR)'!$P$3:$R$91,3,0),"")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(OCULTAR)'!$P$3:$R$91,3,0),"")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(OCULTAR)'!$P$3:$R$91,3,0),"")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(OCULTAR)'!$P$3:$R$91,3,0),"")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(OCULTAR)'!$P$3:$R$91,3,0),"")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(OCULTAR)'!$P$3:$R$91,3,0),"")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(OCULTAR)'!$P$3:$R$91,3,0),"")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(OCULTAR)'!$P$3:$R$91,3,0),"")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(OCULTAR)'!$P$3:$R$91,3,0),"")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(OCULTAR)'!$P$3:$R$91,3,0),"")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(OCULTAR)'!$P$3:$R$91,3,0),"")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(OCULTAR)'!$P$3:$R$91,3,0),"")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(OCULTAR)'!$P$3:$R$91,3,0),"")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(OCULTAR)'!$P$3:$R$91,3,0),"")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(OCULTAR)'!$P$3:$R$91,3,0),"")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(OCULTAR)'!$P$3:$R$91,3,0),"")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(OCULTAR)'!$P$3:$R$91,3,0),"")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(OCULTAR)'!$P$3:$R$91,3,0),"")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(OCULTAR)'!$P$3:$R$91,3,0),"")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(OCULTAR)'!$P$3:$R$91,3,0),"")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(OCULTAR)'!$P$3:$R$91,3,0),"")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(OCULTAR)'!$P$3:$R$91,3,0),"")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(OCULTAR)'!$P$3:$R$91,3,0),"")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(OCULTAR)'!$P$3:$R$91,3,0),"")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(OCULTAR)'!$P$3:$R$91,3,0),"")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(OCULTAR)'!$P$3:$R$91,3,0),"")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(OCULTAR)'!$P$3:$R$91,3,0),"")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(OCULTAR)'!$P$3:$R$91,3,0),"")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(OCULTAR)'!$P$3:$R$91,3,0),"")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(OCULTAR)'!$P$3:$R$91,3,0),"")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(OCULTAR)'!$P$3:$R$91,3,0),"")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(OCULTAR)'!$P$3:$R$91,3,0),"")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(OCULTAR)'!$P$3:$R$91,3,0),"")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(OCULTAR)'!$P$3:$R$91,3,0),"")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(OCULTAR)'!$P$3:$R$91,3,0),"")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(OCULTAR)'!$P$3:$R$91,3,0),"")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(OCULTAR)'!$P$3:$R$91,3,0),"")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(OCULTAR)'!$P$3:$R$91,3,0),"")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(OCULTAR)'!$P$3:$R$91,3,0),"")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(OCULTAR)'!$P$3:$R$91,3,0),"")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(OCULTAR)'!$P$3:$R$91,3,0),"")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(OCULTAR)'!$P$3:$R$91,3,0),"")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(OCULTAR)'!$P$3:$R$91,3,0),"")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(OCULTAR)'!$P$3:$R$91,3,0),"")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(OCULTAR)'!$P$3:$R$91,3,0),"")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(OCULTAR)'!$P$3:$R$91,3,0),"")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(OCULTAR)'!$P$3:$R$91,3,0),"")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(OCULTAR)'!$P$3:$R$91,3,0),"")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(OCULTAR)'!$P$3:$R$91,3,0),"")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(OCULTAR)'!$P$3:$R$91,3,0),"")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(OCULTAR)'!$P$3:$R$91,3,0),"")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(OCULTAR)'!$P$3:$R$91,3,0),"")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(OCULTAR)'!$P$3:$R$91,3,0),"")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(OCULTAR)'!$P$3:$R$91,3,0),"")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(OCULTAR)'!$P$3:$R$91,3,0),"")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(OCULTAR)'!$P$3:$R$91,3,0),"")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(OCULTAR)'!$P$3:$R$91,3,0),"")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(OCULTAR)'!$P$3:$R$91,3,0),"")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(OCULTAR)'!$P$3:$R$91,3,0),"")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(OCULTAR)'!$P$3:$R$91,3,0),"")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(OCULTAR)'!$P$3:$R$91,3,0),"")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(OCULTAR)'!$P$3:$R$91,3,0),"")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(OCULTAR)'!$P$3:$R$91,3,0),"")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(OCULTAR)'!$P$3:$R$91,3,0),"")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(OCULTAR)'!$P$3:$R$91,3,0),"")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(OCULTAR)'!$P$3:$R$91,3,0),"")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(OCULTAR)'!$P$3:$R$91,3,0),"")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(OCULTAR)'!$P$3:$R$91,3,0),"")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(OCULTAR)'!$P$3:$R$91,3,0),"")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(OCULTAR)'!$P$3:$R$91,3,0),"")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(OCULTAR)'!$P$3:$R$91,3,0),"")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(OCULTAR)'!$P$3:$R$91,3,0),"")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(OCULTAR)'!$P$3:$R$91,3,0),"")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(OCULTAR)'!$P$3:$R$91,3,0),"")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(OCULTAR)'!$P$3:$R$91,3,0),"")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(OCULTAR)'!$P$3:$R$91,3,0),"")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(OCULTAR)'!$P$3:$R$91,3,0),"")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(OCULTAR)'!$P$3:$R$91,3,0),"")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(OCULTAR)'!$P$3:$R$91,3,0),"")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(OCULTAR)'!$P$3:$R$91,3,0),"")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(OCULTAR)'!$P$3:$R$91,3,0),"")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(OCULTAR)'!$P$3:$R$91,3,0),"")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(OCULTAR)'!$P$3:$R$91,3,0),"")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(OCULTAR)'!$P$3:$R$91,3,0),"")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(OCULTAR)'!$P$3:$R$91,3,0),"")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(OCULTAR)'!$P$3:$R$91,3,0),"")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(OCULTAR)'!$P$3:$R$91,3,0),"")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(OCULTAR)'!$P$3:$R$91,3,0),"")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(OCULTAR)'!$P$3:$R$91,3,0),"")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(OCULTAR)'!$P$3:$R$91,3,0),"")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(OCULTAR)'!$P$3:$R$91,3,0),"")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(OCULTAR)'!$P$3:$R$91,3,0),"")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(OCULTAR)'!$P$3:$R$91,3,0),"")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(OCULTAR)'!$P$3:$R$91,3,0),"")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(OCULTAR)'!$P$3:$R$91,3,0),"")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(OCULTAR)'!$P$3:$R$91,3,0),"")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(OCULTAR)'!$P$3:$R$91,3,0),"")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(OCULTAR)'!$P$3:$R$91,3,0),"")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(OCULTAR)'!$P$3:$R$91,3,0),"")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(OCULTAR)'!$P$3:$R$91,3,0),"")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(OCULTAR)'!$P$3:$R$91,3,0),"")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(OCULTAR)'!$P$3:$R$91,3,0),"")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(OCULTAR)'!$P$3:$R$91,3,0),"")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(OCULTAR)'!$P$3:$R$91,3,0),"")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(OCULTAR)'!$P$3:$R$91,3,0),"")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(OCULTAR)'!$P$3:$R$91,3,0),"")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(OCULTAR)'!$P$3:$R$91,3,0),"")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(OCULTAR)'!$P$3:$R$91,3,0),"")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(OCULTAR)'!$P$3:$R$91,3,0),"")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(OCULTAR)'!$P$3:$R$91,3,0),"")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(OCULTAR)'!$P$3:$R$91,3,0),"")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(OCULTAR)'!$P$3:$R$91,3,0),"")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(OCULTAR)'!$P$3:$R$91,3,0),"")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(OCULTAR)'!$P$3:$R$91,3,0),"")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(OCULTAR)'!$P$3:$R$91,3,0),"")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(OCULTAR)'!$P$3:$R$91,3,0),"")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(OCULTAR)'!$P$3:$R$91,3,0),"")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(OCULTAR)'!$P$3:$R$91,3,0),"")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(OCULTAR)'!$P$3:$R$91,3,0),"")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(OCULTAR)'!$P$3:$R$91,3,0),"")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(OCULTAR)'!$P$3:$R$91,3,0),"")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(OCULTAR)'!$P$3:$R$91,3,0),"")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(OCULTAR)'!$P$3:$R$91,3,0),"")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(OCULTAR)'!$P$3:$R$91,3,0),"")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(OCULTAR)'!$P$3:$R$91,3,0),"")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(OCULTAR)'!$P$3:$R$91,3,0),"")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(OCULTAR)'!$P$3:$R$91,3,0),"")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(OCULTAR)'!$P$3:$R$91,3,0),"")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(OCULTAR)'!$P$3:$R$91,3,0),"")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(OCULTAR)'!$P$3:$R$91,3,0),"")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(OCULTAR)'!$P$3:$R$91,3,0),"")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(OCULTAR)'!$P$3:$R$91,3,0),"")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(OCULTAR)'!$P$3:$R$91,3,0),"")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(OCULTAR)'!$P$3:$R$91,3,0),"")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(OCULTAR)'!$P$3:$R$91,3,0),"")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(OCULTAR)'!$P$3:$R$91,3,0),"")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(OCULTAR)'!$P$3:$R$91,3,0),"")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(OCULTAR)'!$P$3:$R$91,3,0),"")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(OCULTAR)'!$P$3:$R$91,3,0),"")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(OCULTAR)'!$P$3:$R$91,3,0),"")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(OCULTAR)'!$P$3:$R$91,3,0),"")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(OCULTAR)'!$P$3:$R$91,3,0),"")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(OCULTAR)'!$P$3:$R$91,3,0),"")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(OCULTAR)'!$P$3:$R$91,3,0),"")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(OCULTAR)'!$P$3:$R$91,3,0),"")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(OCULTAR)'!$P$3:$R$91,3,0),"")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(OCULTAR)'!$P$3:$R$91,3,0),"")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(OCULTAR)'!$P$3:$R$91,3,0),"")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(OCULTAR)'!$P$3:$R$91,3,0),"")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(OCULTAR)'!$P$3:$R$91,3,0),"")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(OCULTAR)'!$P$3:$R$91,3,0),"")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(OCULTAR)'!$P$3:$R$91,3,0),"")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(OCULTAR)'!$P$3:$R$91,3,0),"")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(OCULTAR)'!$P$3:$R$91,3,0),"")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(OCULTAR)'!$P$3:$R$91,3,0),"")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(OCULTAR)'!$P$3:$R$91,3,0),"")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(OCULTAR)'!$P$3:$R$91,3,0),"")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(OCULTAR)'!$P$3:$R$91,3,0),"")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(OCULTAR)'!$P$3:$R$91,3,0),"")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(OCULTAR)'!$P$3:$R$91,3,0),"")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(OCULTAR)'!$P$3:$R$91,3,0),"")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(OCULTAR)'!$P$3:$R$91,3,0),"")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(OCULTAR)'!$P$3:$R$91,3,0),"")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(OCULTAR)'!$P$3:$R$91,3,0),"")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(OCULTAR)'!$P$3:$R$91,3,0),"")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(OCULTAR)'!$P$3:$R$91,3,0),"")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(OCULTAR)'!$P$3:$R$91,3,0),"")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(OCULTAR)'!$P$3:$R$91,3,0),"")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(OCULTAR)'!$P$3:$R$91,3,0),"")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(OCULTAR)'!$P$3:$R$91,3,0),"")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(OCULTAR)'!$P$3:$R$91,3,0),"")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(OCULTAR)'!$P$3:$R$91,3,0),"")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(OCULTAR)'!$P$3:$R$91,3,0),"")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(OCULTAR)'!$P$3:$R$91,3,0),"")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(OCULTAR)'!$P$3:$R$91,3,0),"")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(OCULTAR)'!$P$3:$R$91,3,0),"")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(OCULTAR)'!$P$3:$R$91,3,0),"")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(OCULTAR)'!$P$3:$R$91,3,0),"")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(OCULTAR)'!$P$3:$R$91,3,0),"")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(OCULTAR)'!$P$3:$R$91,3,0),"")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(OCULTAR)'!$P$3:$R$91,3,0),"")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(OCULTAR)'!$P$3:$R$91,3,0),"")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(OCULTAR)'!$P$3:$R$91,3,0),"")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(OCULTAR)'!$P$3:$R$91,3,0),"")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(OCULTAR)'!$P$3:$R$91,3,0),"")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(OCULTAR)'!$P$3:$R$91,3,0),"")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(OCULTAR)'!$P$3:$R$91,3,0),"")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(OCULTAR)'!$P$3:$R$91,3,0),"")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(OCULTAR)'!$P$3:$R$91,3,0),"")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(OCULTAR)'!$P$3:$R$91,3,0),"")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(OCULTAR)'!$P$3:$R$91,3,0),"")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(OCULTAR)'!$P$3:$R$91,3,0),"")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(OCULTAR)'!$P$3:$R$91,3,0),"")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(OCULTAR)'!$P$3:$R$91,3,0),"")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(OCULTAR)'!$P$3:$R$91,3,0),"")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(OCULTAR)'!$P$3:$R$91,3,0),"")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(OCULTAR)'!$P$3:$R$91,3,0),"")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(OCULTAR)'!$P$3:$R$91,3,0),"")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(OCULTAR)'!$P$3:$R$91,3,0),"")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(OCULTAR)'!$P$3:$R$91,3,0),"")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(OCULTAR)'!$P$3:$R$91,3,0),"")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(OCULTAR)'!$P$3:$R$91,3,0),"")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(OCULTAR)'!$P$3:$R$91,3,0),"")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(OCULTAR)'!$P$3:$R$91,3,0),"")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(OCULTAR)'!$P$3:$R$91,3,0),"")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(OCULTAR)'!$P$3:$R$91,3,0),"")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(OCULTAR)'!$P$3:$R$91,3,0),"")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(OCULTAR)'!$P$3:$R$91,3,0),"")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(OCULTAR)'!$P$3:$R$91,3,0),"")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(OCULTAR)'!$P$3:$R$91,3,0),"")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(OCULTAR)'!$P$3:$R$91,3,0),"")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(OCULTAR)'!$P$3:$R$91,3,0),"")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(OCULTAR)'!$P$3:$R$91,3,0),"")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(OCULTAR)'!$P$3:$R$91,3,0),"")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(OCULTAR)'!$P$3:$R$91,3,0),"")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(OCULTAR)'!$P$3:$R$91,3,0),"")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(OCULTAR)'!$P$3:$R$91,3,0),"")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(OCULTAR)'!$P$3:$R$91,3,0),"")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(OCULTAR)'!$P$3:$R$91,3,0),"")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(OCULTAR)'!$P$3:$R$91,3,0),"")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(OCULTAR)'!$P$3:$R$91,3,0),"")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(OCULTAR)'!$P$3:$R$91,3,0),"")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(OCULTAR)'!$P$3:$R$91,3,0),"")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(OCULTAR)'!$P$3:$R$91,3,0),"")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(OCULTAR)'!$P$3:$R$91,3,0),"")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(OCULTAR)'!$P$3:$R$91,3,0),"")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(OCULTAR)'!$P$3:$R$91,3,0),"")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(OCULTAR)'!$P$3:$R$91,3,0),"")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(OCULTAR)'!$P$3:$R$91,3,0),"")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(OCULTAR)'!$P$3:$R$91,3,0),"")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(OCULTAR)'!$P$3:$R$91,3,0),"")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(OCULTAR)'!$P$3:$R$91,3,0),"")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(OCULTAR)'!$P$3:$R$91,3,0),"")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(OCULTAR)'!$P$3:$R$91,3,0),"")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(OCULTAR)'!$P$3:$R$91,3,0),"")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(OCULTAR)'!$P$3:$R$91,3,0),"")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(OCULTAR)'!$P$3:$R$91,3,0),"")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(OCULTAR)'!$P$3:$R$91,3,0),"")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(OCULTAR)'!$P$3:$R$91,3,0),"")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(OCULTAR)'!$P$3:$R$91,3,0),"")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(OCULTAR)'!$P$3:$R$91,3,0),"")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(OCULTAR)'!$P$3:$R$91,3,0),"")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(OCULTAR)'!$P$3:$R$91,3,0),"")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(OCULTAR)'!$P$3:$R$91,3,0),"")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(OCULTAR)'!$P$3:$R$91,3,0),"")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(OCULTAR)'!$P$3:$R$91,3,0),"")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(OCULTAR)'!$P$3:$R$91,3,0),"")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(OCULTAR)'!$P$3:$R$91,3,0),"")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(OCULTAR)'!$P$3:$R$91,3,0),"")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(OCULTAR)'!$P$3:$R$91,3,0),"")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(OCULTAR)'!$P$3:$R$91,3,0),"")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(OCULTAR)'!$P$3:$R$91,3,0),"")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(OCULTAR)'!$P$3:$R$91,3,0),"")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(OCULTAR)'!$P$3:$R$91,3,0),"")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(OCULTAR)'!$P$3:$R$91,3,0),"")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(OCULTAR)'!$P$3:$R$91,3,0),"")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(OCULTAR)'!$P$3:$R$91,3,0),"")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(OCULTAR)'!$P$3:$R$91,3,0),"")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(OCULTAR)'!$P$3:$R$91,3,0),"")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(OCULTAR)'!$P$3:$R$91,3,0),"")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(OCULTAR)'!$P$3:$R$91,3,0),"")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(OCULTAR)'!$P$3:$R$91,3,0),"")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(OCULTAR)'!$P$3:$R$91,3,0),"")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(OCULTAR)'!$P$3:$R$91,3,0),"")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(OCULTAR)'!$P$3:$R$91,3,0),"")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(OCULTAR)'!$P$3:$R$91,3,0),"")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(OCULTAR)'!$P$3:$R$91,3,0),"")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(OCULTAR)'!$P$3:$R$91,3,0),"")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(OCULTAR)'!$P$3:$R$91,3,0),"")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(OCULTAR)'!$P$3:$R$91,3,0),"")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(OCULTAR)'!$P$3:$R$91,3,0),"")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(OCULTAR)'!$P$3:$R$91,3,0),"")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(OCULTAR)'!$P$3:$R$91,3,0),"")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(OCULTAR)'!$P$3:$R$91,3,0),"")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(OCULTAR)'!$P$3:$R$91,3,0),"")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(OCULTAR)'!$P$3:$R$91,3,0),"")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(OCULTAR)'!$P$3:$R$91,3,0),"")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(OCULTAR)'!$P$3:$R$91,3,0),"")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(OCULTAR)'!$P$3:$R$91,3,0),"")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(OCULTAR)'!$P$3:$R$91,3,0),"")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(OCULTAR)'!$P$3:$R$91,3,0),"")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(OCULTAR)'!$P$3:$R$91,3,0),"")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(OCULTAR)'!$P$3:$R$91,3,0),"")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(OCULTAR)'!$P$3:$R$91,3,0),"")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(OCULTAR)'!$P$3:$R$91,3,0),"")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(OCULTAR)'!$P$3:$R$91,3,0),"")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(OCULTAR)'!$P$3:$R$91,3,0),"")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(OCULTAR)'!$P$3:$R$91,3,0),"")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(OCULTAR)'!$P$3:$R$91,3,0),"")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(OCULTAR)'!$P$3:$R$91,3,0),"")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(OCULTAR)'!$P$3:$R$91,3,0),"")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(OCULTAR)'!$P$3:$R$91,3,0),"")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(OCULTAR)'!$P$3:$R$91,3,0),"")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(OCULTAR)'!$P$3:$R$91,3,0),"")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(OCULTAR)'!$P$3:$R$91,3,0),"")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(OCULTAR)'!$P$3:$R$91,3,0),"")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(OCULTAR)'!$P$3:$R$91,3,0),"")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(OCULTAR)'!$P$3:$R$91,3,0),"")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(OCULTAR)'!$P$3:$R$91,3,0),"")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(OCULTAR)'!$P$3:$R$91,3,0),"")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(OCULTAR)'!$P$3:$R$91,3,0),"")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(OCULTAR)'!$P$3:$R$91,3,0),"")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(OCULTAR)'!$P$3:$R$91,3,0),"")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(OCULTAR)'!$P$3:$R$91,3,0),"")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(OCULTAR)'!$P$3:$R$91,3,0),"")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(OCULTAR)'!$P$3:$R$91,3,0),"")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(OCULTAR)'!$P$3:$R$91,3,0),"")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(OCULTAR)'!$P$3:$R$91,3,0),"")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(OCULTAR)'!$P$3:$R$91,3,0),"")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(OCULTAR)'!$P$3:$R$91,3,0),"")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(OCULTAR)'!$P$3:$R$91,3,0),"")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(OCULTAR)'!$P$3:$R$91,3,0),"")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(OCULTAR)'!$P$3:$R$91,3,0),"")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(OCULTAR)'!$P$3:$R$91,3,0),"")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(OCULTAR)'!$P$3:$R$91,3,0),"")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(OCULTAR)'!$P$3:$R$91,3,0),"")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(OCULTAR)'!$P$3:$R$91,3,0),"")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(OCULTAR)'!$P$3:$R$91,3,0),"")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(OCULTAR)'!$P$3:$R$91,3,0),"")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(OCULTAR)'!$P$3:$R$91,3,0),"")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(OCULTAR)'!$P$3:$R$91,3,0),"")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(OCULTAR)'!$P$3:$R$91,3,0),"")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(OCULTAR)'!$P$3:$R$91,3,0),"")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(OCULTAR)'!$P$3:$R$91,3,0),"")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(OCULTAR)'!$P$3:$R$91,3,0),"")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(OCULTAR)'!$P$3:$R$91,3,0),"")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(OCULTAR)'!$P$3:$R$91,3,0),"")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(OCULTAR)'!$P$3:$R$91,3,0),"")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(OCULTAR)'!$P$3:$R$91,3,0),"")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(OCULTAR)'!$P$3:$R$91,3,0),"")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(OCULTAR)'!$P$3:$R$91,3,0),"")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(OCULTAR)'!$P$3:$R$91,3,0),"")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(OCULTAR)'!$P$3:$R$91,3,0),"")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(OCULTAR)'!$P$3:$R$91,3,0),"")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(OCULTAR)'!$P$3:$R$91,3,0),"")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(OCULTAR)'!$P$3:$R$91,3,0),"")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(OCULTAR)'!$P$3:$R$91,3,0),"")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(OCULTAR)'!$P$3:$R$91,3,0),"")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(OCULTAR)'!$P$3:$R$91,3,0),"")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(OCULTAR)'!$P$3:$R$91,3,0),"")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(OCULTAR)'!$P$3:$R$91,3,0),"")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(OCULTAR)'!$P$3:$R$91,3,0),"")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(OCULTAR)'!$P$3:$R$91,3,0),"")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(OCULTAR)'!$P$3:$R$91,3,0),"")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(OCULTAR)'!$P$3:$R$91,3,0),"")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(OCULTAR)'!$P$3:$R$91,3,0),"")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(OCULTAR)'!$P$3:$R$91,3,0),"")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(OCULTAR)'!$P$3:$R$91,3,0),"")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(OCULTAR)'!$P$3:$R$91,3,0),"")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(OCULTAR)'!$P$3:$R$91,3,0),"")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(OCULTAR)'!$P$3:$R$91,3,0),"")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(OCULTAR)'!$P$3:$R$91,3,0),"")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(OCULTAR)'!$P$3:$R$91,3,0),"")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(OCULTAR)'!$P$3:$R$91,3,0),"")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(OCULTAR)'!$P$3:$R$91,3,0),"")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(OCULTAR)'!$P$3:$R$91,3,0),"")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(OCULTAR)'!$P$3:$R$91,3,0),"")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(OCULTAR)'!$P$3:$R$91,3,0),"")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(OCULTAR)'!$P$3:$R$91,3,0),"")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(OCULTAR)'!$P$3:$R$91,3,0),"")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(OCULTAR)'!$P$3:$R$91,3,0),"")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(OCULTAR)'!$P$3:$R$91,3,0),"")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(OCULTAR)'!$P$3:$R$91,3,0),"")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(OCULTAR)'!$P$3:$R$91,3,0),"")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(OCULTAR)'!$P$3:$R$91,3,0),"")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(OCULTAR)'!$P$3:$R$91,3,0),"")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(OCULTAR)'!$P$3:$R$91,3,0),"")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(OCULTAR)'!$P$3:$R$91,3,0),"")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(OCULTAR)'!$P$3:$R$91,3,0),"")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(OCULTAR)'!$P$3:$R$91,3,0),"")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(OCULTAR)'!$P$3:$R$91,3,0),"")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(OCULTAR)'!$P$3:$R$91,3,0),"")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(OCULTAR)'!$P$3:$R$91,3,0),"")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(OCULTAR)'!$P$3:$R$91,3,0),"")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(OCULTAR)'!$P$3:$R$91,3,0),"")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(OCULTAR)'!$P$3:$R$91,3,0),"")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(OCULTAR)'!$P$3:$R$91,3,0),"")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(OCULTAR)'!$P$3:$R$91,3,0),"")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(OCULTAR)'!$P$3:$R$91,3,0),"")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(OCULTAR)'!$P$3:$R$91,3,0),"")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(OCULTAR)'!$P$3:$R$91,3,0),"")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(OCULTAR)'!$P$3:$R$91,3,0),"")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(OCULTAR)'!$P$3:$R$91,3,0),"")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(OCULTAR)'!$P$3:$R$91,3,0),"")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(OCULTAR)'!$P$3:$R$91,3,0),"")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(OCULTAR)'!$P$3:$R$91,3,0),"")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(OCULTAR)'!$P$3:$R$91,3,0),"")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(OCULTAR)'!$P$3:$R$91,3,0),"")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(OCULTAR)'!$P$3:$R$91,3,0),"")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(OCULTAR)'!$P$3:$R$91,3,0),"")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(OCULTAR)'!$P$3:$R$91,3,0),"")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(OCULTAR)'!$P$3:$R$91,3,0),"")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(OCULTAR)'!$P$3:$R$91,3,0),"")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(OCULTAR)'!$P$3:$R$91,3,0),"")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(OCULTAR)'!$P$3:$R$91,3,0),"")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(OCULTAR)'!$P$3:$R$91,3,0),"")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(OCULTAR)'!$P$3:$R$91,3,0),"")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(OCULTAR)'!$P$3:$R$91,3,0),"")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(OCULTAR)'!$P$3:$R$91,3,0),"")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(OCULTAR)'!$P$3:$R$91,3,0),"")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(OCULTAR)'!$P$3:$R$91,3,0),"")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(OCULTAR)'!$P$3:$R$91,3,0),"")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(OCULTAR)'!$P$3:$R$91,3,0),"")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(OCULTAR)'!$P$3:$R$91,3,0),"")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(OCULTAR)'!$P$3:$R$91,3,0),"")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(OCULTAR)'!$P$3:$R$91,3,0),"")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(OCULTAR)'!$P$3:$R$91,3,0),"")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(OCULTAR)'!$P$3:$R$91,3,0),"")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(OCULTAR)'!$P$3:$R$91,3,0),"")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(OCULTAR)'!$P$3:$R$91,3,0),"")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(OCULTAR)'!$P$3:$R$91,3,0),"")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(OCULTAR)'!$P$3:$R$91,3,0),"")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(OCULTAR)'!$P$3:$R$91,3,0),"")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(OCULTAR)'!$P$3:$R$91,3,0),"")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(OCULTAR)'!$P$3:$R$91,3,0),"")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(OCULTAR)'!$P$3:$R$91,3,0),"")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(OCULTAR)'!$P$3:$R$91,3,0),"")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(OCULTAR)'!$P$3:$R$91,3,0),"")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(OCULTAR)'!$P$3:$R$91,3,0),"")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(OCULTAR)'!$P$3:$R$91,3,0),"")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(OCULTAR)'!$P$3:$R$91,3,0),"")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(OCULTAR)'!$P$3:$R$91,3,0),"")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(OCULTAR)'!$P$3:$R$91,3,0),"")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(OCULTAR)'!$P$3:$R$91,3,0),"")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(OCULTAR)'!$P$3:$R$91,3,0),"")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(OCULTAR)'!$P$3:$R$91,3,0),"")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(OCULTAR)'!$P$3:$R$91,3,0),"")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(OCULTAR)'!$P$3:$R$91,3,0),"")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(OCULTAR)'!$P$3:$R$91,3,0),"")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(OCULTAR)'!$P$3:$R$91,3,0),"")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(OCULTAR)'!$P$3:$R$91,3,0),"")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(OCULTAR)'!$P$3:$R$91,3,0),"")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(OCULTAR)'!$P$3:$R$91,3,0),"")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(OCULTAR)'!$P$3:$R$91,3,0),"")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(OCULTAR)'!$P$3:$R$91,3,0),"")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(OCULTAR)'!$P$3:$R$91,3,0),"")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(OCULTAR)'!$P$3:$R$91,3,0),"")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(OCULTAR)'!$P$3:$R$91,3,0),"")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(OCULTAR)'!$P$3:$R$91,3,0),"")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(OCULTAR)'!$P$3:$R$91,3,0),"")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(OCULTAR)'!$P$3:$R$91,3,0),"")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(OCULTAR)'!$P$3:$R$91,3,0),"")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(OCULTAR)'!$P$3:$R$91,3,0),"")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(OCULTAR)'!$P$3:$R$91,3,0),"")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(OCULTAR)'!$P$3:$R$91,3,0),"")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(OCULTAR)'!$P$3:$R$91,3,0),"")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(OCULTAR)'!$P$3:$R$91,3,0),"")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(OCULTAR)'!$P$3:$R$91,3,0),"")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(OCULTAR)'!$P$3:$R$91,3,0),"")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(OCULTAR)'!$P$3:$R$91,3,0),"")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(OCULTAR)'!$P$3:$R$91,3,0),"")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(OCULTAR)'!$P$3:$R$91,3,0),"")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(OCULTAR)'!$P$3:$R$91,3,0),"")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(OCULTAR)'!$P$3:$R$91,3,0),"")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(OCULTAR)'!$P$3:$R$91,3,0),"")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(OCULTAR)'!$P$3:$R$91,3,0),"")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(OCULTAR)'!$P$3:$R$91,3,0),"")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(OCULTAR)'!$P$3:$R$91,3,0),"")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(OCULTAR)'!$P$3:$R$91,3,0),"")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(OCULTAR)'!$P$3:$R$91,3,0),"")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(OCULTAR)'!$P$3:$R$91,3,0),"")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(OCULTAR)'!$P$3:$R$91,3,0),"")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(OCULTAR)'!$P$3:$R$91,3,0),"")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(OCULTAR)'!$P$3:$R$91,3,0),"")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(OCULTAR)'!$P$3:$R$91,3,0),"")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(OCULTAR)'!$P$3:$R$91,3,0),"")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(OCULTAR)'!$P$3:$R$91,3,0),"")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(OCULTAR)'!$P$3:$R$91,3,0),"")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(OCULTAR)'!$P$3:$R$91,3,0),"")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(OCULTAR)'!$P$3:$R$91,3,0),"")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(OCULTAR)'!$P$3:$R$91,3,0),"")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(OCULTAR)'!$P$3:$R$91,3,0),"")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(OCULTAR)'!$P$3:$R$91,3,0),"")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(OCULTAR)'!$P$3:$R$91,3,0),"")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(OCULTAR)'!$P$3:$R$91,3,0),"")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(OCULTAR)'!$P$3:$R$91,3,0),"")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(OCULTAR)'!$P$3:$R$91,3,0),"")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(OCULTAR)'!$P$3:$R$91,3,0),"")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(OCULTAR)'!$P$3:$R$91,3,0),"")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(OCULTAR)'!$P$3:$R$91,3,0),"")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(OCULTAR)'!$P$3:$R$91,3,0),"")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(OCULTAR)'!$P$3:$R$91,3,0),"")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(OCULTAR)'!$P$3:$R$91,3,0),"")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(OCULTAR)'!$P$3:$R$91,3,0),"")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(OCULTAR)'!$P$3:$R$91,3,0),"")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(OCULTAR)'!$P$3:$R$91,3,0),"")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(OCULTAR)'!$P$3:$R$91,3,0),"")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(OCULTAR)'!$P$3:$R$91,3,0),"")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(OCULTAR)'!$P$3:$R$91,3,0),"")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(OCULTAR)'!$P$3:$R$91,3,0),"")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(OCULTAR)'!$P$3:$R$91,3,0),"")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(OCULTAR)'!$P$3:$R$91,3,0),"")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(OCULTAR)'!$P$3:$R$91,3,0),"")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(OCULTAR)'!$P$3:$R$91,3,0),"")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(OCULTAR)'!$P$3:$R$91,3,0),"")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(OCULTAR)'!$P$3:$R$91,3,0),"")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(OCULTAR)'!$P$3:$R$91,3,0),"")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(OCULTAR)'!$P$3:$R$91,3,0),"")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(OCULTAR)'!$P$3:$R$91,3,0),"")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(OCULTAR)'!$P$3:$R$91,3,0),"")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(OCULTAR)'!$P$3:$R$91,3,0),"")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(OCULTAR)'!$P$3:$R$91,3,0),"")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(OCULTAR)'!$P$3:$R$91,3,0),"")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(OCULTAR)'!$P$3:$R$91,3,0),"")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(OCULTAR)'!$P$3:$R$91,3,0),"")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(OCULTAR)'!$P$3:$R$91,3,0),"")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(OCULTAR)'!$P$3:$R$91,3,0),"")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(OCULTAR)'!$P$3:$R$91,3,0),"")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(OCULTAR)'!$P$3:$R$91,3,0),"")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(OCULTAR)'!$P$3:$R$91,3,0),"")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(OCULTAR)'!$P$3:$R$91,3,0),"")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(OCULTAR)'!$P$3:$R$91,3,0),"")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(OCULTAR)'!$P$3:$R$91,3,0),"")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(OCULTAR)'!$P$3:$R$91,3,0),"")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(OCULTAR)'!$P$3:$R$91,3,0),"")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(OCULTAR)'!$P$3:$R$91,3,0),"")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(OCULTAR)'!$P$3:$R$91,3,0),"")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(OCULTAR)'!$P$3:$R$91,3,0),"")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(OCULTAR)'!$P$3:$R$91,3,0),"")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(OCULTAR)'!$P$3:$R$91,3,0),"")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(OCULTAR)'!$P$3:$R$91,3,0),"")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(OCULTAR)'!$P$3:$R$91,3,0),"")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(OCULTAR)'!$P$3:$R$91,3,0),"")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(OCULTAR)'!$P$3:$R$91,3,0),"")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(OCULTAR)'!$P$3:$R$91,3,0),"")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(OCULTAR)'!$P$3:$R$91,3,0),"")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(OCULTAR)'!$P$3:$R$91,3,0),"")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(OCULTAR)'!$P$3:$R$91,3,0),"")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(OCULTAR)'!$P$3:$R$91,3,0),"")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(OCULTAR)'!$P$3:$R$91,3,0),"")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(OCULTAR)'!$P$3:$R$91,3,0),"")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(OCULTAR)'!$P$3:$R$91,3,0),"")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(OCULTAR)'!$P$3:$R$91,3,0),"")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(OCULTAR)'!$P$3:$R$91,3,0),"")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(OCULTAR)'!$P$3:$R$91,3,0),"")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(OCULTAR)'!$P$3:$R$91,3,0),"")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(OCULTAR)'!$P$3:$R$91,3,0),"")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(OCULTAR)'!$P$3:$R$91,3,0),"")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(OCULTAR)'!$P$3:$R$91,3,0),"")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(OCULTAR)'!$P$3:$R$91,3,0),"")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(OCULTAR)'!$P$3:$R$91,3,0),"")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(OCULTAR)'!$P$3:$R$91,3,0),"")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(OCULTAR)'!$P$3:$R$91,3,0),"")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(OCULTAR)'!$P$3:$R$91,3,0),"")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(OCULTAR)'!$P$3:$R$91,3,0),"")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(OCULTAR)'!$P$3:$R$91,3,0),"")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(OCULTAR)'!$P$3:$R$91,3,0),"")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(OCULTAR)'!$P$3:$R$91,3,0),"")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(OCULTAR)'!$P$3:$R$91,3,0),"")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(OCULTAR)'!$P$3:$R$91,3,0),"")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(OCULTAR)'!$P$3:$R$91,3,0),"")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(OCULTAR)'!$P$3:$R$91,3,0),"")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(OCULTAR)'!$P$3:$R$91,3,0),"")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(OCULTAR)'!$P$3:$R$91,3,0),"")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(OCULTAR)'!$P$3:$R$91,3,0),"")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(OCULTAR)'!$P$3:$R$91,3,0),"")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(OCULTAR)'!$P$3:$R$91,3,0),"")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(OCULTAR)'!$P$3:$R$91,3,0),"")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(OCULTAR)'!$P$3:$R$91,3,0),"")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(OCULTAR)'!$P$3:$R$91,3,0),"")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(OCULTAR)'!$P$3:$R$91,3,0),"")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(OCULTAR)'!$P$3:$R$91,3,0),"")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(OCULTAR)'!$P$3:$R$91,3,0),"")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(OCULTAR)'!$P$3:$R$91,3,0),"")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(OCULTAR)'!$P$3:$R$91,3,0),"")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(OCULTAR)'!$P$3:$R$91,3,0),"")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(OCULTAR)'!$P$3:$R$91,3,0),"")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(OCULTAR)'!$P$3:$R$91,3,0),"")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(OCULTAR)'!$P$3:$R$91,3,0),"")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(OCULTAR)'!$P$3:$R$91,3,0),"")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(OCULTAR)'!$P$3:$R$91,3,0),"")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(OCULTAR)'!$P$3:$R$91,3,0),"")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(OCULTAR)'!$P$3:$R$91,3,0),"")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(OCULTAR)'!$P$3:$R$91,3,0),"")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(OCULTAR)'!$P$3:$R$91,3,0),"")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(OCULTAR)'!$P$3:$R$91,3,0),"")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(OCULTAR)'!$P$3:$R$91,3,0),"")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(OCULTAR)'!$P$3:$R$91,3,0),"")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(OCULTAR)'!$P$3:$R$91,3,0),"")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(OCULTAR)'!$P$3:$R$91,3,0),"")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(OCULTAR)'!$P$3:$R$91,3,0),"")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(OCULTAR)'!$P$3:$R$91,3,0),"")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(OCULTAR)'!$P$3:$R$91,3,0),"")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(OCULTAR)'!$P$3:$R$91,3,0),"")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(OCULTAR)'!$P$3:$R$91,3,0),"")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(OCULTAR)'!$P$3:$R$91,3,0),"")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(OCULTAR)'!$P$3:$R$91,3,0),"")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(OCULTAR)'!$P$3:$R$91,3,0),"")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(OCULTAR)'!$P$3:$R$91,3,0),"")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(OCULTAR)'!$P$3:$R$91,3,0),"")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(OCULTAR)'!$P$3:$R$91,3,0),"")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(OCULTAR)'!$P$3:$R$91,3,0),"")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(OCULTAR)'!$P$3:$R$91,3,0),"")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(OCULTAR)'!$P$3:$R$91,3,0),"")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(OCULTAR)'!$P$3:$R$91,3,0),"")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(OCULTAR)'!$P$3:$R$91,3,0),"")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(OCULTAR)'!$P$3:$R$91,3,0),"")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(OCULTAR)'!$P$3:$R$91,3,0),"")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(OCULTAR)'!$P$3:$R$91,3,0),"")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(OCULTAR)'!$P$3:$R$91,3,0),"")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(OCULTAR)'!$P$3:$R$91,3,0),"")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(OCULTAR)'!$P$3:$R$91,3,0),"")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(OCULTAR)'!$P$3:$R$91,3,0),"")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(OCULTAR)'!$P$3:$R$91,3,0),"")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(OCULTAR)'!$P$3:$R$91,3,0),"")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(OCULTAR)'!$P$3:$R$91,3,0),"")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(OCULTAR)'!$P$3:$R$91,3,0),"")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(OCULTAR)'!$P$3:$R$91,3,0),"")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(OCULTAR)'!$P$3:$R$91,3,0),"")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(OCULTAR)'!$P$3:$R$91,3,0),"")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(OCULTAR)'!$P$3:$R$91,3,0),"")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(OCULTAR)'!$P$3:$R$91,3,0),"")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(OCULTAR)'!$P$3:$R$91,3,0),"")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(OCULTAR)'!$P$3:$R$91,3,0),"")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(OCULTAR)'!$P$3:$R$91,3,0),"")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(OCULTAR)'!$P$3:$R$91,3,0),"")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(OCULTAR)'!$P$3:$R$91,3,0),"")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(OCULTAR)'!$P$3:$R$91,3,0),"")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(OCULTAR)'!$P$3:$R$91,3,0),"")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(OCULTAR)'!$P$3:$R$91,3,0),"")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(OCULTAR)'!$P$3:$R$91,3,0),"")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(OCULTAR)'!$P$3:$R$91,3,0),"")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(OCULTAR)'!$P$3:$R$91,3,0),"")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(OCULTAR)'!$P$3:$R$91,3,0),"")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(OCULTAR)'!$P$3:$R$91,3,0),"")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(OCULTAR)'!$P$3:$R$91,3,0),"")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(OCULTAR)'!$P$3:$R$91,3,0),"")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(OCULTAR)'!$P$3:$R$91,3,0),"")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(OCULTAR)'!$P$3:$R$91,3,0),"")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(OCULTAR)'!$P$3:$R$91,3,0),"")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(OCULTAR)'!$P$3:$R$91,3,0),"")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(OCULTAR)'!$P$3:$R$91,3,0),"")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(OCULTAR)'!$P$3:$R$91,3,0),"")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(OCULTAR)'!$P$3:$R$91,3,0),"")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(OCULTAR)'!$P$3:$R$91,3,0),"")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(OCULTAR)'!$P$3:$R$91,3,0),"")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(OCULTAR)'!$P$3:$R$91,3,0),"")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(OCULTAR)'!$P$3:$R$91,3,0),"")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(OCULTAR)'!$P$3:$R$91,3,0),"")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(OCULTAR)'!$P$3:$R$91,3,0),"")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(OCULTAR)'!$P$3:$R$91,3,0),"")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(OCULTAR)'!$P$3:$R$91,3,0),"")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(OCULTAR)'!$P$3:$R$91,3,0),"")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(OCULTAR)'!$P$3:$R$91,3,0),"")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(OCULTAR)'!$P$3:$R$91,3,0),"")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(OCULTAR)'!$P$3:$R$91,3,0),"")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(OCULTAR)'!$P$3:$R$91,3,0),"")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(OCULTAR)'!$P$3:$R$91,3,0),"")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(OCULTAR)'!$P$3:$R$91,3,0),"")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(OCULTAR)'!$P$3:$R$91,3,0),"")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(OCULTAR)'!$P$3:$R$91,3,0),"")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(OCULTAR)'!$P$3:$R$91,3,0),"")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(OCULTAR)'!$P$3:$R$91,3,0),"")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(OCULTAR)'!$P$3:$R$91,3,0),"")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(OCULTAR)'!$P$3:$R$91,3,0),"")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(OCULTAR)'!$P$3:$R$91,3,0),"")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(OCULTAR)'!$P$3:$R$91,3,0),"")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(OCULTAR)'!$P$3:$R$91,3,0),"")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(OCULTAR)'!$P$3:$R$91,3,0),"")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(OCULTAR)'!$P$3:$R$91,3,0),"")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(OCULTAR)'!$P$3:$R$91,3,0),"")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(OCULTAR)'!$P$3:$R$91,3,0),"")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(OCULTAR)'!$P$3:$R$91,3,0),"")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(OCULTAR)'!$P$3:$R$91,3,0),"")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(OCULTAR)'!$P$3:$R$91,3,0),"")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(OCULTAR)'!$P$3:$R$91,3,0),"")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(OCULTAR)'!$P$3:$R$91,3,0),"")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(OCULTAR)'!$P$3:$R$91,3,0),"")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(OCULTAR)'!$P$3:$R$91,3,0),"")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(OCULTAR)'!$P$3:$R$91,3,0),"")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(OCULTAR)'!$P$3:$R$91,3,0),"")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(OCULTAR)'!$P$3:$R$91,3,0),"")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(OCULTAR)'!$P$3:$R$91,3,0),"")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(OCULTAR)'!$P$3:$R$91,3,0),"")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(OCULTAR)'!$P$3:$R$91,3,0),"")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(OCULTAR)'!$P$3:$R$91,3,0),"")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(OCULTAR)'!$P$3:$R$91,3,0),"")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(OCULTAR)'!$P$3:$R$91,3,0),"")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(OCULTAR)'!$P$3:$R$91,3,0),"")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(OCULTAR)'!$P$3:$R$91,3,0),"")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(OCULTAR)'!$P$3:$R$91,3,0),"")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(OCULTAR)'!$P$3:$R$91,3,0),"")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(OCULTAR)'!$P$3:$R$91,3,0),"")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(OCULTAR)'!$P$3:$R$91,3,0),"")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(OCULTAR)'!$P$3:$R$91,3,0),"")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(OCULTAR)'!$P$3:$R$91,3,0),"")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(OCULTAR)'!$P$3:$R$91,3,0),"")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(OCULTAR)'!$P$3:$R$91,3,0),"")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(OCULTAR)'!$P$3:$R$91,3,0),"")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(OCULTAR)'!$P$3:$R$91,3,0),"")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(OCULTAR)'!$P$3:$R$91,3,0),"")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(OCULTAR)'!$P$3:$R$91,3,0),"")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(OCULTAR)'!$P$3:$R$91,3,0),"")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(OCULTAR)'!$P$3:$R$91,3,0),"")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(OCULTAR)'!$P$3:$R$91,3,0),"")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(OCULTAR)'!$P$3:$R$91,3,0),"")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(OCULTAR)'!$P$3:$R$91,3,0),"")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(OCULTAR)'!$P$3:$R$91,3,0),"")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(OCULTAR)'!$P$3:$R$91,3,0),"")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(OCULTAR)'!$P$3:$R$91,3,0),"")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(OCULTAR)'!$P$3:$R$91,3,0),"")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(OCULTAR)'!$P$3:$R$91,3,0),"")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(OCULTAR)'!$P$3:$R$91,3,0),"")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(OCULTAR)'!$P$3:$R$91,3,0),"")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(OCULTAR)'!$P$3:$R$91,3,0),"")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(OCULTAR)'!$P$3:$R$91,3,0),"")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(OCULTAR)'!$P$3:$R$91,3,0),"")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(OCULTAR)'!$P$3:$R$91,3,0),"")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(OCULTAR)'!$P$3:$R$91,3,0),"")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(OCULTAR)'!$P$3:$R$91,3,0),"")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(OCULTAR)'!$P$3:$R$91,3,0),"")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(OCULTAR)'!$P$3:$R$91,3,0),"")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(OCULTAR)'!$P$3:$R$91,3,0),"")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(OCULTAR)'!$P$3:$R$91,3,0),"")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(OCULTAR)'!$P$3:$R$91,3,0),"")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(OCULTAR)'!$P$3:$R$91,3,0),"")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(OCULTAR)'!$P$3:$R$91,3,0),"")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(OCULTAR)'!$P$3:$R$91,3,0),"")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(OCULTAR)'!$P$3:$R$91,3,0),"")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(OCULTAR)'!$P$3:$R$91,3,0),"")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(OCULTAR)'!$P$3:$R$91,3,0),"")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(OCULTAR)'!$P$3:$R$91,3,0),"")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(OCULTAR)'!$P$3:$R$91,3,0),"")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(OCULTAR)'!$P$3:$R$91,3,0),"")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(OCULTAR)'!$P$3:$R$91,3,0),"")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(OCULTAR)'!$P$3:$R$91,3,0),"")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(OCULTAR)'!$P$3:$R$91,3,0),"")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(OCULTAR)'!$P$3:$R$91,3,0),"")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(OCULTAR)'!$P$3:$R$91,3,0),"")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(OCULTAR)'!$P$3:$R$91,3,0),"")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(OCULTAR)'!$P$3:$R$91,3,0),"")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(OCULTAR)'!$P$3:$R$91,3,0),"")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(OCULTAR)'!$P$3:$R$91,3,0),"")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(OCULTAR)'!$P$3:$R$91,3,0),"")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(OCULTAR)'!$P$3:$R$91,3,0),"")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(OCULTAR)'!$P$3:$R$91,3,0),"")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(OCULTAR)'!$P$3:$R$91,3,0),"")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(OCULTAR)'!$P$3:$R$91,3,0),"")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(OCULTAR)'!$P$3:$R$91,3,0),"")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(OCULTAR)'!$P$3:$R$91,3,0),"")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(OCULTAR)'!$P$3:$R$91,3,0),"")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(OCULTAR)'!$P$3:$R$91,3,0),"")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(OCULTAR)'!$P$3:$R$91,3,0),"")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(OCULTAR)'!$P$3:$R$91,3,0),"")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(OCULTAR)'!$P$3:$R$91,3,0),"")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(OCULTAR)'!$P$3:$R$91,3,0),"")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(OCULTAR)'!$P$3:$R$91,3,0),"")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(OCULTAR)'!$P$3:$R$91,3,0),"")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(OCULTAR)'!$P$3:$R$91,3,0),"")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(OCULTAR)'!$P$3:$R$91,3,0),"")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(OCULTAR)'!$P$3:$R$91,3,0),"")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(OCULTAR)'!$P$3:$R$91,3,0),"")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(OCULTAR)'!$P$3:$R$91,3,0),"")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(OCULTAR)'!$P$3:$R$91,3,0),"")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(OCULTAR)'!$P$3:$R$91,3,0),"")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(OCULTAR)'!$P$3:$R$91,3,0),"")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(OCULTAR)'!$P$3:$R$91,3,0),"")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(OCULTAR)'!$P$3:$R$91,3,0),"")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(OCULTAR)'!$P$3:$R$91,3,0),"")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(OCULTAR)'!$P$3:$R$91,3,0),"")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(OCULTAR)'!$P$3:$R$91,3,0),"")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(OCULTAR)'!$P$3:$R$91,3,0),"")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(OCULTAR)'!$P$3:$R$91,3,0),"")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(OCULTAR)'!$P$3:$R$91,3,0),"")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(OCULTAR)'!$P$3:$R$91,3,0),"")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(OCULTAR)'!$P$3:$R$91,3,0),"")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(OCULTAR)'!$P$3:$R$91,3,0),"")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(OCULTAR)'!$P$3:$R$91,3,0),"")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(OCULTAR)'!$P$3:$R$91,3,0),"")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(OCULTAR)'!$P$3:$R$91,3,0),"")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(OCULTAR)'!$P$3:$R$91,3,0),"")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(OCULTAR)'!$P$3:$R$91,3,0),"")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(OCULTAR)'!$P$3:$R$91,3,0),"")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(OCULTAR)'!$P$3:$R$91,3,0),"")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(OCULTAR)'!$P$3:$R$91,3,0),"")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(OCULTAR)'!$P$3:$R$91,3,0),"")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(OCULTAR)'!$P$3:$R$91,3,0),"")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(OCULTAR)'!$P$3:$R$91,3,0),"")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(OCULTAR)'!$P$3:$R$91,3,0),"")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(OCULTAR)'!$P$3:$R$91,3,0),"")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(OCULTAR)'!$P$3:$R$91,3,0),"")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(OCULTAR)'!$P$3:$R$91,3,0),"")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(OCULTAR)'!$P$3:$R$91,3,0),"")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(OCULTAR)'!$P$3:$R$91,3,0),"")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(OCULTAR)'!$P$3:$R$91,3,0),"")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(OCULTAR)'!$P$3:$R$91,3,0),"")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(OCULTAR)'!$P$3:$R$91,3,0),"")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(OCULTAR)'!$P$3:$R$91,3,0),"")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(OCULTAR)'!$P$3:$R$91,3,0),"")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(OCULTAR)'!$P$3:$R$91,3,0),"")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(OCULTAR)'!$P$3:$R$91,3,0),"")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(OCULTAR)'!$P$3:$R$91,3,0),"")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(OCULTAR)'!$P$3:$R$91,3,0),"")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(OCULTAR)'!$P$3:$R$91,3,0),"")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(OCULTAR)'!$P$3:$R$91,3,0),"")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(OCULTAR)'!$P$3:$R$91,3,0),"")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(OCULTAR)'!$P$3:$R$91,3,0),"")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(OCULTAR)'!$P$3:$R$91,3,0),"")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(OCULTAR)'!$P$3:$R$91,3,0),"")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(OCULTAR)'!$P$3:$R$91,3,0),"")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(OCULTAR)'!$P$3:$R$91,3,0),"")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(OCULTAR)'!$P$3:$R$91,3,0),"")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(OCULTAR)'!$P$3:$R$91,3,0),"")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(OCULTAR)'!$P$3:$R$91,3,0),"")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(OCULTAR)'!$P$3:$R$91,3,0),"")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(OCULTAR)'!$P$3:$R$91,3,0),"")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(OCULTAR)'!$P$3:$R$91,3,0),"")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(OCULTAR)'!$P$3:$R$91,3,0),"")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(OCULTAR)'!$P$3:$R$91,3,0),"")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(OCULTAR)'!$P$3:$R$91,3,0),"")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(OCULTAR)'!$P$3:$R$91,3,0),"")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(OCULTAR)'!$P$3:$R$91,3,0),"")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(OCULTAR)'!$P$3:$R$91,3,0),"")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(OCULTAR)'!$P$3:$R$91,3,0),"")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(OCULTAR)'!$P$3:$R$91,3,0),"")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(OCULTAR)'!$P$3:$R$91,3,0),"")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(OCULTAR)'!$P$3:$R$91,3,0),"")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(OCULTAR)'!$P$3:$R$91,3,0),"")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(OCULTAR)'!$P$3:$R$91,3,0),"")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(OCULTAR)'!$P$3:$R$91,3,0),"")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(OCULTAR)'!$P$3:$R$91,3,0),"")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(OCULTAR)'!$P$3:$R$91,3,0),"")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(OCULTAR)'!$P$3:$R$91,3,0),"")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(OCULTAR)'!$P$3:$R$91,3,0),"")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(OCULTAR)'!$P$3:$R$91,3,0),"")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(OCULTAR)'!$P$3:$R$91,3,0),"")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(OCULTAR)'!$P$3:$R$91,3,0),"")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(OCULTAR)'!$P$3:$R$91,3,0),"")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(OCULTAR)'!$P$3:$R$91,3,0),"")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(OCULTAR)'!$P$3:$R$91,3,0),"")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(OCULTAR)'!$P$3:$R$91,3,0),"")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(OCULTAR)'!$P$3:$R$91,3,0),"")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(OCULTAR)'!$P$3:$R$91,3,0),"")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(OCULTAR)'!$P$3:$R$91,3,0),"")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(OCULTAR)'!$P$3:$R$91,3,0),"")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(OCULTAR)'!$P$3:$R$91,3,0),"")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(OCULTAR)'!$P$3:$R$91,3,0),"")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(OCULTAR)'!$P$3:$R$91,3,0),"")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(OCULTAR)'!$P$3:$R$91,3,0),"")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(OCULTAR)'!$P$3:$R$91,3,0),"")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(OCULTAR)'!$P$3:$R$91,3,0),"")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(OCULTAR)'!$P$3:$R$91,3,0),"")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(OCULTAR)'!$P$3:$R$91,3,0),"")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(OCULTAR)'!$P$3:$R$91,3,0),"")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(OCULTAR)'!$P$3:$R$91,3,0),"")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(OCULTAR)'!$P$3:$R$91,3,0),"")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(OCULTAR)'!$P$3:$R$91,3,0),"")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(OCULTAR)'!$P$3:$R$91,3,0),"")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(OCULTAR)'!$P$3:$R$91,3,0),"")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(OCULTAR)'!$P$3:$R$91,3,0),"")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(OCULTAR)'!$P$3:$R$91,3,0),"")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(OCULTAR)'!$P$3:$R$91,3,0),"")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(OCULTAR)'!$P$3:$R$91,3,0),"")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(OCULTAR)'!$P$3:$R$91,3,0),"")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(OCULTAR)'!$P$3:$R$91,3,0),"")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(OCULTAR)'!$P$3:$R$91,3,0),"")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(OCULTAR)'!$P$3:$R$91,3,0),"")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(OCULTAR)'!$P$3:$R$91,3,0),"")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(OCULTAR)'!$P$3:$R$91,3,0),"")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(OCULTAR)'!$P$3:$R$91,3,0),"")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(OCULTAR)'!$P$3:$R$91,3,0),"")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(OCULTAR)'!$P$3:$R$91,3,0),"")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(OCULTAR)'!$P$3:$R$91,3,0),"")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(OCULTAR)'!$P$3:$R$91,3,0),"")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(OCULTAR)'!$P$3:$R$91,3,0),"")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(OCULTAR)'!$P$3:$R$91,3,0),"")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(OCULTAR)'!$P$3:$R$91,3,0),"")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(OCULTAR)'!$P$3:$R$91,3,0),"")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(OCULTAR)'!$P$3:$R$91,3,0),"")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(OCULTAR)'!$P$3:$R$91,3,0),"")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(OCULTAR)'!$P$3:$R$91,3,0),"")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(OCULTAR)'!$P$3:$R$91,3,0),"")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(OCULTAR)'!$P$3:$R$91,3,0),"")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(OCULTAR)'!$P$3:$R$91,3,0),"")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(OCULTAR)'!$P$3:$R$91,3,0),"")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(OCULTAR)'!$P$3:$R$91,3,0),"")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(OCULTAR)'!$P$3:$R$91,3,0),"")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(OCULTAR)'!$P$3:$R$91,3,0),"")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(OCULTAR)'!$P$3:$R$91,3,0),"")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(OCULTAR)'!$P$3:$R$91,3,0),"")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(OCULTAR)'!$P$3:$R$91,3,0),"")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(OCULTAR)'!$P$3:$R$91,3,0),"")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(OCULTAR)'!$P$3:$R$91,3,0),"")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(OCULTAR)'!$P$3:$R$91,3,0),"")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(OCULTAR)'!$P$3:$R$91,3,0),"")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(OCULTAR)'!$P$3:$R$91,3,0),"")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(OCULTAR)'!$P$3:$R$91,3,0),"")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(OCULTAR)'!$P$3:$R$91,3,0),"")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(OCULTAR)'!$P$3:$R$91,3,0),"")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(OCULTAR)'!$P$3:$R$91,3,0),"")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(OCULTAR)'!$P$3:$R$91,3,0),"")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(OCULTAR)'!$P$3:$R$91,3,0),"")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(OCULTAR)'!$P$3:$R$91,3,0),"")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(OCULTAR)'!$P$3:$R$91,3,0),"")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(OCULTAR)'!$P$3:$R$91,3,0),"")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(OCULTAR)'!$P$3:$R$91,3,0),"")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(OCULTAR)'!$P$3:$R$91,3,0),"")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(OCULTAR)'!$P$3:$R$91,3,0),"")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(OCULTAR)'!$P$3:$R$91,3,0),"")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(OCULTAR)'!$P$3:$R$91,3,0),"")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(OCULTAR)'!$P$3:$R$91,3,0),"")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(OCULTAR)'!$P$3:$R$91,3,0),"")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(OCULTAR)'!$P$3:$R$91,3,0),"")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(OCULTAR)'!$P$3:$R$91,3,0),"")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(OCULTAR)'!$P$3:$R$91,3,0),"")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(OCULTAR)'!$P$3:$R$91,3,0),"")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(OCULTAR)'!$P$3:$R$91,3,0),"")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(OCULTAR)'!$P$3:$R$91,3,0),"")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(OCULTAR)'!$P$3:$R$91,3,0),"")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(OCULTAR)'!$P$3:$R$91,3,0),"")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(OCULTAR)'!$P$3:$R$91,3,0),"")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(OCULTAR)'!$P$3:$R$91,3,0),"")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(OCULTAR)'!$P$3:$R$91,3,0),"")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(OCULTAR)'!$P$3:$R$91,3,0),"")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(OCULTAR)'!$P$3:$R$91,3,0),"")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(OCULTAR)'!$P$3:$R$91,3,0),"")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(OCULTAR)'!$P$3:$R$91,3,0),"")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(OCULTAR)'!$P$3:$R$91,3,0),"")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(OCULTAR)'!$P$3:$R$91,3,0),"")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(OCULTAR)'!$P$3:$R$91,3,0),"")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(OCULTAR)'!$P$3:$R$91,3,0),"")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(OCULTAR)'!$P$3:$R$91,3,0),"")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(OCULTAR)'!$P$3:$R$91,3,0),"")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(OCULTAR)'!$P$3:$R$91,3,0),"")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(OCULTAR)'!$P$3:$R$91,3,0),"")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(OCULTAR)'!$P$3:$R$91,3,0),"")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(OCULTAR)'!$P$3:$R$91,3,0),"")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(OCULTAR)'!$P$3:$R$91,3,0),"")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(OCULTAR)'!$P$3:$R$91,3,0),"")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(OCULTAR)'!$P$3:$R$91,3,0),"")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(OCULTAR)'!$P$3:$R$91,3,0),"")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(OCULTAR)'!$P$3:$R$91,3,0),"")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(OCULTAR)'!$P$3:$R$91,3,0),"")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(OCULTAR)'!$P$3:$R$91,3,0),"")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(OCULTAR)'!$P$3:$R$91,3,0),"")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(OCULTAR)'!$P$3:$R$91,3,0),"")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(OCULTAR)'!$P$3:$R$91,3,0),"")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(OCULTAR)'!$P$3:$R$91,3,0),"")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(OCULTAR)'!$P$3:$R$91,3,0),"")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(OCULTAR)'!$P$3:$R$91,3,0),"")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(OCULTAR)'!$P$3:$R$91,3,0),"")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(OCULTAR)'!$P$3:$R$91,3,0),"")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(OCULTAR)'!$P$3:$R$91,3,0),"")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(OCULTAR)'!$P$3:$R$91,3,0),"")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(OCULTAR)'!$P$3:$R$91,3,0),"")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(OCULTAR)'!$P$3:$R$91,3,0),"")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(OCULTAR)'!$P$3:$R$91,3,0),"")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(OCULTAR)'!$P$3:$R$91,3,0),"")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(OCULTAR)'!$P$3:$R$91,3,0),"")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(OCULTAR)'!$P$3:$R$91,3,0),"")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(OCULTAR)'!$P$3:$R$91,3,0),"")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(OCULTAR)'!$P$3:$R$91,3,0),"")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(OCULTAR)'!$P$3:$R$91,3,0),"")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(OCULTAR)'!$P$3:$R$91,3,0),"")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(OCULTAR)'!$P$3:$R$91,3,0),"")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(OCULTAR)'!$P$3:$R$91,3,0),"")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(OCULTAR)'!$P$3:$R$91,3,0),"")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(OCULTAR)'!$P$3:$R$91,3,0),"")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(OCULTAR)'!$P$3:$R$91,3,0),"")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(OCULTAR)'!$P$3:$R$91,3,0),"")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(OCULTAR)'!$P$3:$R$91,3,0),"")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(OCULTAR)'!$P$3:$R$91,3,0),"")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(OCULTAR)'!$P$3:$R$91,3,0),"")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(OCULTAR)'!$P$3:$R$91,3,0),"")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(OCULTAR)'!$P$3:$R$91,3,0),"")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(OCULTAR)'!$P$3:$R$91,3,0),"")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(OCULTAR)'!$P$3:$R$91,3,0),"")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(OCULTAR)'!$P$3:$R$91,3,0),"")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(OCULTAR)'!$P$3:$R$91,3,0),"")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(OCULTAR)'!$P$3:$R$91,3,0),"")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(OCULTAR)'!$P$3:$R$91,3,0),"")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(OCULTAR)'!$P$3:$R$91,3,0),"")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(OCULTAR)'!$P$3:$R$91,3,0),"")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(OCULTAR)'!$P$3:$R$91,3,0),"")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(OCULTAR)'!$P$3:$R$91,3,0),"")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(OCULTAR)'!$P$3:$R$91,3,0),"")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(OCULTAR)'!$P$3:$R$91,3,0),"")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(OCULTAR)'!$P$3:$R$91,3,0),"")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(OCULTAR)'!$P$3:$R$91,3,0),"")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(OCULTAR)'!$P$3:$R$91,3,0),"")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(OCULTAR)'!$P$3:$R$91,3,0),"")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(OCULTAR)'!$P$3:$R$91,3,0),"")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(OCULTAR)'!$P$3:$R$91,3,0),"")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(OCULTAR)'!$P$3:$R$91,3,0),"")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(OCULTAR)'!$P$3:$R$91,3,0),"")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(OCULTAR)'!$P$3:$R$91,3,0),"")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(OCULTAR)'!$P$3:$R$91,3,0),"")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(OCULTAR)'!$P$3:$R$91,3,0),"")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(OCULTAR)'!$P$3:$R$91,3,0),"")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(OCULTAR)'!$P$3:$R$91,3,0),"")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(OCULTAR)'!$P$3:$R$91,3,0),"")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(OCULTAR)'!$P$3:$R$91,3,0),"")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(OCULTAR)'!$P$3:$R$91,3,0),"")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(OCULTAR)'!$P$3:$R$91,3,0),"")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(OCULTAR)'!$P$3:$R$91,3,0),"")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(OCULTAR)'!$P$3:$R$91,3,0),"")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(OCULTAR)'!$P$3:$R$91,3,0),"")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(OCULTAR)'!$P$3:$R$91,3,0),"")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(OCULTAR)'!$P$3:$R$91,3,0),"")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(OCULTAR)'!$P$3:$R$91,3,0),"")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(OCULTAR)'!$P$3:$R$91,3,0),"")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(OCULTAR)'!$P$3:$R$91,3,0),"")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(OCULTAR)'!$P$3:$R$91,3,0),"")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(OCULTAR)'!$P$3:$R$91,3,0),"")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(OCULTAR)'!$P$3:$R$91,3,0),"")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(OCULTAR)'!$P$3:$R$91,3,0),"")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(OCULTAR)'!$P$3:$R$91,3,0),"")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(OCULTAR)'!$P$3:$R$91,3,0),"")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(OCULTAR)'!$P$3:$R$91,3,0),"")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(OCULTAR)'!$P$3:$R$91,3,0),"")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(OCULTAR)'!$P$3:$R$91,3,0),"")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(OCULTAR)'!$P$3:$R$91,3,0),"")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(OCULTAR)'!$P$3:$R$91,3,0),"")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(OCULTAR)'!$P$3:$R$91,3,0),"")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(OCULTAR)'!$P$3:$R$91,3,0),"")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(OCULTAR)'!$P$3:$R$91,3,0),"")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(OCULTAR)'!$P$3:$R$91,3,0),"")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(OCULTAR)'!$P$3:$R$91,3,0),"")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(OCULTAR)'!$P$3:$R$91,3,0),"")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(OCULTAR)'!$P$3:$R$91,3,0),"")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(OCULTAR)'!$P$3:$R$91,3,0),"")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(OCULTAR)'!$P$3:$R$91,3,0),"")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(OCULTAR)'!$P$3:$R$91,3,0),"")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(OCULTAR)'!$P$3:$R$91,3,0),"")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(OCULTAR)'!$P$3:$R$91,3,0),"")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(OCULTAR)'!$P$3:$R$91,3,0),"")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(OCULTAR)'!$P$3:$R$91,3,0),"")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(OCULTAR)'!$P$3:$R$91,3,0),"")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(OCULTAR)'!$P$3:$R$91,3,0),"")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(OCULTAR)'!$P$3:$R$91,3,0),"")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(OCULTAR)'!$P$3:$R$91,3,0),"")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(OCULTAR)'!$P$3:$R$91,3,0),"")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(OCULTAR)'!$P$3:$R$91,3,0),"")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(OCULTAR)'!$P$3:$R$91,3,0),"")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(OCULTAR)'!$P$3:$R$91,3,0),"")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(OCULTAR)'!$P$3:$R$91,3,0),"")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(OCULTAR)'!$P$3:$R$91,3,0),"")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(OCULTAR)'!$P$3:$R$91,3,0),"")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(OCULTAR)'!$P$3:$R$91,3,0),"")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(OCULTAR)'!$P$3:$R$91,3,0),"")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(OCULTAR)'!$P$3:$R$91,3,0),"")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(OCULTAR)'!$P$3:$R$91,3,0),"")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(OCULTAR)'!$P$3:$R$91,3,0),"")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(OCULTAR)'!$P$3:$R$91,3,0),"")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(OCULTAR)'!$P$3:$R$91,3,0),"")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(OCULTAR)'!$P$3:$R$91,3,0),"")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(OCULTAR)'!$P$3:$R$91,3,0),"")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(OCULTAR)'!$P$3:$R$91,3,0),"")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(OCULTAR)'!$P$3:$R$91,3,0),"")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(OCULTAR)'!$P$3:$R$91,3,0),"")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(OCULTAR)'!$P$3:$R$91,3,0),"")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(OCULTAR)'!$P$3:$R$91,3,0),"")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(OCULTAR)'!$P$3:$R$91,3,0),"")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(OCULTAR)'!$P$3:$R$91,3,0),"")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(OCULTAR)'!$P$3:$R$91,3,0),"")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(OCULTAR)'!$P$3:$R$91,3,0),"")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(OCULTAR)'!$P$3:$R$91,3,0),"")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(OCULTAR)'!$P$3:$R$91,3,0),"")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(OCULTAR)'!$P$3:$R$91,3,0),"")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(OCULTAR)'!$P$3:$R$91,3,0),"")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(OCULTAR)'!$P$3:$R$91,3,0),"")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(OCULTAR)'!$P$3:$R$91,3,0),"")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(OCULTAR)'!$P$3:$R$91,3,0),"")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(OCULTAR)'!$P$3:$R$91,3,0),"")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(OCULTAR)'!$P$3:$R$91,3,0),"")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(OCULTAR)'!$P$3:$R$91,3,0),"")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(OCULTAR)'!$P$3:$R$91,3,0),"")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(OCULTAR)'!$P$3:$R$91,3,0),"")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(OCULTAR)'!$P$3:$R$91,3,0),"")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(OCULTAR)'!$P$3:$R$91,3,0),"")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(OCULTAR)'!$P$3:$R$91,3,0),"")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(OCULTAR)'!$P$3:$R$91,3,0),"")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(OCULTAR)'!$P$3:$R$91,3,0),"")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(OCULTAR)'!$P$3:$R$91,3,0),"")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(OCULTAR)'!$P$3:$R$91,3,0),"")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(OCULTAR)'!$P$3:$R$91,3,0),"")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(OCULTAR)'!$P$3:$R$91,3,0),"")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(OCULTAR)'!$P$3:$R$91,3,0),"")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(OCULTAR)'!$P$3:$R$91,3,0),"")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(OCULTAR)'!$P$3:$R$91,3,0),"")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(OCULTAR)'!$P$3:$R$91,3,0),"")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(OCULTAR)'!$P$3:$R$91,3,0),"")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(OCULTAR)'!$P$3:$R$91,3,0),"")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(OCULTAR)'!$P$3:$R$91,3,0),"")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(OCULTAR)'!$P$3:$R$91,3,0),"")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(OCULTAR)'!$P$3:$R$91,3,0),"")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(OCULTAR)'!$P$3:$R$91,3,0),"")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(OCULTAR)'!$P$3:$R$91,3,0),"")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(OCULTAR)'!$P$3:$R$91,3,0),"")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(OCULTAR)'!$P$3:$R$91,3,0),"")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(OCULTAR)'!$P$3:$R$91,3,0),"")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(OCULTAR)'!$P$3:$R$91,3,0),"")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(OCULTAR)'!$P$3:$R$91,3,0),"")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(OCULTAR)'!$P$3:$R$91,3,0),"")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(OCULTAR)'!$P$3:$R$91,3,0),"")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(OCULTAR)'!$P$3:$R$91,3,0),"")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(OCULTAR)'!$P$3:$R$91,3,0),"")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(OCULTAR)'!$P$3:$R$91,3,0),"")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(OCULTAR)'!$P$3:$R$91,3,0),"")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(OCULTAR)'!$P$3:$R$91,3,0),"")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(OCULTAR)'!$P$3:$R$91,3,0),"")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(OCULTAR)'!$P$3:$R$91,3,0),"")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(OCULTAR)'!$P$3:$R$91,3,0),"")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(OCULTAR)'!$P$3:$R$91,3,0),"")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(OCULTAR)'!$P$3:$R$91,3,0),"")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(OCULTAR)'!$P$3:$R$91,3,0),"")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(OCULTAR)'!$P$3:$R$91,3,0),"")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(OCULTAR)'!$P$3:$R$91,3,0),"")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(OCULTAR)'!$P$3:$R$91,3,0),"")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(OCULTAR)'!$P$3:$R$91,3,0),"")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(OCULTAR)'!$P$3:$R$91,3,0),"")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(OCULTAR)'!$P$3:$R$91,3,0),"")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(OCULTAR)'!$P$3:$R$91,3,0),"")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(OCULTAR)'!$P$3:$R$91,3,0),"")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(OCULTAR)'!$P$3:$R$91,3,0),"")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(OCULTAR)'!$P$3:$R$91,3,0),"")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(OCULTAR)'!$P$3:$R$91,3,0),"")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(OCULTAR)'!$P$3:$R$91,3,0),"")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(OCULTAR)'!$P$3:$R$91,3,0),"")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(OCULTAR)'!$P$3:$R$91,3,0),"")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(OCULTAR)'!$P$3:$R$91,3,0),"")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(OCULTAR)'!$P$3:$R$91,3,0),"")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(OCULTAR)'!$P$3:$R$91,3,0),"")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(OCULTAR)'!$P$3:$R$91,3,0),"")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(OCULTAR)'!$P$3:$R$91,3,0),"")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(OCULTAR)'!$P$3:$R$91,3,0),"")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(OCULTAR)'!$P$3:$R$91,3,0),"")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(OCULTAR)'!$P$3:$R$91,3,0),"")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(OCULTAR)'!$P$3:$R$91,3,0),"")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(OCULTAR)'!$P$3:$R$91,3,0),"")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(OCULTAR)'!$P$3:$R$91,3,0),"")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(OCULTAR)'!$P$3:$R$91,3,0),"")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(OCULTAR)'!$P$3:$R$91,3,0),"")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(OCULTAR)'!$P$3:$R$91,3,0),"")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(OCULTAR)'!$P$3:$R$91,3,0),"")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(OCULTAR)'!$P$3:$R$91,3,0),"")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(OCULTAR)'!$P$3:$R$91,3,0),"")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(OCULTAR)'!$P$3:$R$91,3,0),"")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(OCULTAR)'!$P$3:$R$91,3,0),"")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(OCULTAR)'!$P$3:$R$91,3,0),"")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(OCULTAR)'!$P$3:$R$91,3,0),"")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(OCULTAR)'!$P$3:$R$91,3,0),"")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(OCULTAR)'!$P$3:$R$91,3,0),"")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(OCULTAR)'!$P$3:$R$91,3,0),"")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(OCULTAR)'!$P$3:$R$91,3,0),"")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(OCULTAR)'!$P$3:$R$91,3,0),"")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(OCULTAR)'!$P$3:$R$91,3,0),"")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(OCULTAR)'!$P$3:$R$91,3,0),"")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(OCULTAR)'!$P$3:$R$91,3,0),"")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(OCULTAR)'!$P$3:$R$91,3,0),"")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(OCULTAR)'!$P$3:$R$91,3,0),"")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(OCULTAR)'!$P$3:$R$91,3,0),"")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(OCULTAR)'!$P$3:$R$91,3,0),"")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(OCULTAR)'!$P$3:$R$91,3,0),"")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(OCULTAR)'!$P$3:$R$91,3,0),"")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(OCULTAR)'!$P$3:$R$91,3,0),"")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(OCULTAR)'!$P$3:$R$91,3,0),"")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(OCULTAR)'!$P$3:$R$91,3,0),"")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(OCULTAR)'!$P$3:$R$91,3,0),"")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(OCULTAR)'!$P$3:$R$91,3,0),"")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(OCULTAR)'!$P$3:$R$91,3,0),"")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(OCULTAR)'!$P$3:$R$91,3,0),"")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(OCULTAR)'!$P$3:$R$91,3,0),"")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(OCULTAR)'!$P$3:$R$91,3,0),"")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(OCULTAR)'!$P$3:$R$91,3,0),"")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(OCULTAR)'!$P$3:$R$91,3,0),"")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(OCULTAR)'!$P$3:$R$91,3,0),"")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(OCULTAR)'!$P$3:$R$91,3,0),"")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(OCULTAR)'!$P$3:$R$91,3,0),"")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(OCULTAR)'!$P$3:$R$91,3,0),"")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(OCULTAR)'!$P$3:$R$91,3,0),"")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(OCULTAR)'!$P$3:$R$91,3,0),"")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(OCULTAR)'!$P$3:$R$91,3,0),"")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(OCULTAR)'!$P$3:$R$91,3,0),"")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(OCULTAR)'!$P$3:$R$91,3,0),"")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(OCULTAR)'!$P$3:$R$91,3,0),"")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(OCULTAR)'!$P$3:$R$91,3,0),"")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(OCULTAR)'!$P$3:$R$91,3,0),"")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(OCULTAR)'!$P$3:$R$91,3,0),"")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(OCULTAR)'!$P$3:$R$91,3,0),"")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(OCULTAR)'!$P$3:$R$91,3,0),"")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(OCULTAR)'!$P$3:$R$91,3,0),"")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(OCULTAR)'!$P$3:$R$91,3,0),"")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(OCULTAR)'!$P$3:$R$91,3,0),"")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(OCULTAR)'!$P$3:$R$91,3,0),"")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(OCULTAR)'!$P$3:$R$91,3,0),"")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(OCULTAR)'!$P$3:$R$91,3,0),"")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(OCULTAR)'!$P$3:$R$91,3,0),"")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(OCULTAR)'!$P$3:$R$91,3,0),"")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(OCULTAR)'!$P$3:$R$91,3,0),"")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(OCULTAR)'!$P$3:$R$91,3,0),"")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(OCULTAR)'!$P$3:$R$91,3,0),"")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(OCULTAR)'!$P$3:$R$91,3,0),"")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(OCULTAR)'!$P$3:$R$91,3,0),"")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(OCULTAR)'!$P$3:$R$91,3,0),"")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(OCULTAR)'!$P$3:$R$91,3,0),"")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(OCULTAR)'!$P$3:$R$91,3,0),"")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(OCULTAR)'!$P$3:$R$91,3,0),"")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(OCULTAR)'!$P$3:$R$91,3,0),"")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(OCULTAR)'!$P$3:$R$91,3,0),"")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(OCULTAR)'!$P$3:$R$91,3,0),"")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(OCULTAR)'!$P$3:$R$91,3,0),"")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(OCULTAR)'!$P$3:$R$91,3,0),"")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(OCULTAR)'!$P$3:$R$91,3,0),"")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(OCULTAR)'!$P$3:$R$91,3,0),"")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(OCULTAR)'!$P$3:$R$91,3,0),"")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(OCULTAR)'!$P$3:$R$91,3,0),"")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(OCULTAR)'!$P$3:$R$91,3,0),"")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(OCULTAR)'!$P$3:$R$91,3,0),"")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(OCULTAR)'!$P$3:$R$91,3,0),"")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(OCULTAR)'!$P$3:$R$91,3,0),"")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(OCULTAR)'!$P$3:$R$91,3,0),"")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(OCULTAR)'!$P$3:$R$91,3,0),"")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(OCULTAR)'!$P$3:$R$91,3,0),"")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(OCULTAR)'!$P$3:$R$91,3,0),"")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(OCULTAR)'!$P$3:$R$91,3,0),"")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(OCULTAR)'!$P$3:$R$91,3,0),"")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(OCULTAR)'!$P$3:$R$91,3,0),"")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(OCULTAR)'!$P$3:$R$91,3,0),"")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(OCULTAR)'!$P$3:$R$91,3,0),"")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(OCULTAR)'!$P$3:$R$91,3,0),"")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(OCULTAR)'!$P$3:$R$91,3,0),"")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(OCULTAR)'!$P$3:$R$91,3,0),"")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(OCULTAR)'!$P$3:$R$91,3,0),"")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(OCULTAR)'!$P$3:$R$91,3,0),"")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(OCULTAR)'!$P$3:$R$91,3,0),"")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(OCULTAR)'!$P$3:$R$91,3,0),"")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(OCULTAR)'!$P$3:$R$91,3,0),"")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(OCULTAR)'!$P$3:$R$91,3,0),"")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(OCULTAR)'!$P$3:$R$91,3,0),"")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(OCULTAR)'!$P$3:$R$91,3,0),"")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(OCULTAR)'!$P$3:$R$91,3,0),"")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(OCULTAR)'!$P$3:$R$91,3,0),"")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(OCULTAR)'!$P$3:$R$91,3,0),"")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(OCULTAR)'!$P$3:$R$91,3,0),"")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(OCULTAR)'!$P$3:$R$91,3,0),"")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(OCULTAR)'!$P$3:$R$91,3,0),"")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(OCULTAR)'!$P$3:$R$91,3,0),"")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(OCULTAR)'!$P$3:$R$91,3,0),"")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(OCULTAR)'!$P$3:$R$91,3,0),"")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(OCULTAR)'!$P$3:$R$91,3,0),"")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(OCULTAR)'!$P$3:$R$91,3,0),"")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(OCULTAR)'!$P$3:$R$91,3,0),"")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(OCULTAR)'!$P$3:$R$91,3,0),"")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(OCULTAR)'!$P$3:$R$91,3,0),"")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(OCULTAR)'!$P$3:$R$91,3,0),"")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(OCULTAR)'!$P$3:$R$91,3,0),"")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(OCULTAR)'!$P$3:$R$91,3,0),"")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(OCULTAR)'!$P$3:$R$91,3,0),"")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(OCULTAR)'!$P$3:$R$91,3,0),"")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(OCULTAR)'!$P$3:$R$91,3,0),"")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(OCULTAR)'!$P$3:$R$91,3,0),"")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(OCULTAR)'!$P$3:$R$91,3,0),"")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(OCULTAR)'!$P$3:$R$91,3,0),"")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(OCULTAR)'!$P$3:$R$91,3,0),"")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(OCULTAR)'!$P$3:$R$91,3,0),"")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(OCULTAR)'!$P$3:$R$91,3,0),"")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(OCULTAR)'!$P$3:$R$91,3,0),"")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(OCULTAR)'!$P$3:$R$91,3,0),"")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(OCULTAR)'!$P$3:$R$91,3,0),"")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(OCULTAR)'!$P$3:$R$91,3,0),"")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(OCULTAR)'!$P$3:$R$91,3,0),"")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(OCULTAR)'!$P$3:$R$91,3,0),"")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(OCULTAR)'!$P$3:$R$91,3,0),"")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(OCULTAR)'!$P$3:$R$91,3,0),"")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(OCULTAR)'!$P$3:$R$91,3,0),"")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(OCULTAR)'!$P$3:$R$91,3,0),"")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(OCULTAR)'!$P$3:$R$91,3,0),"")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(OCULTAR)'!$P$3:$R$91,3,0),"")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(OCULTAR)'!$P$3:$R$91,3,0),"")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(OCULTAR)'!$P$3:$R$91,3,0),"")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(OCULTAR)'!$P$3:$R$91,3,0),"")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(OCULTAR)'!$P$3:$R$91,3,0),"")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(OCULTAR)'!$P$3:$R$91,3,0),"")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(OCULTAR)'!$P$3:$R$91,3,0),"")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(OCULTAR)'!$P$3:$R$91,3,0),"")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(OCULTAR)'!$P$3:$R$91,3,0),"")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(OCULTAR)'!$P$3:$R$91,3,0),"")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(OCULTAR)'!$P$3:$R$91,3,0),"")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(OCULTAR)'!$P$3:$R$91,3,0),"")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(OCULTAR)'!$P$3:$R$91,3,0),"")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(OCULTAR)'!$P$3:$R$91,3,0),"")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(OCULTAR)'!$P$3:$R$91,3,0),"")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(OCULTAR)'!$P$3:$R$91,3,0),"")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(OCULTAR)'!$P$3:$R$91,3,0),"")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(OCULTAR)'!$P$3:$R$91,3,0),"")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(OCULTAR)'!$P$3:$R$91,3,0),"")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(OCULTAR)'!$P$3:$R$91,3,0),"")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(OCULTAR)'!$P$3:$R$91,3,0),"")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(OCULTAR)'!$P$3:$R$91,3,0),"")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(OCULTAR)'!$P$3:$R$91,3,0),"")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(OCULTAR)'!$P$3:$R$91,3,0),"")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(OCULTAR)'!$P$3:$R$91,3,0),"")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(OCULTAR)'!$P$3:$R$91,3,0),"")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(OCULTAR)'!$P$3:$R$91,3,0),"")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(OCULTAR)'!$P$3:$R$91,3,0),"")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(OCULTAR)'!$P$3:$R$91,3,0),"")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(OCULTAR)'!$P$3:$R$91,3,0),"")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(OCULTAR)'!$P$3:$R$91,3,0),"")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(OCULTAR)'!$P$3:$R$91,3,0),"")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(OCULTAR)'!$P$3:$R$91,3,0),"")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(OCULTAR)'!$P$3:$R$91,3,0),"")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(OCULTAR)'!$P$3:$R$91,3,0),"")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(OCULTAR)'!$P$3:$R$91,3,0),"")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(OCULTAR)'!$P$3:$R$91,3,0),"")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(OCULTAR)'!$P$3:$R$91,3,0),"")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(OCULTAR)'!$P$3:$R$91,3,0),"")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(OCULTAR)'!$P$3:$R$91,3,0),"")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(OCULTAR)'!$P$3:$R$91,3,0),"")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(OCULTAR)'!$P$3:$R$91,3,0),"")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(OCULTAR)'!$P$3:$R$91,3,0),"")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(OCULTAR)'!$P$3:$R$91,3,0),"")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(OCULTAR)'!$P$3:$R$91,3,0),"")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(OCULTAR)'!$P$3:$R$91,3,0),"")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(OCULTAR)'!$P$3:$R$91,3,0),"")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(OCULTAR)'!$P$3:$R$91,3,0),"")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(OCULTAR)'!$P$3:$R$91,3,0),"")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(OCULTAR)'!$P$3:$R$91,3,0),"")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(OCULTAR)'!$P$3:$R$91,3,0),"")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(OCULTAR)'!$P$3:$R$91,3,0),"")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(OCULTAR)'!$P$3:$R$91,3,0),"")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(OCULTAR)'!$P$3:$R$91,3,0),"")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(OCULTAR)'!$P$3:$R$91,3,0),"")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(OCULTAR)'!$P$3:$R$91,3,0),"")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(OCULTAR)'!$P$3:$R$91,3,0),"")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(OCULTAR)'!$P$3:$R$91,3,0),"")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(OCULTAR)'!$P$3:$R$91,3,0),"")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(OCULTAR)'!$P$3:$R$91,3,0),"")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(OCULTAR)'!$P$3:$R$91,3,0),"")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(OCULTAR)'!$P$3:$R$91,3,0),"")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(OCULTAR)'!$P$3:$R$91,3,0),"")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(OCULTAR)'!$P$3:$R$91,3,0),"")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(OCULTAR)'!$P$3:$R$91,3,0),"")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(OCULTAR)'!$P$3:$R$91,3,0),"")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(OCULTAR)'!$P$3:$R$91,3,0),"")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(OCULTAR)'!$P$3:$R$91,3,0),"")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(OCULTAR)'!$P$3:$R$91,3,0),"")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(OCULTAR)'!$P$3:$R$91,3,0),"")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(OCULTAR)'!$P$3:$R$91,3,0),"")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(OCULTAR)'!$P$3:$R$91,3,0),"")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(OCULTAR)'!$P$3:$R$91,3,0),"")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(OCULTAR)'!$P$3:$R$91,3,0),"")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(OCULTAR)'!$P$3:$R$91,3,0),"")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(OCULTAR)'!$P$3:$R$91,3,0),"")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(OCULTAR)'!$P$3:$R$91,3,0),"")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(OCULTAR)'!$P$3:$R$91,3,0),"")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(OCULTAR)'!$P$3:$R$91,3,0),"")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(OCULTAR)'!$P$3:$R$91,3,0),"")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(OCULTAR)'!$P$3:$R$91,3,0),"")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(OCULTAR)'!$P$3:$R$91,3,0),"")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(OCULTAR)'!$P$3:$R$91,3,0),"")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(OCULTAR)'!$P$3:$R$91,3,0),"")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(OCULTAR)'!$P$3:$R$91,3,0),"")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(OCULTAR)'!$P$3:$R$91,3,0),"")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(OCULTAR)'!$P$3:$R$91,3,0),"")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(OCULTAR)'!$P$3:$R$91,3,0),"")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(OCULTAR)'!$P$3:$R$91,3,0),"")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(OCULTAR)'!$P$3:$R$91,3,0),"")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(OCULTAR)'!$P$3:$R$91,3,0),"")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(OCULTAR)'!$P$3:$R$91,3,0),"")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(OCULTAR)'!$P$3:$R$91,3,0),"")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(OCULTAR)'!$P$3:$R$91,3,0),"")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(OCULTAR)'!$P$3:$R$91,3,0),"")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(OCULTAR)'!$P$3:$R$91,3,0),"")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(OCULTAR)'!$P$3:$R$91,3,0),"")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(OCULTAR)'!$P$3:$R$91,3,0),"")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(OCULTAR)'!$P$3:$R$91,3,0),"")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(OCULTAR)'!$P$3:$R$91,3,0),"")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(OCULTAR)'!$P$3:$R$91,3,0),"")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(OCULTAR)'!$P$3:$R$91,3,0),"")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(OCULTAR)'!$P$3:$R$91,3,0),"")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(OCULTAR)'!$P$3:$R$91,3,0),"")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(OCULTAR)'!$P$3:$R$91,3,0),"")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(OCULTAR)'!$P$3:$R$91,3,0),"")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(OCULTAR)'!$P$3:$R$91,3,0),"")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(OCULTAR)'!$P$3:$R$91,3,0),"")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(OCULTAR)'!$P$3:$R$91,3,0),"")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(OCULTAR)'!$P$3:$R$91,3,0),"")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(OCULTAR)'!$P$3:$R$91,3,0),"")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(OCULTAR)'!$P$3:$R$91,3,0),"")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(OCULTAR)'!$P$3:$R$91,3,0),"")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(OCULTAR)'!$P$3:$R$91,3,0),"")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(OCULTAR)'!$P$3:$R$91,3,0),"")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(OCULTAR)'!$P$3:$R$91,3,0),"")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(OCULTAR)'!$P$3:$R$91,3,0),"")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(OCULTAR)'!$P$3:$R$91,3,0),"")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(OCULTAR)'!$P$3:$R$91,3,0),"")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(OCULTAR)'!$P$3:$R$91,3,0),"")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(OCULTAR)'!$P$3:$R$91,3,0),"")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(OCULTAR)'!$P$3:$R$91,3,0),"")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(OCULTAR)'!$P$3:$R$91,3,0),"")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(OCULTAR)'!$P$3:$R$91,3,0),"")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(OCULTAR)'!$P$3:$R$91,3,0),"")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(OCULTAR)'!$P$3:$R$91,3,0),"")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(OCULTAR)'!$P$3:$R$91,3,0),"")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(OCULTAR)'!$P$3:$R$91,3,0),"")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(OCULTAR)'!$P$3:$R$91,3,0),"")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(OCULTAR)'!$P$3:$R$91,3,0),"")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(OCULTAR)'!$P$3:$R$91,3,0),"")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(OCULTAR)'!$P$3:$R$91,3,0),"")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(OCULTAR)'!$P$3:$R$91,3,0),"")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(OCULTAR)'!$P$3:$R$91,3,0),"")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(OCULTAR)'!$P$3:$R$91,3,0),"")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(OCULTAR)'!$P$3:$R$91,3,0),"")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(OCULTAR)'!$P$3:$R$91,3,0),"")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(OCULTAR)'!$P$3:$R$91,3,0),"")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(OCULTAR)'!$P$3:$R$91,3,0),"")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(OCULTAR)'!$P$3:$R$91,3,0),"")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(OCULTAR)'!$P$3:$R$91,3,0),"")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(OCULTAR)'!$P$3:$R$91,3,0),"")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(OCULTAR)'!$P$3:$R$91,3,0),"")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(OCULTAR)'!$P$3:$R$91,3,0),"")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(OCULTAR)'!$P$3:$R$91,3,0),"")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(OCULTAR)'!$P$3:$R$91,3,0),"")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(OCULTAR)'!$P$3:$R$91,3,0),"")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(OCULTAR)'!$P$3:$R$91,3,0),"")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(OCULTAR)'!$P$3:$R$91,3,0),"")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(OCULTAR)'!$P$3:$R$91,3,0),"")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(OCULTAR)'!$P$3:$R$91,3,0),"")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(OCULTAR)'!$P$3:$R$91,3,0),"")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(OCULTAR)'!$P$3:$R$91,3,0),"")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(OCULTAR)'!$P$3:$R$91,3,0),"")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(OCULTAR)'!$P$3:$R$91,3,0),"")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(OCULTAR)'!$P$3:$R$91,3,0),"")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(OCULTAR)'!$P$3:$R$91,3,0),"")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(OCULTAR)'!$P$3:$R$91,3,0),"")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(OCULTAR)'!$P$3:$R$91,3,0),"")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(OCULTAR)'!$P$3:$R$91,3,0),"")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(OCULTAR)'!$P$3:$R$91,3,0),"")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(OCULTAR)'!$P$3:$R$91,3,0),"")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(OCULTAR)'!$P$3:$R$91,3,0),"")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(OCULTAR)'!$P$3:$R$91,3,0),"")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(OCULTAR)'!$P$3:$R$91,3,0),"")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(OCULTAR)'!$P$3:$R$91,3,0),"")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(OCULTAR)'!$P$3:$R$91,3,0),"")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(OCULTAR)'!$P$3:$R$91,3,0),"")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(OCULTAR)'!$P$3:$R$91,3,0),"")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(OCULTAR)'!$P$3:$R$91,3,0),"")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(OCULTAR)'!$P$3:$R$91,3,0),"")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(OCULTAR)'!$P$3:$R$91,3,0),"")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(OCULTAR)'!$P$3:$R$91,3,0),"")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(OCULTAR)'!$P$3:$R$91,3,0),"")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(OCULTAR)'!$P$3:$R$91,3,0),"")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(OCULTAR)'!$P$3:$R$91,3,0),"")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(OCULTAR)'!$P$3:$R$91,3,0),"")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(OCULTAR)'!$P$3:$R$91,3,0),"")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(OCULTAR)'!$P$3:$R$91,3,0),"")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(OCULTAR)'!$P$3:$R$91,3,0),"")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(OCULTAR)'!$P$3:$R$91,3,0),"")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(OCULTAR)'!$P$3:$R$91,3,0),"")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(OCULTAR)'!$P$3:$R$91,3,0),"")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(OCULTAR)'!$P$3:$R$91,3,0),"")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(OCULTAR)'!$P$3:$R$91,3,0),"")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(OCULTAR)'!$P$3:$R$91,3,0),"")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(OCULTAR)'!$P$3:$R$91,3,0),"")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(OCULTAR)'!$P$3:$R$91,3,0),"")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(OCULTAR)'!$P$3:$R$91,3,0),"")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(OCULTAR)'!$P$3:$R$91,3,0),"")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(OCULTAR)'!$P$3:$R$91,3,0),"")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(OCULTAR)'!$P$3:$R$91,3,0),"")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(OCULTAR)'!$P$3:$R$91,3,0),"")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(OCULTAR)'!$P$3:$R$91,3,0),"")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(OCULTAR)'!$P$3:$R$91,3,0),"")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(OCULTAR)'!$P$3:$R$91,3,0),"")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(OCULTAR)'!$P$3:$R$91,3,0),"")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(OCULTAR)'!$P$3:$R$91,3,0),"")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(OCULTAR)'!$P$3:$R$91,3,0),"")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(OCULTAR)'!$P$3:$R$91,3,0),"")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(OCULTAR)'!$P$3:$R$91,3,0),"")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(OCULTAR)'!$P$3:$R$91,3,0),"")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(OCULTAR)'!$P$3:$R$91,3,0),"")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(OCULTAR)'!$P$3:$R$91,3,0),"")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(OCULTAR)'!$P$3:$R$91,3,0),"")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(OCULTAR)'!$P$3:$R$91,3,0),"")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(OCULTAR)'!$P$3:$R$91,3,0),"")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(OCULTAR)'!$P$3:$R$91,3,0),"")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(OCULTAR)'!$P$3:$R$91,3,0),"")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(OCULTAR)'!$P$3:$R$91,3,0),"")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(OCULTAR)'!$P$3:$R$91,3,0),"")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(OCULTAR)'!$P$3:$R$91,3,0),"")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(OCULTAR)'!$P$3:$R$91,3,0),"")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(OCULTAR)'!$P$3:$R$91,3,0),"")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(OCULTAR)'!$P$3:$R$91,3,0),"")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(OCULTAR)'!$P$3:$R$91,3,0),"")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(OCULTAR)'!$P$3:$R$91,3,0),"")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(OCULTAR)'!$P$3:$R$91,3,0),"")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(OCULTAR)'!$P$3:$R$91,3,0),"")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(OCULTAR)'!$P$3:$R$91,3,0),"")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(OCULTAR)'!$P$3:$R$91,3,0),"")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(OCULTAR)'!$P$3:$R$91,3,0),"")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(OCULTAR)'!$P$3:$R$91,3,0),"")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(OCULTAR)'!$P$3:$R$91,3,0),"")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(OCULTAR)'!$P$3:$R$91,3,0),"")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(OCULTAR)'!$P$3:$R$91,3,0),"")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(OCULTAR)'!$P$3:$R$91,3,0),"")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(OCULTAR)'!$P$3:$R$91,3,0),"")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(OCULTAR)'!$P$3:$R$91,3,0),"")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(OCULTAR)'!$P$3:$R$91,3,0),"")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(OCULTAR)'!$P$3:$R$91,3,0),"")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(OCULTAR)'!$P$3:$R$91,3,0),"")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(OCULTAR)'!$P$3:$R$91,3,0),"")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(OCULTAR)'!$P$3:$R$91,3,0),"")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(OCULTAR)'!$P$3:$R$91,3,0),"")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(OCULTAR)'!$P$3:$R$91,3,0),"")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(OCULTAR)'!$P$3:$R$91,3,0),"")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(OCULTAR)'!$P$3:$R$91,3,0),"")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(OCULTAR)'!$P$3:$R$91,3,0),"")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(OCULTAR)'!$P$3:$R$91,3,0),"")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(OCULTAR)'!$P$3:$R$91,3,0),"")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(OCULTAR)'!$P$3:$R$91,3,0),"")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(OCULTAR)'!$P$3:$R$91,3,0),"")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(OCULTAR)'!$P$3:$R$91,3,0),"")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(OCULTAR)'!$P$3:$R$91,3,0),"")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(OCULTAR)'!$P$3:$R$91,3,0),"")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(OCULTAR)'!$P$3:$R$91,3,0),"")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(OCULTAR)'!$P$3:$R$91,3,0),"")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(OCULTAR)'!$P$3:$R$91,3,0),"")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(OCULTAR)'!$P$3:$R$91,3,0),"")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(OCULTAR)'!$P$3:$R$91,3,0),"")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(OCULTAR)'!$P$3:$R$91,3,0),"")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(OCULTAR)'!$P$3:$R$91,3,0),"")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(OCULTAR)'!$P$3:$R$91,3,0),"")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(OCULTAR)'!$P$3:$R$91,3,0),"")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(OCULTAR)'!$P$3:$R$91,3,0),"")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(OCULTAR)'!$P$3:$R$91,3,0),"")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(OCULTAR)'!$P$3:$R$91,3,0),"")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(OCULTAR)'!$P$3:$R$91,3,0),"")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(OCULTAR)'!$P$3:$R$91,3,0),"")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(OCULTAR)'!$P$3:$R$91,3,0),"")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(OCULTAR)'!$P$3:$R$91,3,0),"")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(OCULTAR)'!$P$3:$R$91,3,0),"")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(OCULTAR)'!$P$3:$R$91,3,0),"")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(OCULTAR)'!$P$3:$R$91,3,0),"")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(OCULTAR)'!$P$3:$R$91,3,0),"")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(OCULTAR)'!$P$3:$R$91,3,0),"")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(OCULTAR)'!$P$3:$R$91,3,0),"")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(OCULTAR)'!$P$3:$R$91,3,0),"")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(OCULTAR)'!$P$3:$R$91,3,0),"")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(OCULTAR)'!$P$3:$R$91,3,0),"")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(OCULTAR)'!$P$3:$R$91,3,0),"")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(OCULTAR)'!$P$3:$R$91,3,0),"")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(OCULTAR)'!$P$3:$R$91,3,0),"")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(OCULTAR)'!$P$3:$R$91,3,0),"")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(OCULTAR)'!$P$3:$R$91,3,0),"")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(OCULTAR)'!$P$3:$R$91,3,0),"")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(OCULTAR)'!$P$3:$R$91,3,0),"")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(OCULTAR)'!$P$3:$R$91,3,0),"")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(OCULTAR)'!$P$3:$R$91,3,0),"")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(OCULTAR)'!$P$3:$R$91,3,0),"")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(OCULTAR)'!$P$3:$R$91,3,0),"")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(OCULTAR)'!$P$3:$R$91,3,0),"")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(OCULTAR)'!$P$3:$R$91,3,0),"")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(OCULTAR)'!$P$3:$R$91,3,0),"")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(OCULTAR)'!$P$3:$R$91,3,0),"")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(OCULTAR)'!$P$3:$R$91,3,0),"")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(OCULTAR)'!$P$3:$R$91,3,0),"")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(OCULTAR)'!$P$3:$R$91,3,0),"")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(OCULTAR)'!$P$3:$R$91,3,0),"")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(OCULTAR)'!$P$3:$R$91,3,0),"")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(OCULTAR)'!$P$3:$R$91,3,0),"")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(OCULTAR)'!$P$3:$R$91,3,0),"")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(OCULTAR)'!$P$3:$R$91,3,0),"")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(OCULTAR)'!$P$3:$R$91,3,0),"")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(OCULTAR)'!$P$3:$R$91,3,0),"")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(OCULTAR)'!$P$3:$R$91,3,0),"")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(OCULTAR)'!$P$3:$R$91,3,0),"")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(OCULTAR)'!$P$3:$R$91,3,0),"")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(OCULTAR)'!$P$3:$R$91,3,0),"")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(OCULTAR)'!$P$3:$R$91,3,0),"")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(OCULTAR)'!$P$3:$R$91,3,0),"")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(OCULTAR)'!$P$3:$R$91,3,0),"")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(OCULTAR)'!$P$3:$R$91,3,0),"")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(OCULTAR)'!$P$3:$R$91,3,0),"")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(OCULTAR)'!$P$3:$R$91,3,0),"")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(OCULTAR)'!$P$3:$R$91,3,0),"")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(OCULTAR)'!$P$3:$R$91,3,0),"")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(OCULTAR)'!$P$3:$R$91,3,0),"")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(OCULTAR)'!$P$3:$R$91,3,0),"")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(OCULTAR)'!$P$3:$R$91,3,0),"")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(OCULTAR)'!$P$3:$R$91,3,0),"")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(OCULTAR)'!$P$3:$R$91,3,0),"")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(OCULTAR)'!$P$3:$R$91,3,0),"")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(OCULTAR)'!$P$3:$R$91,3,0),"")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(OCULTAR)'!$P$3:$R$91,3,0),"")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(OCULTAR)'!$P$3:$R$91,3,0),"")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(OCULTAR)'!$P$3:$R$91,3,0),"")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(OCULTAR)'!$P$3:$R$91,3,0),"")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(OCULTAR)'!$P$3:$R$91,3,0),"")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(OCULTAR)'!$P$3:$R$91,3,0),"")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(OCULTAR)'!$P$3:$R$91,3,0),"")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(OCULTAR)'!$P$3:$R$91,3,0),"")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(OCULTAR)'!$P$3:$R$91,3,0),"")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(OCULTAR)'!$P$3:$R$91,3,0),"")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(OCULTAR)'!$P$3:$R$91,3,0),"")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(OCULTAR)'!$P$3:$R$91,3,0),"")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(OCULTAR)'!$P$3:$R$91,3,0),"")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(OCULTAR)'!$P$3:$R$91,3,0),"")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(OCULTAR)'!$P$3:$R$91,3,0),"")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(OCULTAR)'!$P$3:$R$91,3,0),"")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(OCULTAR)'!$P$3:$R$91,3,0),"")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(OCULTAR)'!$P$3:$R$91,3,0),"")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(OCULTAR)'!$P$3:$R$91,3,0),"")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(OCULTAR)'!$P$3:$R$91,3,0),"")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(OCULTAR)'!$P$3:$R$91,3,0),"")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(OCULTAR)'!$P$3:$R$91,3,0),"")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(OCULTAR)'!$P$3:$R$91,3,0),"")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(OCULTAR)'!$P$3:$R$91,3,0),"")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(OCULTAR)'!$P$3:$R$91,3,0),"")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(OCULTAR)'!$P$3:$R$91,3,0),"")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(OCULTAR)'!$P$3:$R$91,3,0),"")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(OCULTAR)'!$P$3:$R$91,3,0),"")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(OCULTAR)'!$P$3:$R$91,3,0),"")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(OCULTAR)'!$P$3:$R$91,3,0),"")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(OCULTAR)'!$P$3:$R$91,3,0),"")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(OCULTAR)'!$P$3:$R$91,3,0),"")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(OCULTAR)'!$P$3:$R$91,3,0),"")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(OCULTAR)'!$P$3:$R$91,3,0),"")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(OCULTAR)'!$P$3:$R$91,3,0),"")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(OCULTAR)'!$P$3:$R$91,3,0),"")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(OCULTAR)'!$P$3:$R$91,3,0),"")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(OCULTAR)'!$P$3:$R$91,3,0),"")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(OCULTAR)'!$P$3:$R$91,3,0),"")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(OCULTAR)'!$P$3:$R$91,3,0),"")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(OCULTAR)'!$P$3:$R$91,3,0),"")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(OCULTAR)'!$P$3:$R$91,3,0),"")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(OCULTAR)'!$P$3:$R$91,3,0),"")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(OCULTAR)'!$P$3:$R$91,3,0),"")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(OCULTAR)'!$P$3:$R$91,3,0),"")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(OCULTAR)'!$P$3:$R$91,3,0),"")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(OCULTAR)'!$P$3:$R$91,3,0),"")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(OCULTAR)'!$P$3:$R$91,3,0),"")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(OCULTAR)'!$P$3:$R$91,3,0),"")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(OCULTAR)'!$P$3:$R$91,3,0),"")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(OCULTAR)'!$P$3:$R$91,3,0),"")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(OCULTAR)'!$P$3:$R$91,3,0),"")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(OCULTAR)'!$P$3:$R$91,3,0),"")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(OCULTAR)'!$P$3:$R$91,3,0),"")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(OCULTAR)'!$P$3:$R$91,3,0),"")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(OCULTAR)'!$P$3:$R$91,3,0),"")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(OCULTAR)'!$P$3:$R$91,3,0),"")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(OCULTAR)'!$P$3:$R$91,3,0),"")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(OCULTAR)'!$P$3:$R$91,3,0),"")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(OCULTAR)'!$P$3:$R$91,3,0),"")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(OCULTAR)'!$P$3:$R$91,3,0),"")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(OCULTAR)'!$P$3:$R$91,3,0),"")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(OCULTAR)'!$P$3:$R$91,3,0),"")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(OCULTAR)'!$P$3:$R$91,3,0),"")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(OCULTAR)'!$P$3:$R$91,3,0),"")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(OCULTAR)'!$P$3:$R$91,3,0),"")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(OCULTAR)'!$P$3:$R$91,3,0),"")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(OCULTAR)'!$P$3:$R$91,3,0),"")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(OCULTAR)'!$P$3:$R$91,3,0),"")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(OCULTAR)'!$P$3:$R$91,3,0),"")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(OCULTAR)'!$P$3:$R$91,3,0),"")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(OCULTAR)'!$P$3:$R$91,3,0),"")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(OCULTAR)'!$P$3:$R$91,3,0),"")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(OCULTAR)'!$P$3:$R$91,3,0),"")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(OCULTAR)'!$P$3:$R$91,3,0),"")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(OCULTAR)'!$P$3:$R$91,3,0),"")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(OCULTAR)'!$P$3:$R$91,3,0),"")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(OCULTAR)'!$P$3:$R$91,3,0),"")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(OCULTAR)'!$P$3:$R$91,3,0),"")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(OCULTAR)'!$P$3:$R$91,3,0),"")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(OCULTAR)'!$P$3:$R$91,3,0),"")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(OCULTAR)'!$P$3:$R$91,3,0),"")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(OCULTAR)'!$P$3:$R$91,3,0),"")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(OCULTAR)'!$P$3:$R$91,3,0),"")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(OCULTAR)'!$P$3:$R$91,3,0),"")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(OCULTAR)'!$P$3:$R$91,3,0),"")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(OCULTAR)'!$P$3:$R$91,3,0),"")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(OCULTAR)'!$P$3:$R$91,3,0),"")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(OCULTAR)'!$P$3:$R$91,3,0),"")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(OCULTAR)'!$P$3:$R$91,3,0),"")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(OCULTAR)'!$P$3:$R$91,3,0),"")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(OCULTAR)'!$P$3:$R$91,3,0),"")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(OCULTAR)'!$P$3:$R$91,3,0),"")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(OCULTAR)'!$P$3:$R$91,3,0),"")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(OCULTAR)'!$P$3:$R$91,3,0),"")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(OCULTAR)'!$P$3:$R$91,3,0),"")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(OCULTAR)'!$P$3:$R$91,3,0),"")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(OCULTAR)'!$P$3:$R$91,3,0),"")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(OCULTAR)'!$P$3:$R$91,3,0),"")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(OCULTAR)'!$P$3:$R$91,3,0),"")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(OCULTAR)'!$P$3:$R$91,3,0),"")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(OCULTAR)'!$P$3:$R$91,3,0),"")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(OCULTAR)'!$P$3:$R$91,3,0),"")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(OCULTAR)'!$P$3:$R$91,3,0),"")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(OCULTAR)'!$P$3:$R$91,3,0),"")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(OCULTAR)'!$P$3:$R$91,3,0),"")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(OCULTAR)'!$P$3:$R$91,3,0),"")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(OCULTAR)'!$P$3:$R$91,3,0),"")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(OCULTAR)'!$P$3:$R$91,3,0),"")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(OCULTAR)'!$P$3:$R$91,3,0),"")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(OCULTAR)'!$P$3:$R$91,3,0),"")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(OCULTAR)'!$P$3:$R$91,3,0),"")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(OCULTAR)'!$P$3:$R$91,3,0),"")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(OCULTAR)'!$P$3:$R$91,3,0),"")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(OCULTAR)'!$P$3:$R$91,3,0),"")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(OCULTAR)'!$P$3:$R$91,3,0),"")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(OCULTAR)'!$P$3:$R$91,3,0),"")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(OCULTAR)'!$P$3:$R$91,3,0),"")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(OCULTAR)'!$P$3:$R$91,3,0),"")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(OCULTAR)'!$P$3:$R$91,3,0),"")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(OCULTAR)'!$P$3:$R$91,3,0),"")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(OCULTAR)'!$P$3:$R$91,3,0),"")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(OCULTAR)'!$P$3:$R$91,3,0),"")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(OCULTAR)'!$P$3:$R$91,3,0),"")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(OCULTAR)'!$P$3:$R$91,3,0),"")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(OCULTAR)'!$P$3:$R$91,3,0),"")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(OCULTAR)'!$P$3:$R$91,3,0),"")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(OCULTAR)'!$P$3:$R$91,3,0),"")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(OCULTAR)'!$P$3:$R$91,3,0),"")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(OCULTAR)'!$P$3:$R$91,3,0),"")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(OCULTAR)'!$P$3:$R$91,3,0),"")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(OCULTAR)'!$P$3:$R$91,3,0),"")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(OCULTAR)'!$P$3:$R$91,3,0),"")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(OCULTAR)'!$P$3:$R$91,3,0),"")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(OCULTAR)'!$P$3:$R$91,3,0),"")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(OCULTAR)'!$P$3:$R$91,3,0),"")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(OCULTAR)'!$P$3:$R$91,3,0),"")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(OCULTAR)'!$P$3:$R$91,3,0),"")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(OCULTAR)'!$P$3:$R$91,3,0),"")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(OCULTAR)'!$P$3:$R$91,3,0),"")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(OCULTAR)'!$P$3:$R$91,3,0),"")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(OCULTAR)'!$P$3:$R$91,3,0),"")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(OCULTAR)'!$P$3:$R$91,3,0),"")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(OCULTAR)'!$P$3:$R$91,3,0),"")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(OCULTAR)'!$P$3:$R$91,3,0),"")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(OCULTAR)'!$P$3:$R$91,3,0),"")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(OCULTAR)'!$P$3:$R$91,3,0),"")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(OCULTAR)'!$P$3:$R$91,3,0),"")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(OCULTAR)'!$P$3:$R$91,3,0),"")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(OCULTAR)'!$P$3:$R$91,3,0),"")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(OCULTAR)'!$P$3:$R$91,3,0),"")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(OCULTAR)'!$P$3:$R$91,3,0),"")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(OCULTAR)'!$P$3:$R$91,3,0),"")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(OCULTAR)'!$P$3:$R$91,3,0),"")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(OCULTAR)'!$P$3:$R$91,3,0),"")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(OCULTAR)'!$P$3:$R$91,3,0),"")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(OCULTAR)'!$P$3:$R$91,3,0),"")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(OCULTAR)'!$P$3:$R$91,3,0),"")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(OCULTAR)'!$P$3:$R$91,3,0),"")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(OCULTAR)'!$P$3:$R$91,3,0),"")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(OCULTAR)'!$P$3:$R$91,3,0),"")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(OCULTAR)'!$P$3:$R$91,3,0),"")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(OCULTAR)'!$P$3:$R$91,3,0),"")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(OCULTAR)'!$P$3:$R$91,3,0),"")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(OCULTAR)'!$P$3:$R$91,3,0),"")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(OCULTAR)'!$P$3:$R$91,3,0),"")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(OCULTAR)'!$P$3:$R$91,3,0),"")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(OCULTAR)'!$P$3:$R$91,3,0),"")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(OCULTAR)'!$P$3:$R$91,3,0),"")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(OCULTAR)'!$P$3:$R$91,3,0),"")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(OCULTAR)'!$P$3:$R$91,3,0),"")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(OCULTAR)'!$P$3:$R$91,3,0),"")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(OCULTAR)'!$P$3:$R$91,3,0),"")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(OCULTAR)'!$P$3:$R$91,3,0),"")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(OCULTAR)'!$P$3:$R$91,3,0),"")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(OCULTAR)'!$P$3:$R$91,3,0),"")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(OCULTAR)'!$P$3:$R$91,3,0),"")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(OCULTAR)'!$P$3:$R$91,3,0),"")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(OCULTAR)'!$P$3:$R$91,3,0),"")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(OCULTAR)'!$P$3:$R$91,3,0),"")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(OCULTAR)'!$P$3:$R$91,3,0),"")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(OCULTAR)'!$P$3:$R$91,3,0),"")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(OCULTAR)'!$P$3:$R$91,3,0),"")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(OCULTAR)'!$P$3:$R$91,3,0),"")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(OCULTAR)'!$P$3:$R$91,3,0),"")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(OCULTAR)'!$P$3:$R$91,3,0),"")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(OCULTAR)'!$P$3:$R$91,3,0),"")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(OCULTAR)'!$P$3:$R$91,3,0),"")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(OCULTAR)'!$P$3:$R$91,3,0),"")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(OCULTAR)'!$P$3:$R$91,3,0),"")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(OCULTAR)'!$P$3:$R$91,3,0),"")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(OCULTAR)'!$P$3:$R$91,3,0),"")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(OCULTAR)'!$P$3:$R$91,3,0),"")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(OCULTAR)'!$P$3:$R$91,3,0),"")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(OCULTAR)'!$P$3:$R$91,3,0),"")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(OCULTAR)'!$P$3:$R$91,3,0),"")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(OCULTAR)'!$P$3:$R$91,3,0),"")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(OCULTAR)'!$P$3:$R$91,3,0),"")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(OCULTAR)'!$P$3:$R$91,3,0),"")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(OCULTAR)'!$P$3:$R$91,3,0),"")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(OCULTAR)'!$P$3:$R$91,3,0),"")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(OCULTAR)'!$P$3:$R$91,3,0),"")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(OCULTAR)'!$P$3:$R$91,3,0),"")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(OCULTAR)'!$P$3:$R$91,3,0),"")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(OCULTAR)'!$P$3:$R$91,3,0),"")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(OCULTAR)'!$P$3:$R$91,3,0),"")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(OCULTAR)'!$P$3:$R$91,3,0),"")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(OCULTAR)'!$P$3:$R$91,3,0),"")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(OCULTAR)'!$P$3:$R$91,3,0),"")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(OCULTAR)'!$P$3:$R$91,3,0),"")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(OCULTAR)'!$P$3:$R$91,3,0),"")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(OCULTAR)'!$P$3:$R$91,3,0),"")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(OCULTAR)'!$P$3:$R$91,3,0),"")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(OCULTAR)'!$P$3:$R$91,3,0),"")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(OCULTAR)'!$P$3:$R$91,3,0),"")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(OCULTAR)'!$P$3:$R$91,3,0),"")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(OCULTAR)'!$P$3:$R$91,3,0),"")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(OCULTAR)'!$P$3:$R$91,3,0),"")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(OCULTAR)'!$P$3:$R$91,3,0),"")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(OCULTAR)'!$P$3:$R$91,3,0),"")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(OCULTAR)'!$P$3:$R$91,3,0),"")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(OCULTAR)'!$P$3:$R$91,3,0),"")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(OCULTAR)'!$P$3:$R$91,3,0),"")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(OCULTAR)'!$P$3:$R$91,3,0),"")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(OCULTAR)'!$P$3:$R$91,3,0),"")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(OCULTAR)'!$P$3:$R$91,3,0),"")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(OCULTAR)'!$P$3:$R$91,3,0),"")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(OCULTAR)'!$P$3:$R$91,3,0),"")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(OCULTAR)'!$P$3:$R$91,3,0),"")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(OCULTAR)'!$P$3:$R$91,3,0),"")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(OCULTAR)'!$P$3:$R$91,3,0),"")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(OCULTAR)'!$P$3:$R$91,3,0),"")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(OCULTAR)'!$P$3:$R$91,3,0),"")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(OCULTAR)'!$P$3:$R$91,3,0),"")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(OCULTAR)'!$P$3:$R$91,3,0),"")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(OCULTAR)'!$P$3:$R$91,3,0),"")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(OCULTAR)'!$P$3:$R$91,3,0),"")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(OCULTAR)'!$P$3:$R$91,3,0),"")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(OCULTAR)'!$P$3:$R$91,3,0),"")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(OCULTAR)'!$P$3:$R$91,3,0),"")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(OCULTAR)'!$P$3:$R$91,3,0),"")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(OCULTAR)'!$P$3:$R$91,3,0),"")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(OCULTAR)'!$P$3:$R$91,3,0),"")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(OCULTAR)'!$P$3:$R$91,3,0),"")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(OCULTAR)'!$P$3:$R$91,3,0),"")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(OCULTAR)'!$P$3:$R$91,3,0),"")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(OCULTAR)'!$P$3:$R$91,3,0),"")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(OCULTAR)'!$P$3:$R$91,3,0),"")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(OCULTAR)'!$P$3:$R$91,3,0),"")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(OCULTAR)'!$P$3:$R$91,3,0),"")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(OCULTAR)'!$P$3:$R$91,3,0),"")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(OCULTAR)'!$P$3:$R$91,3,0),"")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(OCULTAR)'!$P$3:$R$91,3,0),"")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(OCULTAR)'!$P$3:$R$91,3,0),"")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(OCULTAR)'!$P$3:$R$91,3,0),"")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(OCULTAR)'!$P$3:$R$91,3,0),"")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(OCULTAR)'!$P$3:$R$91,3,0),"")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(OCULTAR)'!$P$3:$R$91,3,0),"")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(OCULTAR)'!$P$3:$R$91,3,0),"")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(OCULTAR)'!$P$3:$R$91,3,0),"")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(OCULTAR)'!$P$3:$R$91,3,0),"")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(OCULTAR)'!$P$3:$R$91,3,0),"")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(OCULTAR)'!$P$3:$R$91,3,0),"")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(OCULTAR)'!$P$3:$R$91,3,0),"")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(OCULTAR)'!$P$3:$R$91,3,0),"")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(OCULTAR)'!$P$3:$R$91,3,0),"")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(OCULTAR)'!$P$3:$R$91,3,0),"")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(OCULTAR)'!$P$3:$R$91,3,0),"")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(OCULTAR)'!$P$3:$R$91,3,0),"")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(OCULTAR)'!$P$3:$R$91,3,0),"")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(OCULTAR)'!$P$3:$R$91,3,0),"")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(OCULTAR)'!$P$3:$R$91,3,0),"")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(OCULTAR)'!$P$3:$R$91,3,0),"")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(OCULTAR)'!$P$3:$R$91,3,0),"")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(OCULTAR)'!$P$3:$R$91,3,0),"")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(OCULTAR)'!$P$3:$R$91,3,0),"")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(OCULTAR)'!$P$3:$R$91,3,0),"")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(OCULTAR)'!$P$3:$R$91,3,0),"")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(OCULTAR)'!$P$3:$R$91,3,0),"")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(OCULTAR)'!$P$3:$R$91,3,0),"")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(OCULTAR)'!$P$3:$R$91,3,0),"")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(OCULTAR)'!$P$3:$R$91,3,0),"")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(OCULTAR)'!$P$3:$R$91,3,0),"")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(OCULTAR)'!$P$3:$R$91,3,0),"")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(OCULTAR)'!$P$3:$R$91,3,0),"")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(OCULTAR)'!$P$3:$R$91,3,0),"")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(OCULTAR)'!$P$3:$R$91,3,0),"")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(OCULTAR)'!$P$3:$R$91,3,0),"")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(OCULTAR)'!$P$3:$R$91,3,0),"")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(OCULTAR)'!$P$3:$R$91,3,0),"")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(OCULTAR)'!$P$3:$R$91,3,0),"")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(OCULTAR)'!$P$3:$R$91,3,0),"")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(OCULTAR)'!$P$3:$R$91,3,0),"")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(OCULTAR)'!$P$3:$R$91,3,0),"")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(OCULTAR)'!$P$3:$R$91,3,0),"")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(OCULTAR)'!$P$3:$R$91,3,0),"")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(OCULTAR)'!$P$3:$R$91,3,0),"")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(OCULTAR)'!$P$3:$R$91,3,0),"")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(OCULTAR)'!$P$3:$R$91,3,0),"")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(OCULTAR)'!$P$3:$R$91,3,0),"")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(OCULTAR)'!$P$3:$R$91,3,0),"")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(OCULTAR)'!$P$3:$R$91,3,0),"")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(OCULTAR)'!$P$3:$R$91,3,0),"")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(OCULTAR)'!$P$3:$R$91,3,0),"")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(OCULTAR)'!$P$3:$R$91,3,0),"")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(OCULTAR)'!$P$3:$R$91,3,0),"")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(OCULTAR)'!$P$3:$R$91,3,0),"")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(OCULTAR)'!$P$3:$R$91,3,0),"")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(OCULTAR)'!$P$3:$R$91,3,0),"")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(OCULTAR)'!$P$3:$R$91,3,0),"")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(OCULTAR)'!$P$3:$R$91,3,0),"")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(OCULTAR)'!$P$3:$R$91,3,0),"")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(OCULTAR)'!$P$3:$R$91,3,0),"")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(OCULTAR)'!$P$3:$R$91,3,0),"")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(OCULTAR)'!$P$3:$R$91,3,0),"")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(OCULTAR)'!$P$3:$R$91,3,0),"")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(OCULTAR)'!$P$3:$R$91,3,0),"")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(OCULTAR)'!$P$3:$R$91,3,0),"")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(OCULTAR)'!$P$3:$R$91,3,0),"")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(OCULTAR)'!$P$3:$R$91,3,0),"")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(OCULTAR)'!$P$3:$R$91,3,0),"")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(OCULTAR)'!$P$3:$R$91,3,0),"")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(OCULTAR)'!$P$3:$R$91,3,0),"")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(OCULTAR)'!$P$3:$R$91,3,0),"")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(OCULTAR)'!$P$3:$R$91,3,0),"")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(OCULTAR)'!$P$3:$R$91,3,0),"")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(OCULTAR)'!$P$3:$R$91,3,0),"")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(OCULTAR)'!$P$3:$R$91,3,0),"")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(OCULTAR)'!$P$3:$R$91,3,0),"")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(OCULTAR)'!$P$3:$R$91,3,0),"")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(OCULTAR)'!$P$3:$R$91,3,0),"")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(OCULTAR)'!$P$3:$R$91,3,0),"")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(OCULTAR)'!$P$3:$R$91,3,0),"")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(OCULTAR)'!$P$3:$R$91,3,0),"")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(OCULTAR)'!$P$3:$R$91,3,0),"")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(OCULTAR)'!$P$3:$R$91,3,0),"")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(OCULTAR)'!$P$3:$R$91,3,0),"")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(OCULTAR)'!$P$3:$R$91,3,0),"")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(OCULTAR)'!$P$3:$R$91,3,0),"")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(OCULTAR)'!$P$3:$R$91,3,0),"")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(OCULTAR)'!$P$3:$R$91,3,0),"")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(OCULTAR)'!$P$3:$R$91,3,0),"")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(OCULTAR)'!$P$3:$R$91,3,0),"")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(OCULTAR)'!$P$3:$R$91,3,0),"")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(OCULTAR)'!$P$3:$R$91,3,0),"")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(OCULTAR)'!$P$3:$R$91,3,0),"")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(OCULTAR)'!$P$3:$R$91,3,0),"")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(OCULTAR)'!$P$3:$R$91,3,0),"")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(OCULTAR)'!$P$3:$R$91,3,0),"")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(OCULTAR)'!$P$3:$R$91,3,0),"")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(OCULTAR)'!$P$3:$R$91,3,0),"")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(OCULTAR)'!$P$3:$R$91,3,0),"")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(OCULTAR)'!$P$3:$R$91,3,0),"")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(OCULTAR)'!$P$3:$R$91,3,0),"")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(OCULTAR)'!$P$3:$R$91,3,0),"")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(OCULTAR)'!$P$3:$R$91,3,0),"")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(OCULTAR)'!$P$3:$R$91,3,0),"")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(OCULTAR)'!$P$3:$R$91,3,0),"")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(OCULTAR)'!$P$3:$R$91,3,0),"")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(OCULTAR)'!$P$3:$R$91,3,0),"")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(OCULTAR)'!$P$3:$R$91,3,0),"")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(OCULTAR)'!$P$3:$R$91,3,0),"")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(OCULTAR)'!$P$3:$R$91,3,0),"")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(OCULTAR)'!$P$3:$R$91,3,0),"")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(OCULTAR)'!$P$3:$R$91,3,0),"")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(OCULTAR)'!$P$3:$R$91,3,0),"")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(OCULTAR)'!$P$3:$R$91,3,0),"")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(OCULTAR)'!$P$3:$R$91,3,0),"")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(OCULTAR)'!$P$3:$R$91,3,0),"")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(OCULTAR)'!$P$3:$R$91,3,0),"")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(OCULTAR)'!$P$3:$R$91,3,0),"")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(OCULTAR)'!$P$3:$R$91,3,0),"")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(OCULTAR)'!$P$3:$R$91,3,0),"")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(OCULTAR)'!$P$3:$R$91,3,0),"")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(OCULTAR)'!$P$3:$R$91,3,0),"")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(OCULTAR)'!$P$3:$R$91,3,0),"")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(OCULTAR)'!$P$3:$R$91,3,0),"")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(OCULTAR)'!$P$3:$R$91,3,0),"")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(OCULTAR)'!$P$3:$R$91,3,0),"")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(OCULTAR)'!$P$3:$R$91,3,0),"")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(OCULTAR)'!$P$3:$R$91,3,0),"")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(OCULTAR)'!$P$3:$R$91,3,0),"")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(OCULTAR)'!$P$3:$R$91,3,0),"")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(OCULTAR)'!$P$3:$R$91,3,0),"")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(OCULTAR)'!$P$3:$R$91,3,0),"")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(OCULTAR)'!$P$3:$R$91,3,0),"")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(OCULTAR)'!$P$3:$R$91,3,0),"")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(OCULTAR)'!$P$3:$R$91,3,0),"")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(OCULTAR)'!$P$3:$R$91,3,0),"")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(OCULTAR)'!$P$3:$R$91,3,0),"")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(OCULTAR)'!$P$3:$R$91,3,0),"")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(OCULTAR)'!$P$3:$R$91,3,0),"")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(OCULTAR)'!$P$3:$R$91,3,0),"")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(OCULTAR)'!$P$3:$R$91,3,0),"")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(OCULTAR)'!$P$3:$R$91,3,0),"")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(OCULTAR)'!$P$3:$R$91,3,0),"")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(OCULTAR)'!$P$3:$R$91,3,0),"")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(OCULTAR)'!$P$3:$R$91,3,0),"")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(OCULTAR)'!$P$3:$R$91,3,0),"")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(OCULTAR)'!$P$3:$R$91,3,0),"")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(OCULTAR)'!$P$3:$R$91,3,0),"")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(OCULTAR)'!$P$3:$R$91,3,0),"")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(OCULTAR)'!$P$3:$R$91,3,0),"")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(OCULTAR)'!$P$3:$R$91,3,0),"")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(OCULTAR)'!$P$3:$R$91,3,0),"")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(OCULTAR)'!$P$3:$R$91,3,0),"")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(OCULTAR)'!$P$3:$R$91,3,0),"")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(OCULTAR)'!$P$3:$R$91,3,0),"")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(OCULTAR)'!$P$3:$R$91,3,0),"")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(OCULTAR)'!$P$3:$R$91,3,0),"")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(OCULTAR)'!$P$3:$R$91,3,0),"")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(OCULTAR)'!$P$3:$R$91,3,0),"")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(OCULTAR)'!$P$3:$R$91,3,0),"")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(OCULTAR)'!$P$3:$R$91,3,0),"")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(OCULTAR)'!$P$3:$R$91,3,0),"")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(OCULTAR)'!$P$3:$R$91,3,0),"")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(OCULTAR)'!$P$3:$R$91,3,0),"")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(OCULTAR)'!$P$3:$R$91,3,0),"")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(OCULTAR)'!$P$3:$R$91,3,0),"")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(OCULTAR)'!$P$3:$R$91,3,0),"")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(OCULTAR)'!$P$3:$R$91,3,0),"")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(OCULTAR)'!$P$3:$R$91,3,0),"")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(OCULTAR)'!$P$3:$R$91,3,0),"")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(OCULTAR)'!$P$3:$R$91,3,0),"")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(OCULTAR)'!$P$3:$R$91,3,0),"")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(OCULTAR)'!$P$3:$R$91,3,0),"")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(OCULTAR)'!$P$3:$R$91,3,0),"")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(OCULTAR)'!$P$3:$R$91,3,0),"")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(OCULTAR)'!$P$3:$R$91,3,0),"")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(OCULTAR)'!$P$3:$R$91,3,0),"")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(OCULTAR)'!$P$3:$R$91,3,0),"")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(OCULTAR)'!$P$3:$R$91,3,0),"")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(OCULTAR)'!$P$3:$R$91,3,0),"")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(OCULTAR)'!$P$3:$R$91,3,0),"")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(OCULTAR)'!$P$3:$R$91,3,0),"")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(OCULTAR)'!$P$3:$R$91,3,0),"")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(OCULTAR)'!$P$3:$R$91,3,0),"")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(OCULTAR)'!$P$3:$R$91,3,0),"")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(OCULTAR)'!$P$3:$R$91,3,0),"")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(OCULTAR)'!$P$3:$R$91,3,0),"")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(OCULTAR)'!$P$3:$R$91,3,0),"")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(OCULTAR)'!$P$3:$R$91,3,0),"")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(OCULTAR)'!$P$3:$R$91,3,0),"")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(OCULTAR)'!$P$3:$R$91,3,0),"")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(OCULTAR)'!$P$3:$R$91,3,0),"")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(OCULTAR)'!$P$3:$R$91,3,0),"")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(OCULTAR)'!$P$3:$R$91,3,0),"")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(OCULTAR)'!$P$3:$R$91,3,0),"")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(OCULTAR)'!$P$3:$R$91,3,0),"")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(OCULTAR)'!$P$3:$R$91,3,0),"")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(OCULTAR)'!$P$3:$R$91,3,0),"")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(OCULTAR)'!$P$3:$R$91,3,0),"")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(OCULTAR)'!$P$3:$R$91,3,0),"")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(OCULTAR)'!$P$3:$R$91,3,0),"")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(OCULTAR)'!$P$3:$R$91,3,0),"")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(OCULTAR)'!$P$3:$R$91,3,0),"")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(OCULTAR)'!$P$3:$R$91,3,0),"")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(OCULTAR)'!$P$3:$R$91,3,0),"")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(OCULTAR)'!$P$3:$R$91,3,0),"")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(OCULTAR)'!$P$3:$R$91,3,0),"")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(OCULTAR)'!$P$3:$R$91,3,0),"")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(OCULTAR)'!$P$3:$R$91,3,0),"")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(OCULTAR)'!$P$3:$R$91,3,0),"")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(OCULTAR)'!$P$3:$R$91,3,0),"")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(OCULTAR)'!$P$3:$R$91,3,0),"")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(OCULTAR)'!$P$3:$R$91,3,0),"")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(OCULTAR)'!$P$3:$R$91,3,0),"")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(OCULTAR)'!$P$3:$R$91,3,0),"")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(OCULTAR)'!$P$3:$R$91,3,0),"")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(OCULTAR)'!$P$3:$R$91,3,0),"")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(OCULTAR)'!$P$3:$R$91,3,0),"")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(OCULTAR)'!$P$3:$R$91,3,0),"")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(OCULTAR)'!$P$3:$R$91,3,0),"")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(OCULTAR)'!$P$3:$R$91,3,0),"")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(OCULTAR)'!$P$3:$R$91,3,0),"")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(OCULTAR)'!$P$3:$R$91,3,0),"")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(OCULTAR)'!$P$3:$R$91,3,0),"")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(OCULTAR)'!$P$3:$R$91,3,0),"")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(OCULTAR)'!$P$3:$R$91,3,0),"")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(OCULTAR)'!$P$3:$R$91,3,0),"")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(OCULTAR)'!$P$3:$R$91,3,0),"")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(OCULTAR)'!$P$3:$R$91,3,0),"")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(OCULTAR)'!$P$3:$R$91,3,0),"")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(OCULTAR)'!$P$3:$R$91,3,0),"")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(OCULTAR)'!$P$3:$R$91,3,0),"")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(OCULTAR)'!$P$3:$R$91,3,0),"")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(OCULTAR)'!$P$3:$R$91,3,0),"")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(OCULTAR)'!$P$3:$R$91,3,0),"")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(OCULTAR)'!$P$3:$R$91,3,0),"")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(OCULTAR)'!$P$3:$R$91,3,0),"")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(OCULTAR)'!$P$3:$R$91,3,0),"")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(OCULTAR)'!$P$3:$R$91,3,0),"")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(OCULTAR)'!$P$3:$R$91,3,0),"")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(OCULTAR)'!$P$3:$R$91,3,0),"")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(OCULTAR)'!$P$3:$R$91,3,0),"")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(OCULTAR)'!$P$3:$R$91,3,0),"")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(OCULTAR)'!$P$3:$R$91,3,0),"")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(OCULTAR)'!$P$3:$R$91,3,0),"")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(OCULTAR)'!$P$3:$R$91,3,0),"")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(OCULTAR)'!$P$3:$R$91,3,0),"")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(OCULTAR)'!$P$3:$R$91,3,0),"")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(OCULTAR)'!$P$3:$R$91,3,0),"")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(OCULTAR)'!$P$3:$R$91,3,0),"")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(OCULTAR)'!$P$3:$R$91,3,0),"")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(OCULTAR)'!$P$3:$R$91,3,0),"")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(OCULTAR)'!$P$3:$R$91,3,0),"")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(OCULTAR)'!$P$3:$R$91,3,0),"")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(OCULTAR)'!$P$3:$R$91,3,0),"")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(OCULTAR)'!$P$3:$R$91,3,0),"")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(OCULTAR)'!$P$3:$R$91,3,0),"")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(OCULTAR)'!$P$3:$R$91,3,0),"")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(OCULTAR)'!$P$3:$R$91,3,0),"")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(OCULTAR)'!$P$3:$R$91,3,0),"")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(OCULTAR)'!$P$3:$R$91,3,0),"")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(OCULTAR)'!$P$3:$R$91,3,0),"")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(OCULTAR)'!$P$3:$R$91,3,0),"")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(OCULTAR)'!$P$3:$R$91,3,0),"")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(OCULTAR)'!$P$3:$R$91,3,0),"")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(OCULTAR)'!$P$3:$R$91,3,0),"")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(OCULTAR)'!$P$3:$R$91,3,0),"")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(OCULTAR)'!$P$3:$R$91,3,0),"")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(OCULTAR)'!$P$3:$R$91,3,0),"")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(OCULTAR)'!$P$3:$R$91,3,0),"")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(OCULTAR)'!$P$3:$R$91,3,0),"")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(OCULTAR)'!$P$3:$R$91,3,0),"")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(OCULTAR)'!$P$3:$R$91,3,0),"")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(OCULTAR)'!$P$3:$R$91,3,0),"")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(OCULTAR)'!$P$3:$R$91,3,0),"")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(OCULTAR)'!$P$3:$R$91,3,0),"")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(OCULTAR)'!$P$3:$R$91,3,0),"")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(OCULTAR)'!$P$3:$R$91,3,0),"")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(OCULTAR)'!$P$3:$R$91,3,0),"")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(OCULTAR)'!$P$3:$R$91,3,0),"")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(OCULTAR)'!$P$3:$R$91,3,0),"")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(OCULTAR)'!$P$3:$R$91,3,0),"")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(OCULTAR)'!$P$3:$R$91,3,0),"")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(OCULTAR)'!$P$3:$R$91,3,0),"")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(OCULTAR)'!$P$3:$R$91,3,0),"")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(OCULTAR)'!$P$3:$R$91,3,0),"")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(OCULTAR)'!$P$3:$R$91,3,0),"")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(OCULTAR)'!$P$3:$R$91,3,0),"")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(OCULTAR)'!$P$3:$R$91,3,0),"")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(OCULTAR)'!$P$3:$R$91,3,0),"")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(OCULTAR)'!$P$3:$R$91,3,0),"")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(OCULTAR)'!$P$3:$R$91,3,0),"")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(OCULTAR)'!$P$3:$R$91,3,0),"")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(OCULTAR)'!$P$3:$R$91,3,0),"")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(OCULTAR)'!$P$3:$R$91,3,0),"")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(OCULTAR)'!$P$3:$R$91,3,0),"")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(OCULTAR)'!$P$3:$R$91,3,0),"")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(OCULTAR)'!$P$3:$R$91,3,0),"")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(OCULTAR)'!$P$3:$R$91,3,0),"")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(OCULTAR)'!$P$3:$R$91,3,0),"")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(OCULTAR)'!$P$3:$R$91,3,0),"")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(OCULTAR)'!$P$3:$R$91,3,0),"")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(OCULTAR)'!$P$3:$R$91,3,0),"")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(OCULTAR)'!$P$3:$R$91,3,0),"")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(OCULTAR)'!$P$3:$R$91,3,0),"")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(OCULTAR)'!$P$3:$R$91,3,0),"")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(OCULTAR)'!$P$3:$R$91,3,0),"")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(OCULTAR)'!$P$3:$R$91,3,0),"")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(OCULTAR)'!$P$3:$R$91,3,0),"")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(OCULTAR)'!$P$3:$R$91,3,0),"")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(OCULTAR)'!$P$3:$R$91,3,0),"")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(OCULTAR)'!$P$3:$R$91,3,0),"")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(OCULTAR)'!$P$3:$R$91,3,0),"")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(OCULTAR)'!$P$3:$R$91,3,0),"")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(OCULTAR)'!$P$3:$R$91,3,0),"")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(OCULTAR)'!$P$3:$R$91,3,0),"")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(OCULTAR)'!$P$3:$R$91,3,0),"")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(OCULTAR)'!$P$3:$R$91,3,0),"")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(OCULTAR)'!$P$3:$R$91,3,0),"")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(OCULTAR)'!$P$3:$R$91,3,0),"")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(OCULTAR)'!$P$3:$R$91,3,0),"")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(OCULTAR)'!$P$3:$R$91,3,0),"")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(OCULTAR)'!$P$3:$R$91,3,0),"")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(OCULTAR)'!$P$3:$R$91,3,0),"")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(OCULTAR)'!$P$3:$R$91,3,0),"")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(OCULTAR)'!$P$3:$R$91,3,0),"")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(OCULTAR)'!$P$3:$R$91,3,0),"")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(OCULTAR)'!$P$3:$R$91,3,0),"")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(OCULTAR)'!$P$3:$R$91,3,0),"")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(OCULTAR)'!$P$3:$R$91,3,0),"")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(OCULTAR)'!$P$3:$R$91,3,0),"")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(OCULTAR)'!$P$3:$R$91,3,0),"")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(OCULTAR)'!$P$3:$R$91,3,0),"")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(OCULTAR)'!$P$3:$R$91,3,0),"")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(OCULTAR)'!$P$3:$R$91,3,0),"")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(OCULTAR)'!$P$3:$R$91,3,0),"")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(OCULTAR)'!$P$3:$R$91,3,0),"")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(OCULTAR)'!$P$3:$R$91,3,0),"")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(OCULTAR)'!$P$3:$R$91,3,0),"")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(OCULTAR)'!$P$3:$R$91,3,0),"")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(OCULTAR)'!$P$3:$R$91,3,0),"")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(OCULTAR)'!$P$3:$R$91,3,0),"")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(OCULTAR)'!$P$3:$R$91,3,0),"")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(OCULTAR)'!$P$3:$R$91,3,0),"")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(OCULTAR)'!$P$3:$R$91,3,0),"")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(OCULTAR)'!$P$3:$R$91,3,0),"")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(OCULTAR)'!$P$3:$R$91,3,0),"")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(OCULTAR)'!$P$3:$R$91,3,0),"")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(OCULTAR)'!$P$3:$R$91,3,0),"")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(OCULTAR)'!$P$3:$R$91,3,0),"")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(OCULTAR)'!$P$3:$R$91,3,0),"")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(OCULTAR)'!$P$3:$R$91,3,0),"")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(OCULTAR)'!$P$3:$R$91,3,0),"")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(OCULTAR)'!$P$3:$R$91,3,0),"")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(OCULTAR)'!$P$3:$R$91,3,0),"")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(OCULTAR)'!$P$3:$R$91,3,0),"")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(OCULTAR)'!$P$3:$R$91,3,0),"")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(OCULTAR)'!$P$3:$R$91,3,0),"")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(OCULTAR)'!$P$3:$R$91,3,0),"")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(OCULTAR)'!$P$3:$R$91,3,0),"")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(OCULTAR)'!$P$3:$R$91,3,0),"")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(OCULTAR)'!$P$3:$R$91,3,0),"")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(OCULTAR)'!$P$3:$R$91,3,0),"")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(OCULTAR)'!$P$3:$R$91,3,0),"")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(OCULTAR)'!$P$3:$R$91,3,0),"")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(OCULTAR)'!$P$3:$R$91,3,0),"")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(OCULTAR)'!$P$3:$R$91,3,0),"")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(OCULTAR)'!$P$3:$R$91,3,0),"")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(OCULTAR)'!$P$3:$R$91,3,0),"")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(OCULTAR)'!$P$3:$R$91,3,0),"")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(OCULTAR)'!$P$3:$R$91,3,0),"")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(OCULTAR)'!$P$3:$R$91,3,0),"")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(OCULTAR)'!$P$3:$R$91,3,0),"")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(OCULTAR)'!$P$3:$R$91,3,0),"")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(OCULTAR)'!$P$3:$R$91,3,0),"")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(OCULTAR)'!$P$3:$R$91,3,0),"")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(OCULTAR)'!$P$3:$R$91,3,0),"")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(OCULTAR)'!$P$3:$R$91,3,0),"")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(OCULTAR)'!$P$3:$R$91,3,0),"")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(OCULTAR)'!$P$3:$R$91,3,0),"")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(OCULTAR)'!$P$3:$R$91,3,0),"")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(OCULTAR)'!$P$3:$R$91,3,0),"")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(OCULTAR)'!$P$3:$R$91,3,0),"")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(OCULTAR)'!$P$3:$R$91,3,0),"")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(OCULTAR)'!$P$3:$R$91,3,0),"")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(OCULTAR)'!$P$3:$R$91,3,0),"")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(OCULTAR)'!$P$3:$R$91,3,0),"")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(OCULTAR)'!$P$3:$R$91,3,0),"")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(OCULTAR)'!$P$3:$R$91,3,0),"")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(OCULTAR)'!$P$3:$R$91,3,0),"")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(OCULTAR)'!$P$3:$R$91,3,0),"")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(OCULTAR)'!$P$3:$R$91,3,0),"")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(OCULTAR)'!$P$3:$R$91,3,0),"")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(OCULTAR)'!$P$3:$R$91,3,0),"")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(OCULTAR)'!$P$3:$R$91,3,0),"")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(OCULTAR)'!$P$3:$R$91,3,0),"")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(OCULTAR)'!$P$3:$R$91,3,0),"")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(OCULTAR)'!$P$3:$R$91,3,0),"")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(OCULTAR)'!$P$3:$R$91,3,0),"")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(OCULTAR)'!$P$3:$R$91,3,0),"")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(OCULTAR)'!$P$3:$R$91,3,0),"")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(OCULTAR)'!$P$3:$R$91,3,0),"")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(OCULTAR)'!$P$3:$R$91,3,0),"")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(OCULTAR)'!$P$3:$R$91,3,0),"")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(OCULTAR)'!$P$3:$R$91,3,0),"")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(OCULTAR)'!$P$3:$R$91,3,0),"")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(OCULTAR)'!$P$3:$R$91,3,0),"")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(OCULTAR)'!$P$3:$R$91,3,0),"")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(OCULTAR)'!$P$3:$R$91,3,0),"")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(OCULTAR)'!$P$3:$R$91,3,0),"")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(OCULTAR)'!$P$3:$R$91,3,0),"")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(OCULTAR)'!$P$3:$R$91,3,0),"")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(OCULTAR)'!$P$3:$R$91,3,0),"")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(OCULTAR)'!$P$3:$R$91,3,0),"")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(OCULTAR)'!$P$3:$R$91,3,0),"")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(OCULTAR)'!$P$3:$R$91,3,0),"")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(OCULTAR)'!$P$3:$R$91,3,0),"")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(OCULTAR)'!$P$3:$R$91,3,0),"")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(OCULTAR)'!$P$3:$R$91,3,0),"")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(OCULTAR)'!$P$3:$R$91,3,0),"")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(OCULTAR)'!$P$3:$R$91,3,0),"")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(OCULTAR)'!$P$3:$R$91,3,0),"")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(OCULTAR)'!$P$3:$R$91,3,0),"")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(OCULTAR)'!$P$3:$R$91,3,0),"")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(OCULTAR)'!$P$3:$R$91,3,0),"")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(OCULTAR)'!$P$3:$R$91,3,0),"")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(OCULTAR)'!$P$3:$R$91,3,0),"")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(OCULTAR)'!$P$3:$R$91,3,0),"")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(OCULTAR)'!$P$3:$R$91,3,0),"")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(OCULTAR)'!$P$3:$R$91,3,0),"")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(OCULTAR)'!$P$3:$R$91,3,0),"")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(OCULTAR)'!$P$3:$R$91,3,0),"")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(OCULTAR)'!$P$3:$R$91,3,0),"")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(OCULTAR)'!$P$3:$R$91,3,0),"")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(OCULTAR)'!$P$3:$R$91,3,0),"")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(OCULTAR)'!$P$3:$R$91,3,0),"")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(OCULTAR)'!$P$3:$R$91,3,0),"")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(OCULTAR)'!$P$3:$R$91,3,0),"")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(OCULTAR)'!$P$3:$R$91,3,0),"")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(OCULTAR)'!$P$3:$R$91,3,0),"")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(OCULTAR)'!$P$3:$R$91,3,0),"")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(OCULTAR)'!$P$3:$R$91,3,0),"")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(OCULTAR)'!$P$3:$R$91,3,0),"")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(OCULTAR)'!$P$3:$R$91,3,0),"")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(OCULTAR)'!$P$3:$R$91,3,0),"")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(OCULTAR)'!$P$3:$R$91,3,0),"")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(OCULTAR)'!$P$3:$R$91,3,0),"")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(OCULTAR)'!$P$3:$R$91,3,0),"")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(OCULTAR)'!$P$3:$R$91,3,0),"")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(OCULTAR)'!$P$3:$R$91,3,0),"")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(OCULTAR)'!$P$3:$R$91,3,0),"")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(OCULTAR)'!$P$3:$R$91,3,0),"")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(OCULTAR)'!$P$3:$R$91,3,0),"")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(OCULTAR)'!$P$3:$R$91,3,0),"")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(OCULTAR)'!$P$3:$R$91,3,0),"")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(OCULTAR)'!$P$3:$R$91,3,0),"")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(OCULTAR)'!$P$3:$R$91,3,0),"")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(OCULTAR)'!$P$3:$R$91,3,0),"")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(OCULTAR)'!$P$3:$R$91,3,0),"")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(OCULTAR)'!$P$3:$R$91,3,0),"")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(OCULTAR)'!$P$3:$R$91,3,0),"")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(OCULTAR)'!$P$3:$R$91,3,0),"")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(OCULTAR)'!$P$3:$R$91,3,0),"")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(OCULTAR)'!$P$3:$R$91,3,0),"")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(OCULTAR)'!$P$3:$R$91,3,0),"")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(OCULTAR)'!$P$3:$R$91,3,0),"")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(OCULTAR)'!$P$3:$R$91,3,0),"")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(OCULTAR)'!$P$3:$R$91,3,0),"")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(OCULTAR)'!$P$3:$R$91,3,0),"")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(OCULTAR)'!$P$3:$R$91,3,0),"")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(OCULTAR)'!$P$3:$R$91,3,0),"")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(OCULTAR)'!$P$3:$R$91,3,0),"")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(OCULTAR)'!$P$3:$R$91,3,0),"")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(OCULTAR)'!$P$3:$R$91,3,0),"")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(OCULTAR)'!$P$3:$R$91,3,0),"")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(OCULTAR)'!$P$3:$R$91,3,0),"")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(OCULTAR)'!$P$3:$R$91,3,0),"")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(OCULTAR)'!$P$3:$R$91,3,0),"")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(OCULTAR)'!$P$3:$R$91,3,0),"")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(OCULTAR)'!$P$3:$R$91,3,0),"")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(OCULTAR)'!$P$3:$R$91,3,0),"")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(OCULTAR)'!$P$3:$R$91,3,0),"")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(OCULTAR)'!$P$3:$R$91,3,0),"")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(OCULTAR)'!$P$3:$R$91,3,0),"")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(OCULTAR)'!$P$3:$R$91,3,0),"")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(OCULTAR)'!$P$3:$R$91,3,0),"")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(OCULTAR)'!$P$3:$R$91,3,0),"")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(OCULTAR)'!$P$3:$R$91,3,0),"")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(OCULTAR)'!$P$3:$R$91,3,0),"")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(OCULTAR)'!$P$3:$R$91,3,0),"")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(OCULTAR)'!$P$3:$R$91,3,0),"")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(OCULTAR)'!$P$3:$R$91,3,0),"")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(OCULTAR)'!$P$3:$R$91,3,0),"")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(OCULTAR)'!$P$3:$R$91,3,0),"")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(OCULTAR)'!$P$3:$R$91,3,0),"")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(OCULTAR)'!$P$3:$R$91,3,0),"")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(OCULTAR)'!$P$3:$R$91,3,0),"")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(OCULTAR)'!$P$3:$R$91,3,0),"")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(OCULTAR)'!$P$3:$R$91,3,0),"")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(OCULTAR)'!$P$3:$R$91,3,0),"")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(OCULTAR)'!$P$3:$R$91,3,0),"")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(OCULTAR)'!$P$3:$R$91,3,0),"")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(OCULTAR)'!$P$3:$R$91,3,0),"")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(OCULTAR)'!$P$3:$R$91,3,0),"")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(OCULTAR)'!$P$3:$R$91,3,0),"")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(OCULTAR)'!$P$3:$R$91,3,0),"")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(OCULTAR)'!$P$3:$R$91,3,0),"")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(OCULTAR)'!$P$3:$R$91,3,0),"")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(OCULTAR)'!$P$3:$R$91,3,0),"")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(OCULTAR)'!$P$3:$R$91,3,0),"")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(OCULTAR)'!$P$3:$R$91,3,0),"")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(OCULTAR)'!$P$3:$R$91,3,0),"")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(OCULTAR)'!$P$3:$R$91,3,0),"")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(OCULTAR)'!$P$3:$R$91,3,0),"")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(OCULTAR)'!$P$3:$R$91,3,0),"")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(OCULTAR)'!$P$3:$R$91,3,0),"")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(OCULTAR)'!$P$3:$R$91,3,0),"")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(OCULTAR)'!$P$3:$R$91,3,0),"")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(OCULTAR)'!$P$3:$R$91,3,0),"")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(OCULTAR)'!$P$3:$R$91,3,0),"")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(OCULTAR)'!$P$3:$R$91,3,0),"")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(OCULTAR)'!$P$3:$R$91,3,0),"")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(OCULTAR)'!$P$3:$R$91,3,0),"")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(OCULTAR)'!$P$3:$R$91,3,0),"")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(OCULTAR)'!$P$3:$R$91,3,0),"")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(OCULTAR)'!$P$3:$R$91,3,0),"")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(OCULTAR)'!$P$3:$R$91,3,0),"")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(OCULTAR)'!$P$3:$R$91,3,0),"")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(OCULTAR)'!$P$3:$R$91,3,0),"")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(OCULTAR)'!$P$3:$R$91,3,0),"")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(OCULTAR)'!$P$3:$R$91,3,0),"")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(OCULTAR)'!$P$3:$R$91,3,0),"")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(OCULTAR)'!$P$3:$R$91,3,0),"")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(OCULTAR)'!$P$3:$R$91,3,0),"")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(OCULTAR)'!$P$3:$R$91,3,0),"")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(OCULTAR)'!$P$3:$R$91,3,0),"")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(OCULTAR)'!$P$3:$R$91,3,0),"")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(OCULTAR)'!$P$3:$R$91,3,0),"")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(OCULTAR)'!$P$3:$R$91,3,0),"")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(OCULTAR)'!$P$3:$R$91,3,0),"")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(OCULTAR)'!$P$3:$R$91,3,0),"")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(OCULTAR)'!$P$3:$R$91,3,0),"")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(OCULTAR)'!$P$3:$R$91,3,0),"")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(OCULTAR)'!$P$3:$R$91,3,0),"")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(OCULTAR)'!$P$3:$R$91,3,0),"")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(OCULTAR)'!$P$3:$R$91,3,0),"")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(OCULTAR)'!$P$3:$R$91,3,0),"")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(OCULTAR)'!$P$3:$R$91,3,0),"")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(OCULTAR)'!$P$3:$R$91,3,0),"")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(OCULTAR)'!$P$3:$R$91,3,0),"")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(OCULTAR)'!$P$3:$R$91,3,0),"")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(OCULTAR)'!$P$3:$R$91,3,0),"")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(OCULTAR)'!$P$3:$R$91,3,0),"")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(OCULTAR)'!$P$3:$R$91,3,0),"")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(OCULTAR)'!$P$3:$R$91,3,0),"")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(OCULTAR)'!$P$3:$R$91,3,0),"")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(OCULTAR)'!$P$3:$R$91,3,0),"")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(OCULTAR)'!$P$3:$R$91,3,0),"")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(OCULTAR)'!$P$3:$R$91,3,0),"")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(OCULTAR)'!$P$3:$R$91,3,0),"")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(OCULTAR)'!$P$3:$R$91,3,0),"")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(OCULTAR)'!$P$3:$R$91,3,0),"")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(OCULTAR)'!$P$3:$R$91,3,0),"")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(OCULTAR)'!$P$3:$R$91,3,0),"")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(OCULTAR)'!$P$3:$R$91,3,0),"")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(OCULTAR)'!$P$3:$R$91,3,0),"")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(OCULTAR)'!$P$3:$R$91,3,0),"")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(OCULTAR)'!$P$3:$R$91,3,0),"")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(OCULTAR)'!$P$3:$R$91,3,0),"")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(OCULTAR)'!$P$3:$R$91,3,0),"")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(OCULTAR)'!$P$3:$R$91,3,0),"")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(OCULTAR)'!$P$3:$R$91,3,0),"")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(OCULTAR)'!$P$3:$R$91,3,0),"")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(OCULTAR)'!$P$3:$R$91,3,0),"")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(OCULTAR)'!$P$3:$R$91,3,0),"")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(OCULTAR)'!$P$3:$R$91,3,0),"")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(OCULTAR)'!$P$3:$R$91,3,0),"")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(OCULTAR)'!$P$3:$R$91,3,0),"")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(OCULTAR)'!$P$3:$R$91,3,0),"")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(OCULTAR)'!$P$3:$R$91,3,0),"")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(OCULTAR)'!$P$3:$R$91,3,0),"")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(OCULTAR)'!$P$3:$R$91,3,0),"")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(OCULTAR)'!$P$3:$R$91,3,0),"")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(OCULTAR)'!$P$3:$R$91,3,0),"")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(OCULTAR)'!$P$3:$R$91,3,0),"")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(OCULTAR)'!$P$3:$R$91,3,0),"")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(OCULTAR)'!$P$3:$R$91,3,0),"")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(OCULTAR)'!$P$3:$R$91,3,0),"")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(OCULTAR)'!$P$3:$R$91,3,0),"")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(OCULTAR)'!$P$3:$R$91,3,0),"")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(OCULTAR)'!$P$3:$R$91,3,0),"")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(OCULTAR)'!$P$3:$R$91,3,0),"")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(OCULTAR)'!$P$3:$R$91,3,0),"")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(OCULTAR)'!$P$3:$R$91,3,0),"")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(OCULTAR)'!$P$3:$R$91,3,0),"")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(OCULTAR)'!$P$3:$R$91,3,0),"")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(OCULTAR)'!$P$3:$R$91,3,0),"")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(OCULTAR)'!$P$3:$R$91,3,0),"")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(OCULTAR)'!$P$3:$R$91,3,0),"")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(OCULTAR)'!$P$3:$R$91,3,0),"")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(OCULTAR)'!$P$3:$R$91,3,0),"")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(OCULTAR)'!$P$3:$R$91,3,0),"")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(OCULTAR)'!$P$3:$R$91,3,0),"")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(OCULTAR)'!$P$3:$R$91,3,0),"")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(OCULTAR)'!$P$3:$R$91,3,0),"")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(OCULTAR)'!$P$3:$R$91,3,0),"")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(OCULTAR)'!$P$3:$R$91,3,0),"")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(OCULTAR)'!$P$3:$R$91,3,0),"")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(OCULTAR)'!$P$3:$R$91,3,0),"")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(OCULTAR)'!$P$3:$R$91,3,0),"")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(OCULTAR)'!$P$3:$R$91,3,0),"")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(OCULTAR)'!$P$3:$R$91,3,0),"")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(OCULTAR)'!$P$3:$R$91,3,0),"")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(OCULTAR)'!$P$3:$R$91,3,0),"")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(OCULTAR)'!$P$3:$R$91,3,0),"")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(OCULTAR)'!$P$3:$R$91,3,0),"")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(OCULTAR)'!$P$3:$R$91,3,0),"")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(OCULTAR)'!$P$3:$R$91,3,0),"")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(OCULTAR)'!$P$3:$R$91,3,0),"")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(OCULTAR)'!$P$3:$R$91,3,0),"")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(OCULTAR)'!$P$3:$R$91,3,0),"")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(OCULTAR)'!$P$3:$R$91,3,0),"")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(OCULTAR)'!$P$3:$R$91,3,0),"")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(OCULTAR)'!$P$3:$R$91,3,0),"")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(OCULTAR)'!$P$3:$R$91,3,0),"")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(OCULTAR)'!$P$3:$R$91,3,0),"")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(OCULTAR)'!$P$3:$R$91,3,0),"")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(OCULTAR)'!$P$3:$R$91,3,0),"")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(OCULTAR)'!$P$3:$R$91,3,0),"")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(OCULTAR)'!$P$3:$R$91,3,0),"")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(OCULTAR)'!$P$3:$R$91,3,0),"")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(OCULTAR)'!$P$3:$R$91,3,0),"")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(OCULTAR)'!$P$3:$R$91,3,0),"")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(OCULTAR)'!$P$3:$R$91,3,0),"")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(OCULTAR)'!$P$3:$R$91,3,0),"")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(OCULTAR)'!$P$3:$R$91,3,0),"")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(OCULTAR)'!$P$3:$R$91,3,0),"")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(OCULTAR)'!$P$3:$R$91,3,0),"")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(OCULTAR)'!$P$3:$R$91,3,0),"")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(OCULTAR)'!$P$3:$R$91,3,0),"")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(OCULTAR)'!$P$3:$R$91,3,0),"")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(OCULTAR)'!$P$3:$R$91,3,0),"")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(OCULTAR)'!$P$3:$R$91,3,0),"")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(OCULTAR)'!$P$3:$R$91,3,0),"")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(OCULTAR)'!$P$3:$R$91,3,0),"")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(OCULTAR)'!$P$3:$R$91,3,0),"")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(OCULTAR)'!$P$3:$R$91,3,0),"")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(OCULTAR)'!$P$3:$R$91,3,0),"")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(OCULTAR)'!$P$3:$R$91,3,0),"")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(OCULTAR)'!$P$3:$R$91,3,0),"")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(OCULTAR)'!$P$3:$R$91,3,0),"")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(OCULTAR)'!$P$3:$R$91,3,0),"")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(OCULTAR)'!$P$3:$R$91,3,0),"")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(OCULTAR)'!$P$3:$R$91,3,0),"")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(OCULTAR)'!$P$3:$R$91,3,0),"")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(OCULTAR)'!$P$3:$R$91,3,0),"")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(OCULTAR)'!$P$3:$R$91,3,0),"")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(OCULTAR)'!$P$3:$R$91,3,0),"")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(OCULTAR)'!$P$3:$R$91,3,0),"")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(OCULTAR)'!$P$3:$R$91,3,0),"")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(OCULTAR)'!$P$3:$R$91,3,0),"")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(OCULTAR)'!$P$3:$R$91,3,0),"")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(OCULTAR)'!$P$3:$R$91,3,0),"")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(OCULTAR)'!$P$3:$R$91,3,0),"")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(OCULTAR)'!$P$3:$R$91,3,0),"")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(OCULTAR)'!$P$3:$R$91,3,0),"")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(OCULTAR)'!$P$3:$R$91,3,0),"")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(OCULTAR)'!$P$3:$R$91,3,0),"")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(OCULTAR)'!$P$3:$R$91,3,0),"")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(OCULTAR)'!$P$3:$R$91,3,0),"")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(OCULTAR)'!$P$3:$R$91,3,0),"")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(OCULTAR)'!$P$3:$R$91,3,0),"")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(OCULTAR)'!$P$3:$R$91,3,0),"")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(OCULTAR)'!$P$3:$R$91,3,0),"")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(OCULTAR)'!$P$3:$R$91,3,0),"")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(OCULTAR)'!$P$3:$R$91,3,0),"")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(OCULTAR)'!$P$3:$R$91,3,0),"")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(OCULTAR)'!$P$3:$R$91,3,0),"")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(OCULTAR)'!$P$3:$R$91,3,0),"")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(OCULTAR)'!$P$3:$R$91,3,0),"")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(OCULTAR)'!$P$3:$R$91,3,0),"")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(OCULTAR)'!$P$3:$R$91,3,0),"")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(OCULTAR)'!$P$3:$R$91,3,0),"")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(OCULTAR)'!$P$3:$R$91,3,0),"")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(OCULTAR)'!$P$3:$R$91,3,0),"")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(OCULTAR)'!$P$3:$R$91,3,0),"")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(OCULTAR)'!$P$3:$R$91,3,0),"")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(OCULTAR)'!$P$3:$R$91,3,0),"")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(OCULTAR)'!$P$3:$R$91,3,0),"")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(OCULTAR)'!$P$3:$R$91,3,0),"")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(OCULTAR)'!$P$3:$R$91,3,0),"")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(OCULTAR)'!$P$3:$R$91,3,0),"")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(OCULTAR)'!$P$3:$R$91,3,0),"")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(OCULTAR)'!$P$3:$R$91,3,0),"")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(OCULTAR)'!$P$3:$R$91,3,0),"")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(OCULTAR)'!$P$3:$R$91,3,0),"")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(OCULTAR)'!$P$3:$R$91,3,0),"")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(OCULTAR)'!$P$3:$R$91,3,0),"")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(OCULTAR)'!$P$3:$R$91,3,0),"")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(OCULTAR)'!$P$3:$R$91,3,0),"")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(OCULTAR)'!$P$3:$R$91,3,0),"")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(OCULTAR)'!$P$3:$R$91,3,0),"")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(OCULTAR)'!$P$3:$R$91,3,0),"")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(OCULTAR)'!$P$3:$R$91,3,0),"")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(OCULTAR)'!$P$3:$R$91,3,0),"")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(OCULTAR)'!$P$3:$R$91,3,0),"")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(OCULTAR)'!$P$3:$R$91,3,0),"")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(OCULTAR)'!$P$3:$R$91,3,0),"")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(OCULTAR)'!$P$3:$R$91,3,0),"")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(OCULTAR)'!$P$3:$R$91,3,0),"")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(OCULTAR)'!$P$3:$R$91,3,0),"")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(OCULTAR)'!$P$3:$R$91,3,0),"")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(OCULTAR)'!$P$3:$R$91,3,0),"")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(OCULTAR)'!$P$3:$R$91,3,0),"")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(OCULTAR)'!$P$3:$R$91,3,0),"")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(OCULTAR)'!$P$3:$R$91,3,0),"")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(OCULTAR)'!$P$3:$R$91,3,0),"")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(OCULTAR)'!$P$3:$R$91,3,0),"")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(OCULTAR)'!$P$3:$R$91,3,0),"")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(OCULTAR)'!$P$3:$R$91,3,0),"")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(OCULTAR)'!$P$3:$R$91,3,0),"")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(OCULTAR)'!$P$3:$R$91,3,0),"")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(OCULTAR)'!$P$3:$R$91,3,0),"")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(OCULTAR)'!$P$3:$R$91,3,0),"")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(OCULTAR)'!$P$3:$R$91,3,0),"")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(OCULTAR)'!$P$3:$R$91,3,0),"")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(OCULTAR)'!$P$3:$R$91,3,0),"")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(OCULTAR)'!$P$3:$R$91,3,0),"")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(OCULTAR)'!$P$3:$R$91,3,0),"")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(OCULTAR)'!$P$3:$R$91,3,0),"")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(OCULTAR)'!$P$3:$R$91,3,0),"")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(OCULTAR)'!$P$3:$R$91,3,0),"")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(OCULTAR)'!$P$3:$R$91,3,0),"")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(OCULTAR)'!$P$3:$R$91,3,0),"")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(OCULTAR)'!$P$3:$R$91,3,0),"")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(OCULTAR)'!$P$3:$R$91,3,0),"")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(OCULTAR)'!$P$3:$R$91,3,0),"")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(OCULTAR)'!$P$3:$R$91,3,0),"")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(OCULTAR)'!$P$3:$R$91,3,0),"")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(OCULTAR)'!$P$3:$R$91,3,0),"")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(OCULTAR)'!$P$3:$R$91,3,0),"")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(OCULTAR)'!$P$3:$R$91,3,0),"")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(OCULTAR)'!$P$3:$R$91,3,0),"")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(OCULTAR)'!$P$3:$R$91,3,0),"")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(OCULTAR)'!$P$3:$R$91,3,0),"")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(OCULTAR)'!$P$3:$R$91,3,0),"")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(OCULTAR)'!$P$3:$R$91,3,0),"")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(OCULTAR)'!$P$3:$R$91,3,0),"")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(OCULTAR)'!$P$3:$R$91,3,0),"")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(OCULTAR)'!$P$3:$R$91,3,0),"")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(OCULTAR)'!$P$3:$R$91,3,0),"")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(OCULTAR)'!$P$3:$R$91,3,0),"")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(OCULTAR)'!$P$3:$R$91,3,0),"")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(OCULTAR)'!$P$3:$R$91,3,0),"")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(OCULTAR)'!$P$3:$R$91,3,0),"")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(OCULTAR)'!$P$3:$R$91,3,0),"")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(OCULTAR)'!$P$3:$R$91,3,0),"")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(OCULTAR)'!$P$3:$R$91,3,0),"")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(OCULTAR)'!$P$3:$R$91,3,0),"")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(OCULTAR)'!$P$3:$R$91,3,0),"")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(OCULTAR)'!$P$3:$R$91,3,0),"")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(OCULTAR)'!$P$3:$R$91,3,0),"")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(OCULTAR)'!$P$3:$R$91,3,0),"")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(OCULTAR)'!$P$3:$R$91,3,0),"")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(OCULTAR)'!$P$3:$R$91,3,0),"")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(OCULTAR)'!$P$3:$R$91,3,0),"")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(OCULTAR)'!$P$3:$R$91,3,0),"")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(OCULTAR)'!$P$3:$R$91,3,0),"")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(OCULTAR)'!$P$3:$R$91,3,0),"")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(OCULTAR)'!$P$3:$R$91,3,0),"")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(OCULTAR)'!$P$3:$R$91,3,0),"")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(OCULTAR)'!$P$3:$R$91,3,0),"")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(OCULTAR)'!$P$3:$R$91,3,0),"")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(OCULTAR)'!$P$3:$R$91,3,0),"")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(OCULTAR)'!$P$3:$R$91,3,0),"")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(OCULTAR)'!$P$3:$R$91,3,0),"")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(OCULTAR)'!$P$3:$R$91,3,0),"")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(OCULTAR)'!$P$3:$R$91,3,0),"")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(OCULTAR)'!$P$3:$R$91,3,0),"")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(OCULTAR)'!$P$3:$R$91,3,0),"")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(OCULTAR)'!$P$3:$R$91,3,0),"")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(OCULTAR)'!$P$3:$R$91,3,0),"")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(OCULTAR)'!$P$3:$R$91,3,0),"")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(OCULTAR)'!$P$3:$R$91,3,0),"")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(OCULTAR)'!$P$3:$R$91,3,0),"")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(OCULTAR)'!$P$3:$R$91,3,0),"")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(OCULTAR)'!$P$3:$R$91,3,0),"")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(OCULTAR)'!$P$3:$R$91,3,0),"")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(OCULTAR)'!$P$3:$R$91,3,0),"")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(OCULTAR)'!$P$3:$R$91,3,0),"")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(OCULTAR)'!$P$3:$R$91,3,0),"")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(OCULTAR)'!$P$3:$R$91,3,0),"")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(OCULTAR)'!$P$3:$R$91,3,0),"")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(OCULTAR)'!$P$3:$R$91,3,0),"")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(OCULTAR)'!$P$3:$R$91,3,0),"")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(OCULTAR)'!$P$3:$R$91,3,0),"")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(OCULTAR)'!$P$3:$R$91,3,0),"")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(OCULTAR)'!$P$3:$R$91,3,0),"")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(OCULTAR)'!$P$3:$R$91,3,0),"")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(OCULTAR)'!$P$3:$R$91,3,0),"")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(OCULTAR)'!$P$3:$R$91,3,0),"")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(OCULTAR)'!$P$3:$R$91,3,0),"")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(OCULTAR)'!$P$3:$R$91,3,0),"")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(OCULTAR)'!$P$3:$R$91,3,0),"")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(OCULTAR)'!$P$3:$R$91,3,0),"")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(OCULTAR)'!$P$3:$R$91,3,0),"")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(OCULTAR)'!$P$3:$R$91,3,0),"")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(OCULTAR)'!$P$3:$R$91,3,0),"")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(OCULTAR)'!$P$3:$R$91,3,0),"")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(OCULTAR)'!$P$3:$R$91,3,0),"")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(OCULTAR)'!$P$3:$R$91,3,0),"")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(OCULTAR)'!$P$3:$R$91,3,0),"")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(OCULTAR)'!$P$3:$R$91,3,0),"")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(OCULTAR)'!$P$3:$R$91,3,0),"")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(OCULTAR)'!$P$3:$R$91,3,0),"")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(OCULTAR)'!$P$3:$R$91,3,0),"")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(OCULTAR)'!$P$3:$R$91,3,0),"")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(OCULTAR)'!$P$3:$R$91,3,0),"")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(OCULTAR)'!$P$3:$R$91,3,0),"")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(OCULTAR)'!$P$3:$R$91,3,0),"")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(OCULTAR)'!$P$3:$R$91,3,0),"")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(OCULTAR)'!$P$3:$R$91,3,0),"")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(OCULTAR)'!$P$3:$R$91,3,0),"")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(OCULTAR)'!$P$3:$R$91,3,0),"")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(OCULTAR)'!$P$3:$R$91,3,0),"")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(OCULTAR)'!$P$3:$R$91,3,0),"")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(OCULTAR)'!$P$3:$R$91,3,0),"")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(OCULTAR)'!$P$3:$R$91,3,0),"")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(OCULTAR)'!$P$3:$R$91,3,0),"")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(OCULTAR)'!$P$3:$R$91,3,0),"")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(OCULTAR)'!$P$3:$R$91,3,0),"")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(OCULTAR)'!$P$3:$R$91,3,0),"")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(OCULTAR)'!$P$3:$R$91,3,0),"")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(OCULTAR)'!$P$3:$R$91,3,0),"")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(OCULTAR)'!$P$3:$R$91,3,0),"")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(OCULTAR)'!$P$3:$R$91,3,0),"")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(OCULTAR)'!$P$3:$R$91,3,0),"")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(OCULTAR)'!$P$3:$R$91,3,0),"")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(OCULTAR)'!$P$3:$R$91,3,0),"")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(OCULTAR)'!$P$3:$R$91,3,0),"")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(OCULTAR)'!$P$3:$R$91,3,0),"")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(OCULTAR)'!$P$3:$R$91,3,0),"")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(OCULTAR)'!$P$3:$R$91,3,0),"")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(OCULTAR)'!$P$3:$R$91,3,0),"")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(OCULTAR)'!$P$3:$R$91,3,0),"")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(OCULTAR)'!$P$3:$R$91,3,0),"")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(OCULTAR)'!$P$3:$R$91,3,0),"")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(OCULTAR)'!$P$3:$R$91,3,0),"")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(OCULTAR)'!$P$3:$R$91,3,0),"")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(OCULTAR)'!$P$3:$R$91,3,0),"")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(OCULTAR)'!$P$3:$R$91,3,0),"")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(OCULTAR)'!$P$3:$R$91,3,0),"")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(OCULTAR)'!$P$3:$R$91,3,0),"")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(OCULTAR)'!$P$3:$R$91,3,0),"")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(OCULTAR)'!$P$3:$R$91,3,0),"")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(OCULTAR)'!$P$3:$R$91,3,0),"")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(OCULTAR)'!$P$3:$R$91,3,0),"")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(OCULTAR)'!$P$3:$R$91,3,0),"")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(OCULTAR)'!$P$3:$R$91,3,0),"")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(OCULTAR)'!$P$3:$R$91,3,0),"")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(OCULTAR)'!$P$3:$R$91,3,0),"")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(OCULTAR)'!$P$3:$R$91,3,0),"")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(OCULTAR)'!$P$3:$R$91,3,0),"")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(OCULTAR)'!$P$3:$R$91,3,0),"")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(OCULTAR)'!$P$3:$R$91,3,0),"")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(OCULTAR)'!$P$3:$R$91,3,0),"")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(OCULTAR)'!$P$3:$R$91,3,0),"")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(OCULTAR)'!$P$3:$R$91,3,0),"")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(OCULTAR)'!$P$3:$R$91,3,0),"")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(OCULTAR)'!$P$3:$R$91,3,0),"")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(OCULTAR)'!$P$3:$R$91,3,0),"")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(OCULTAR)'!$P$3:$R$91,3,0),"")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(OCULTAR)'!$P$3:$R$91,3,0),"")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(OCULTAR)'!$P$3:$R$91,3,0),"")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(OCULTAR)'!$P$3:$R$91,3,0),"")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(OCULTAR)'!$P$3:$R$91,3,0),"")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(OCULTAR)'!$P$3:$R$91,3,0),"")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(OCULTAR)'!$P$3:$R$91,3,0),"")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(OCULTAR)'!$P$3:$R$91,3,0),"")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(OCULTAR)'!$P$3:$R$91,3,0),"")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(OCULTAR)'!$P$3:$R$91,3,0),"")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(OCULTAR)'!$P$3:$R$91,3,0),"")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(OCULTAR)'!$P$3:$R$91,3,0),"")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(OCULTAR)'!$P$3:$R$91,3,0),"")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(OCULTAR)'!$P$3:$R$91,3,0),"")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(OCULTAR)'!$P$3:$R$91,3,0),"")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(OCULTAR)'!$P$3:$R$91,3,0),"")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(OCULTAR)'!$P$3:$R$91,3,0),"")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(OCULTAR)'!$P$3:$R$91,3,0),"")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(OCULTAR)'!$P$3:$R$91,3,0),"")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(OCULTAR)'!$P$3:$R$91,3,0),"")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(OCULTAR)'!$P$3:$R$91,3,0),"")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(OCULTAR)'!$P$3:$R$91,3,0),"")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(OCULTAR)'!$P$3:$R$91,3,0),"")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(OCULTAR)'!$P$3:$R$91,3,0),"")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(OCULTAR)'!$P$3:$R$91,3,0),"")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(OCULTAR)'!$P$3:$R$91,3,0),"")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(OCULTAR)'!$P$3:$R$91,3,0),"")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(OCULTAR)'!$P$3:$R$91,3,0),"")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(OCULTAR)'!$P$3:$R$91,3,0),"")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(OCULTAR)'!$P$3:$R$91,3,0),"")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(OCULTAR)'!$P$3:$R$91,3,0),"")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(OCULTAR)'!$P$3:$R$91,3,0),"")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(OCULTAR)'!$P$3:$R$91,3,0),"")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(OCULTAR)'!$P$3:$R$91,3,0),"")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(OCULTAR)'!$P$3:$R$91,3,0),"")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(OCULTAR)'!$P$3:$R$91,3,0),"")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(OCULTAR)'!$P$3:$R$91,3,0),"")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(OCULTAR)'!$P$3:$R$91,3,0),"")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(OCULTAR)'!$P$3:$R$91,3,0),"")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(OCULTAR)'!$P$3:$R$91,3,0),"")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(OCULTAR)'!$P$3:$R$91,3,0),"")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(OCULTAR)'!$P$3:$R$91,3,0),"")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(OCULTAR)'!$P$3:$R$91,3,0),"")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(OCULTAR)'!$P$3:$R$91,3,0),"")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(OCULTAR)'!$P$3:$R$91,3,0),"")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(OCULTAR)'!$P$3:$R$91,3,0),"")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(OCULTAR)'!$P$3:$R$91,3,0),"")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(OCULTAR)'!$P$3:$R$91,3,0),"")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(OCULTAR)'!$P$3:$R$91,3,0),"")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(OCULTAR)'!$P$3:$R$91,3,0),"")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(OCULTAR)'!$P$3:$R$91,3,0),"")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(OCULTAR)'!$P$3:$R$91,3,0),"")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(OCULTAR)'!$P$3:$R$91,3,0),"")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(OCULTAR)'!$P$3:$R$91,3,0),"")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(OCULTAR)'!$P$3:$R$91,3,0),"")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(OCULTAR)'!$P$3:$R$91,3,0),"")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(OCULTAR)'!$P$3:$R$91,3,0),"")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(OCULTAR)'!$P$3:$R$91,3,0),"")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(OCULTAR)'!$P$3:$R$91,3,0),"")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(OCULTAR)'!$P$3:$R$91,3,0),"")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(OCULTAR)'!$P$3:$R$91,3,0),"")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(OCULTAR)'!$P$3:$R$91,3,0),"")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(OCULTAR)'!$P$3:$R$91,3,0),"")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(OCULTAR)'!$P$3:$R$91,3,0),"")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(OCULTAR)'!$P$3:$R$91,3,0),"")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(OCULTAR)'!$P$3:$R$91,3,0),"")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(OCULTAR)'!$P$3:$R$91,3,0),"")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(OCULTAR)'!$P$3:$R$91,3,0),"")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(OCULTAR)'!$P$3:$R$91,3,0),"")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(OCULTAR)'!$P$3:$R$91,3,0),"")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(OCULTAR)'!$P$3:$R$91,3,0),"")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(OCULTAR)'!$P$3:$R$91,3,0),"")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(OCULTAR)'!$P$3:$R$91,3,0),"")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(OCULTAR)'!$P$3:$R$91,3,0),"")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(OCULTAR)'!$P$3:$R$91,3,0),"")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(OCULTAR)'!$P$3:$R$91,3,0),"")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(OCULTAR)'!$P$3:$R$91,3,0),"")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(OCULTAR)'!$P$3:$R$91,3,0),"")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(OCULTAR)'!$P$3:$R$91,3,0),"")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(OCULTAR)'!$P$3:$R$91,3,0),"")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(OCULTAR)'!$P$3:$R$91,3,0),"")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(OCULTAR)'!$P$3:$R$91,3,0),"")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(OCULTAR)'!$P$3:$R$91,3,0),"")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(OCULTAR)'!$P$3:$R$91,3,0),"")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(OCULTAR)'!$P$3:$R$91,3,0),"")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(OCULTAR)'!$P$3:$R$91,3,0),"")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(OCULTAR)'!$P$3:$R$91,3,0),"")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(OCULTAR)'!$P$3:$R$91,3,0),"")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(OCULTAR)'!$P$3:$R$91,3,0),"")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(OCULTAR)'!$P$3:$R$91,3,0),"")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(OCULTAR)'!$P$3:$R$91,3,0),"")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(OCULTAR)'!$P$3:$R$91,3,0),"")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(OCULTAR)'!$P$3:$R$91,3,0),"")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(OCULTAR)'!$P$3:$R$91,3,0),"")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(OCULTAR)'!$P$3:$R$91,3,0),"")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(OCULTAR)'!$P$3:$R$91,3,0),"")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(OCULTAR)'!$P$3:$R$91,3,0),"")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(OCULTAR)'!$P$3:$R$91,3,0),"")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(OCULTAR)'!$P$3:$R$91,3,0),"")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(OCULTAR)'!$P$3:$R$91,3,0),"")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(OCULTAR)'!$P$3:$R$91,3,0),"")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(OCULTAR)'!$P$3:$R$91,3,0),"")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(OCULTAR)'!$P$3:$R$91,3,0),"")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(OCULTAR)'!$P$3:$R$91,3,0),"")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(OCULTAR)'!$P$3:$R$91,3,0),"")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(OCULTAR)'!$P$3:$R$91,3,0),"")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(OCULTAR)'!$P$3:$R$91,3,0),"")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(OCULTAR)'!$P$3:$R$91,3,0),"")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(OCULTAR)'!$P$3:$R$91,3,0),"")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(OCULTAR)'!$P$3:$R$91,3,0),"")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(OCULTAR)'!$P$3:$R$91,3,0),"")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(OCULTAR)'!$P$3:$R$91,3,0),"")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(OCULTAR)'!$P$3:$R$91,3,0),"")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(OCULTAR)'!$P$3:$R$91,3,0),"")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(OCULTAR)'!$P$3:$R$91,3,0),"")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(OCULTAR)'!$P$3:$R$91,3,0),"")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(OCULTAR)'!$P$3:$R$91,3,0),"")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(OCULTAR)'!$P$3:$R$91,3,0),"")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(OCULTAR)'!$P$3:$R$91,3,0),"")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(OCULTAR)'!$P$3:$R$91,3,0),"")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(OCULTAR)'!$P$3:$R$91,3,0),"")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(OCULTAR)'!$P$3:$R$91,3,0),"")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(OCULTAR)'!$P$3:$R$91,3,0),"")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(OCULTAR)'!$P$3:$R$91,3,0),"")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(OCULTAR)'!$P$3:$R$91,3,0),"")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(OCULTAR)'!$P$3:$R$91,3,0),"")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(OCULTAR)'!$P$3:$R$91,3,0),"")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(OCULTAR)'!$P$3:$R$91,3,0),"")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(OCULTAR)'!$P$3:$R$91,3,0),"")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(OCULTAR)'!$P$3:$R$91,3,0),"")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(OCULTAR)'!$P$3:$R$91,3,0),"")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(OCULTAR)'!$P$3:$R$91,3,0),"")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(OCULTAR)'!$P$3:$R$91,3,0),"")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(OCULTAR)'!$P$3:$R$91,3,0),"")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(OCULTAR)'!$P$3:$R$91,3,0),"")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(OCULTAR)'!$P$3:$R$91,3,0),"")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(OCULTAR)'!$P$3:$R$91,3,0),"")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(OCULTAR)'!$P$3:$R$91,3,0),"")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(OCULTAR)'!$P$3:$R$91,3,0),"")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(OCULTAR)'!$P$3:$R$91,3,0),"")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(OCULTAR)'!$P$3:$R$91,3,0),"")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(OCULTAR)'!$P$3:$R$91,3,0),"")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(OCULTAR)'!$P$3:$R$91,3,0),"")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(OCULTAR)'!$P$3:$R$91,3,0),"")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(OCULTAR)'!$P$3:$R$91,3,0),"")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(OCULTAR)'!$P$3:$R$91,3,0),"")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(OCULTAR)'!$P$3:$R$91,3,0),"")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(OCULTAR)'!$P$3:$R$91,3,0),"")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(OCULTAR)'!$P$3:$R$91,3,0),"")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(OCULTAR)'!$P$3:$R$91,3,0),"")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(OCULTAR)'!$P$3:$R$91,3,0),"")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(OCULTAR)'!$P$3:$R$91,3,0),"")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(OCULTAR)'!$P$3:$R$91,3,0),"")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(OCULTAR)'!$P$3:$R$91,3,0),"")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(OCULTAR)'!$P$3:$R$91,3,0),"")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(OCULTAR)'!$P$3:$R$91,3,0),"")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(OCULTAR)'!$P$3:$R$91,3,0),"")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(OCULTAR)'!$P$3:$R$91,3,0),"")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(OCULTAR)'!$P$3:$R$91,3,0),"")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(OCULTAR)'!$P$3:$R$91,3,0),"")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(OCULTAR)'!$P$3:$R$91,3,0),"")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(OCULTAR)'!$P$3:$R$91,3,0),"")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(OCULTAR)'!$P$3:$R$91,3,0),"")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(OCULTAR)'!$P$3:$R$91,3,0),"")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(OCULTAR)'!$P$3:$R$91,3,0),"")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(OCULTAR)'!$P$3:$R$91,3,0),"")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(OCULTAR)'!$P$3:$R$91,3,0),"")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(OCULTAR)'!$P$3:$R$91,3,0),"")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(OCULTAR)'!$P$3:$R$91,3,0),"")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(OCULTAR)'!$P$3:$R$91,3,0),"")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(OCULTAR)'!$P$3:$R$91,3,0),"")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(OCULTAR)'!$P$3:$R$91,3,0),"")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(OCULTAR)'!$P$3:$R$91,3,0),"")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(OCULTAR)'!$P$3:$R$91,3,0),"")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(OCULTAR)'!$P$3:$R$91,3,0),"")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(OCULTAR)'!$P$3:$R$91,3,0),"")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(OCULTAR)'!$P$3:$R$91,3,0),"")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(OCULTAR)'!$P$3:$R$91,3,0),"")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(OCULTAR)'!$P$3:$R$91,3,0),"")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(OCULTAR)'!$P$3:$R$91,3,0),"")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(OCULTAR)'!$P$3:$R$91,3,0),"")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(OCULTAR)'!$P$3:$R$91,3,0),"")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(OCULTAR)'!$P$3:$R$91,3,0),"")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(OCULTAR)'!$P$3:$R$91,3,0),"")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(OCULTAR)'!$P$3:$R$91,3,0),"")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(OCULTAR)'!$P$3:$R$91,3,0),"")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(OCULTAR)'!$P$3:$R$91,3,0),"")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(OCULTAR)'!$P$3:$R$91,3,0),"")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(OCULTAR)'!$P$3:$R$91,3,0),"")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(OCULTAR)'!$P$3:$R$91,3,0),"")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(OCULTAR)'!$P$3:$R$91,3,0),"")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(OCULTAR)'!$P$3:$R$91,3,0),"")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(OCULTAR)'!$P$3:$R$91,3,0),"")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(OCULTAR)'!$P$3:$R$91,3,0),"")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(OCULTAR)'!$P$3:$R$91,3,0),"")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(OCULTAR)'!$P$3:$R$91,3,0),"")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(OCULTAR)'!$P$3:$R$91,3,0),"")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(OCULTAR)'!$P$3:$R$91,3,0),"")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(OCULTAR)'!$P$3:$R$91,3,0),"")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(OCULTAR)'!$P$3:$R$91,3,0),"")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(OCULTAR)'!$P$3:$R$91,3,0),"")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(OCULTAR)'!$P$3:$R$91,3,0),"")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(OCULTAR)'!$P$3:$R$91,3,0),"")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(OCULTAR)'!$P$3:$R$91,3,0),"")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(OCULTAR)'!$P$3:$R$91,3,0),"")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(OCULTAR)'!$P$3:$R$91,3,0),"")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(OCULTAR)'!$P$3:$R$91,3,0),"")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(OCULTAR)'!$P$3:$R$91,3,0),"")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(OCULTAR)'!$P$3:$R$91,3,0),"")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(OCULTAR)'!$P$3:$R$91,3,0),"")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(OCULTAR)'!$P$3:$R$91,3,0),"")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(OCULTAR)'!$P$3:$R$91,3,0),"")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(OCULTAR)'!$P$3:$R$91,3,0),"")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(OCULTAR)'!$P$3:$R$91,3,0),"")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(OCULTAR)'!$P$3:$R$91,3,0),"")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(OCULTAR)'!$P$3:$R$91,3,0),"")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(OCULTAR)'!$P$3:$R$91,3,0),"")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(OCULTAR)'!$P$3:$R$91,3,0),"")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(OCULTAR)'!$P$3:$R$91,3,0),"")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(OCULTAR)'!$P$3:$R$91,3,0),"")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(OCULTAR)'!$P$3:$R$91,3,0),"")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(OCULTAR)'!$P$3:$R$91,3,0),"")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(OCULTAR)'!$P$3:$R$91,3,0),"")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(OCULTAR)'!$P$3:$R$91,3,0),"")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(OCULTAR)'!$P$3:$R$91,3,0),"")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(OCULTAR)'!$P$3:$R$91,3,0),"")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(OCULTAR)'!$P$3:$R$91,3,0),"")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(OCULTAR)'!$P$3:$R$91,3,0),"")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(OCULTAR)'!$P$3:$R$91,3,0),"")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(OCULTAR)'!$P$3:$R$91,3,0),"")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(OCULTAR)'!$P$3:$R$91,3,0),"")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(OCULTAR)'!$P$3:$R$91,3,0),"")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(OCULTAR)'!$P$3:$R$91,3,0),"")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(OCULTAR)'!$P$3:$R$91,3,0),"")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(OCULTAR)'!$P$3:$R$91,3,0),"")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(OCULTAR)'!$P$3:$R$91,3,0),"")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(OCULTAR)'!$P$3:$R$91,3,0),"")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(OCULTAR)'!$P$3:$R$91,3,0),"")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(OCULTAR)'!$P$3:$R$91,3,0),"")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(OCULTAR)'!$P$3:$R$91,3,0),"")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(OCULTAR)'!$P$3:$R$91,3,0),"")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(OCULTAR)'!$P$3:$R$91,3,0),"")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(OCULTAR)'!$P$3:$R$91,3,0),"")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(OCULTAR)'!$P$3:$R$91,3,0),"")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(OCULTAR)'!$P$3:$R$91,3,0),"")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(OCULTAR)'!$P$3:$R$91,3,0),"")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(OCULTAR)'!$P$3:$R$91,3,0),"")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(OCULTAR)'!$P$3:$R$91,3,0),"")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(OCULTAR)'!$P$3:$R$91,3,0),"")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(OCULTAR)'!$P$3:$R$91,3,0),"")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(OCULTAR)'!$P$3:$R$91,3,0),"")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(OCULTAR)'!$P$3:$R$91,3,0),"")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(OCULTAR)'!$P$3:$R$91,3,0),"")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(OCULTAR)'!$P$3:$R$91,3,0),"")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(OCULTAR)'!$P$3:$R$91,3,0),"")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(OCULTAR)'!$P$3:$R$91,3,0),"")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(OCULTAR)'!$P$3:$R$91,3,0),"")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(OCULTAR)'!$P$3:$R$91,3,0),"")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(OCULTAR)'!$P$3:$R$91,3,0),"")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(OCULTAR)'!$P$3:$R$91,3,0),"")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(OCULTAR)'!$P$3:$R$91,3,0),"")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(OCULTAR)'!$P$3:$R$91,3,0),"")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(OCULTAR)'!$P$3:$R$91,3,0),"")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(OCULTAR)'!$P$3:$R$91,3,0),"")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(OCULTAR)'!$P$3:$R$91,3,0),"")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(OCULTAR)'!$P$3:$R$91,3,0),"")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(OCULTAR)'!$P$3:$R$91,3,0),"")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(OCULTAR)'!$P$3:$R$91,3,0),"")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(OCULTAR)'!$P$3:$R$91,3,0),"")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(OCULTAR)'!$P$3:$R$91,3,0),"")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(OCULTAR)'!$P$3:$R$91,3,0),"")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(OCULTAR)'!$P$3:$R$91,3,0),"")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(OCULTAR)'!$P$3:$R$91,3,0),"")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(OCULTAR)'!$P$3:$R$91,3,0),"")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(OCULTAR)'!$P$3:$R$91,3,0),"")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(OCULTAR)'!$P$3:$R$91,3,0),"")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(OCULTAR)'!$P$3:$R$91,3,0),"")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(OCULTAR)'!$P$3:$R$91,3,0),"")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(OCULTAR)'!$P$3:$R$91,3,0),"")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(OCULTAR)'!$P$3:$R$91,3,0),"")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(OCULTAR)'!$P$3:$R$91,3,0),"")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(OCULTAR)'!$P$3:$R$91,3,0),"")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(OCULTAR)'!$P$3:$R$91,3,0),"")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(OCULTAR)'!$P$3:$R$91,3,0),"")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(OCULTAR)'!$P$3:$R$91,3,0),"")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(OCULTAR)'!$P$3:$R$91,3,0),"")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(OCULTAR)'!$P$3:$R$91,3,0),"")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(OCULTAR)'!$P$3:$R$91,3,0),"")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(OCULTAR)'!$P$3:$R$91,3,0),"")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(OCULTAR)'!$P$3:$R$91,3,0),"")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(OCULTAR)'!$P$3:$R$91,3,0),"")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(OCULTAR)'!$P$3:$R$91,3,0),"")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(OCULTAR)'!$P$3:$R$91,3,0),"")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(OCULTAR)'!$P$3:$R$91,3,0),"")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(OCULTAR)'!$P$3:$R$91,3,0),"")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(OCULTAR)'!$P$3:$R$91,3,0),"")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(OCULTAR)'!$P$3:$R$91,3,0),"")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(OCULTAR)'!$P$3:$R$91,3,0),"")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(OCULTAR)'!$P$3:$R$91,3,0),"")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(OCULTAR)'!$P$3:$R$91,3,0),"")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(OCULTAR)'!$P$3:$R$91,3,0),"")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(OCULTAR)'!$P$3:$R$91,3,0),"")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(OCULTAR)'!$P$3:$R$91,3,0),"")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(OCULTAR)'!$P$3:$R$91,3,0),"")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(OCULTAR)'!$P$3:$R$91,3,0),"")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(OCULTAR)'!$P$3:$R$91,3,0),"")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(OCULTAR)'!$P$3:$R$91,3,0),"")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(OCULTAR)'!$P$3:$R$91,3,0),"")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(OCULTAR)'!$P$3:$R$91,3,0),"")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(OCULTAR)'!$P$3:$R$91,3,0),"")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(OCULTAR)'!$P$3:$R$91,3,0),"")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(OCULTAR)'!$P$3:$R$91,3,0),"")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(OCULTAR)'!$P$3:$R$91,3,0),"")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(OCULTAR)'!$P$3:$R$91,3,0),"")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(OCULTAR)'!$P$3:$R$91,3,0),"")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(OCULTAR)'!$P$3:$R$91,3,0),"")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(OCULTAR)'!$P$3:$R$91,3,0),"")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(OCULTAR)'!$P$3:$R$91,3,0),"")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(OCULTAR)'!$P$3:$R$91,3,0),"")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(OCULTAR)'!$P$3:$R$91,3,0),"")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(OCULTAR)'!$P$3:$R$91,3,0),"")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(OCULTAR)'!$P$3:$R$91,3,0),"")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(OCULTAR)'!$P$3:$R$91,3,0),"")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(OCULTAR)'!$P$3:$R$91,3,0),"")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(OCULTAR)'!$P$3:$R$91,3,0),"")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(OCULTAR)'!$P$3:$R$91,3,0),"")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(OCULTAR)'!$P$3:$R$91,3,0),"")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(OCULTAR)'!$P$3:$R$91,3,0),"")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(OCULTAR)'!$P$3:$R$91,3,0),"")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(OCULTAR)'!$P$3:$R$91,3,0),"")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(OCULTAR)'!$P$3:$R$91,3,0),"")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(OCULTAR)'!$P$3:$R$91,3,0),"")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(OCULTAR)'!$P$3:$R$91,3,0),"")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(OCULTAR)'!$P$3:$R$91,3,0),"")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(OCULTAR)'!$P$3:$R$91,3,0),"")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(OCULTAR)'!$P$3:$R$91,3,0),"")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(OCULTAR)'!$P$3:$R$91,3,0),"")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(OCULTAR)'!$P$3:$R$91,3,0),"")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(OCULTAR)'!$P$3:$R$91,3,0),"")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(OCULTAR)'!$P$3:$R$91,3,0),"")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(OCULTAR)'!$P$3:$R$91,3,0),"")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(OCULTAR)'!$P$3:$R$91,3,0),"")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(OCULTAR)'!$P$3:$R$91,3,0),"")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(OCULTAR)'!$P$3:$R$91,3,0),"")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(OCULTAR)'!$P$3:$R$91,3,0),"")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(OCULTAR)'!$P$3:$R$91,3,0),"")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(OCULTAR)'!$P$3:$R$91,3,0),"")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(OCULTAR)'!$P$3:$R$91,3,0),"")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(OCULTAR)'!$P$3:$R$91,3,0),"")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(OCULTAR)'!$P$3:$R$91,3,0),"")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(OCULTAR)'!$P$3:$R$91,3,0),"")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(OCULTAR)'!$P$3:$R$91,3,0),"")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(OCULTAR)'!$P$3:$R$91,3,0),"")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(OCULTAR)'!$P$3:$R$91,3,0),"")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(OCULTAR)'!$P$3:$R$91,3,0),"")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(OCULTAR)'!$P$3:$R$91,3,0),"")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(OCULTAR)'!$P$3:$R$91,3,0),"")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(OCULTAR)'!$P$3:$R$91,3,0),"")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(OCULTAR)'!$P$3:$R$91,3,0),"")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(OCULTAR)'!$P$3:$R$91,3,0),"")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(OCULTAR)'!$P$3:$R$91,3,0),"")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(OCULTAR)'!$P$3:$R$91,3,0),"")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(OCULTAR)'!$P$3:$R$91,3,0),"")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(OCULTAR)'!$P$3:$R$91,3,0),"")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(OCULTAR)'!$P$3:$R$91,3,0),"")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(OCULTAR)'!$P$3:$R$91,3,0),"")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(OCULTAR)'!$P$3:$R$91,3,0),"")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(OCULTAR)'!$P$3:$R$91,3,0),"")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(OCULTAR)'!$P$3:$R$91,3,0),"")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(OCULTAR)'!$P$3:$R$91,3,0),"")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(OCULTAR)'!$P$3:$R$91,3,0),"")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(OCULTAR)'!$P$3:$R$91,3,0),"")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(OCULTAR)'!$P$3:$R$91,3,0),"")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(OCULTAR)'!$P$3:$R$91,3,0),"")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(OCULTAR)'!$P$3:$R$91,3,0),"")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(OCULTAR)'!$P$3:$R$91,3,0),"")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(OCULTAR)'!$P$3:$R$91,3,0),"")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(OCULTAR)'!$P$3:$R$91,3,0),"")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(OCULTAR)'!$P$3:$R$91,3,0),"")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(OCULTAR)'!$P$3:$R$91,3,0),"")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(OCULTAR)'!$P$3:$R$91,3,0),"")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(OCULTAR)'!$P$3:$R$91,3,0),"")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(OCULTAR)'!$P$3:$R$91,3,0),"")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(OCULTAR)'!$P$3:$R$91,3,0),"")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(OCULTAR)'!$P$3:$R$91,3,0),"")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(OCULTAR)'!$P$3:$R$91,3,0),"")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(OCULTAR)'!$P$3:$R$91,3,0),"")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(OCULTAR)'!$P$3:$R$91,3,0),"")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(OCULTAR)'!$P$3:$R$91,3,0),"")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(OCULTAR)'!$P$3:$R$91,3,0),"")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(OCULTAR)'!$P$3:$R$91,3,0),"")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(OCULTAR)'!$P$3:$R$91,3,0),"")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(OCULTAR)'!$P$3:$R$91,3,0),"")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(OCULTAR)'!$P$3:$R$91,3,0),"")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(OCULTAR)'!$P$3:$R$91,3,0),"")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(OCULTAR)'!$P$3:$R$91,3,0),"")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(OCULTAR)'!$P$3:$R$91,3,0),"")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(OCULTAR)'!$P$3:$R$91,3,0),"")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(OCULTAR)'!$P$3:$R$91,3,0),"")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(OCULTAR)'!$P$3:$R$91,3,0),"")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(OCULTAR)'!$P$3:$R$91,3,0),"")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(OCULTAR)'!$P$3:$R$91,3,0),"")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(OCULTAR)'!$P$3:$R$91,3,0),"")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(OCULTAR)'!$P$3:$R$91,3,0),"")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(OCULTAR)'!$P$3:$R$91,3,0),"")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(OCULTAR)'!$P$3:$R$91,3,0),"")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(OCULTAR)'!$P$3:$R$91,3,0),"")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(OCULTAR)'!$P$3:$R$91,3,0),"")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(OCULTAR)'!$P$3:$R$91,3,0),"")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(OCULTAR)'!$P$3:$R$91,3,0),"")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(OCULTAR)'!$P$3:$R$91,3,0),"")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(OCULTAR)'!$P$3:$R$91,3,0),"")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(OCULTAR)'!$P$3:$R$91,3,0),"")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(OCULTAR)'!$P$3:$R$91,3,0),"")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(OCULTAR)'!$P$3:$R$91,3,0),"")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(OCULTAR)'!$P$3:$R$91,3,0),"")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(OCULTAR)'!$P$3:$R$91,3,0),"")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(OCULTAR)'!$P$3:$R$91,3,0),"")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(OCULTAR)'!$P$3:$R$91,3,0),"")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(OCULTAR)'!$P$3:$R$91,3,0),"")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(OCULTAR)'!$P$3:$R$91,3,0),"")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(OCULTAR)'!$P$3:$R$91,3,0),"")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(OCULTAR)'!$P$3:$R$91,3,0),"")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(OCULTAR)'!$P$3:$R$91,3,0),"")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(OCULTAR)'!$P$3:$R$91,3,0),"")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(OCULTAR)'!$P$3:$R$91,3,0),"")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(OCULTAR)'!$P$3:$R$91,3,0),"")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(OCULTAR)'!$P$3:$R$91,3,0),"")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(OCULTAR)'!$P$3:$R$91,3,0),"")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(OCULTAR)'!$P$3:$R$91,3,0),"")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(OCULTAR)'!$P$3:$R$91,3,0),"")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(OCULTAR)'!$P$3:$R$91,3,0),"")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(OCULTAR)'!$P$3:$R$91,3,0),"")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(OCULTAR)'!$P$3:$R$91,3,0),"")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(OCULTAR)'!$P$3:$R$91,3,0),"")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(OCULTAR)'!$P$3:$R$91,3,0),"")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(OCULTAR)'!$P$3:$R$91,3,0),"")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(OCULTAR)'!$P$3:$R$91,3,0),"")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(OCULTAR)'!$P$3:$R$91,3,0),"")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(OCULTAR)'!$P$3:$R$91,3,0),"")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(OCULTAR)'!$P$3:$R$91,3,0),"")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(OCULTAR)'!$P$3:$R$91,3,0),"")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(OCULTAR)'!$P$3:$R$91,3,0),"")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(OCULTAR)'!$P$3:$R$91,3,0),"")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(OCULTAR)'!$P$3:$R$91,3,0),"")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(OCULTAR)'!$P$3:$R$91,3,0),"")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(OCULTAR)'!$P$3:$R$91,3,0),"")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(OCULTAR)'!$P$3:$R$91,3,0),"")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(OCULTAR)'!$P$3:$R$91,3,0),"")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(OCULTAR)'!$P$3:$R$91,3,0),"")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(OCULTAR)'!$P$3:$R$91,3,0),"")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(OCULTAR)'!$P$3:$R$91,3,0),"")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(OCULTAR)'!$P$3:$R$91,3,0),"")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(OCULTAR)'!$P$3:$R$91,3,0),"")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(OCULTAR)'!$P$3:$R$91,3,0),"")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(OCULTAR)'!$P$3:$R$91,3,0),"")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(OCULTAR)'!$P$3:$R$91,3,0),"")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(OCULTAR)'!$P$3:$R$91,3,0),"")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(OCULTAR)'!$P$3:$R$91,3,0),"")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(OCULTAR)'!$P$3:$R$91,3,0),"")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(OCULTAR)'!$P$3:$R$91,3,0),"")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(OCULTAR)'!$P$3:$R$91,3,0),"")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(OCULTAR)'!$P$3:$R$91,3,0),"")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(OCULTAR)'!$P$3:$R$91,3,0),"")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(OCULTAR)'!$P$3:$R$91,3,0),"")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(OCULTAR)'!$P$3:$R$91,3,0),"")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(OCULTAR)'!$P$3:$R$91,3,0),"")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(OCULTAR)'!$P$3:$R$91,3,0),"")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(OCULTAR)'!$P$3:$R$91,3,0),"")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(OCULTAR)'!$P$3:$R$91,3,0),"")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(OCULTAR)'!$P$3:$R$91,3,0),"")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(OCULTAR)'!$P$3:$R$91,3,0),"")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(OCULTAR)'!$P$3:$R$91,3,0),"")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(OCULTAR)'!$P$3:$R$91,3,0),"")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(OCULTAR)'!$P$3:$R$91,3,0),"")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(OCULTAR)'!$P$3:$R$91,3,0),"")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(OCULTAR)'!$P$3:$R$91,3,0),"")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(OCULTAR)'!$P$3:$R$91,3,0),"")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(OCULTAR)'!$P$3:$R$91,3,0),"")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(OCULTAR)'!$P$3:$R$91,3,0),"")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(OCULTAR)'!$P$3:$R$91,3,0),"")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(OCULTAR)'!$P$3:$R$91,3,0),"")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(OCULTAR)'!$P$3:$R$91,3,0),"")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(OCULTAR)'!$P$3:$R$91,3,0),"")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(OCULTAR)'!$P$3:$R$91,3,0),"")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(OCULTAR)'!$P$3:$R$91,3,0),"")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(OCULTAR)'!$P$3:$R$91,3,0),"")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(OCULTAR)'!$P$3:$R$91,3,0),"")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(OCULTAR)'!$P$3:$R$91,3,0),"")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(OCULTAR)'!$P$3:$R$91,3,0),"")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(OCULTAR)'!$P$3:$R$91,3,0),"")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(OCULTAR)'!$P$3:$R$91,3,0),"")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(OCULTAR)'!$P$3:$R$91,3,0),"")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(OCULTAR)'!$P$3:$R$91,3,0),"")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(OCULTAR)'!$P$3:$R$91,3,0),"")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(OCULTAR)'!$P$3:$R$91,3,0),"")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(OCULTAR)'!$P$3:$R$91,3,0),"")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(OCULTAR)'!$P$3:$R$91,3,0),"")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(OCULTAR)'!$P$3:$R$91,3,0),"")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(OCULTAR)'!$P$3:$R$91,3,0),"")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(OCULTAR)'!$P$3:$R$91,3,0),"")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(OCULTAR)'!$P$3:$R$91,3,0),"")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(OCULTAR)'!$P$3:$R$91,3,0),"")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(OCULTAR)'!$P$3:$R$91,3,0),"")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(OCULTAR)'!$P$3:$R$91,3,0),"")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(OCULTAR)'!$P$3:$R$91,3,0),"")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(OCULTAR)'!$P$3:$R$91,3,0),"")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(OCULTAR)'!$P$3:$R$91,3,0),"")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(OCULTAR)'!$P$3:$R$91,3,0),"")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(OCULTAR)'!$P$3:$R$91,3,0),"")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(OCULTAR)'!$P$3:$R$91,3,0),"")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(OCULTAR)'!$P$3:$R$91,3,0),"")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(OCULTAR)'!$P$3:$R$91,3,0),"")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(OCULTAR)'!$P$3:$R$91,3,0),"")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(OCULTAR)'!$P$3:$R$91,3,0),"")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(OCULTAR)'!$P$3:$R$91,3,0),"")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(OCULTAR)'!$P$3:$R$91,3,0),"")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(OCULTAR)'!$P$3:$R$91,3,0),"")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(OCULTAR)'!$P$3:$R$91,3,0),"")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(OCULTAR)'!$P$3:$R$91,3,0),"")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(OCULTAR)'!$P$3:$R$91,3,0),"")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(OCULTAR)'!$P$3:$R$91,3,0),"")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(OCULTAR)'!$P$3:$R$91,3,0),"")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(OCULTAR)'!$P$3:$R$91,3,0),"")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(OCULTAR)'!$P$3:$R$91,3,0),"")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(OCULTAR)'!$P$3:$R$91,3,0),"")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(OCULTAR)'!$P$3:$R$91,3,0),"")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(OCULTAR)'!$P$3:$R$91,3,0),"")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(OCULTAR)'!$P$3:$R$91,3,0),"")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(OCULTAR)'!$P$3:$R$91,3,0),"")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(OCULTAR)'!$P$3:$R$91,3,0),"")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(OCULTAR)'!$P$3:$R$91,3,0),"")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(OCULTAR)'!$P$3:$R$91,3,0),"")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(OCULTAR)'!$P$3:$R$91,3,0),"")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(OCULTAR)'!$P$3:$R$91,3,0),"")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(OCULTAR)'!$P$3:$R$91,3,0),"")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(OCULTAR)'!$P$3:$R$91,3,0),"")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(OCULTAR)'!$P$3:$R$91,3,0),"")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(OCULTAR)'!$P$3:$R$91,3,0),"")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(OCULTAR)'!$P$3:$R$91,3,0),"")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(OCULTAR)'!$P$3:$R$91,3,0),"")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(OCULTAR)'!$P$3:$R$91,3,0),"")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kOjJ2+PlPQ0bNQMe5LyhbqRR9hQSVZBWpUrCIr7DbQntjEjhr/ylZvA+jK+g1HAak34NCvykjMb4XvuBza6iqA==" saltValue="viqN5xGLc7HwYxuTAB3sd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Eveny Leal</dc:creator>
  <cp:lastModifiedBy>Eveny Leal</cp:lastModifiedBy>
  <dcterms:created xsi:type="dcterms:W3CDTF">2021-10-05T13:47:34Z</dcterms:created>
  <dcterms:modified xsi:type="dcterms:W3CDTF">2021-10-05T13:48:21Z</dcterms:modified>
</cp:coreProperties>
</file>