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8 - Planilha Contábil Financ - Agosto  2020\14 RESOLUÇÃO 14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<sst xmlns="http://schemas.openxmlformats.org/spreadsheetml/2006/main" count="12" uniqueCount="12">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</sst>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8%20-%20Planilha%20Cont&#225;bil%20Financ%20-%20Agosto%20%202020/13%20PCF/13%202%20PCF%20em%20Excel/PCF%202020%20-%20REV%2007%20editada%20em%2024.09.2020%20CABO%20-%20AG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3.12 - Material Hospitalar</v>
          </cell>
          <cell r="F11">
            <v>10779833000156</v>
          </cell>
          <cell r="G11" t="str">
            <v>MEDICAL MERCANTIL DE APARELHAGEM LTDA</v>
          </cell>
          <cell r="H11" t="str">
            <v>B</v>
          </cell>
          <cell r="I11" t="str">
            <v>S</v>
          </cell>
          <cell r="J11" t="str">
            <v>508706</v>
          </cell>
          <cell r="K11">
            <v>44048</v>
          </cell>
          <cell r="L11" t="str">
            <v>2620081077983300015655001000508706115503784</v>
          </cell>
          <cell r="M11" t="str">
            <v>26 -  Pernambuco</v>
          </cell>
          <cell r="N11">
            <v>45.6</v>
          </cell>
        </row>
        <row r="12">
          <cell r="C12" t="str">
            <v>UPA CABO DE SANTO AGOSTINHO</v>
          </cell>
          <cell r="E12" t="str">
            <v>3.12 - Material Hospitalar</v>
          </cell>
          <cell r="F12">
            <v>9607807000161</v>
          </cell>
          <cell r="G12" t="str">
            <v>INJEFARMA C E S DIST LTDA</v>
          </cell>
          <cell r="H12" t="str">
            <v>B</v>
          </cell>
          <cell r="I12" t="str">
            <v>S</v>
          </cell>
          <cell r="J12" t="str">
            <v>000016332</v>
          </cell>
          <cell r="K12">
            <v>44055</v>
          </cell>
          <cell r="L12" t="str">
            <v>26200809607807000161550010000163321945361825</v>
          </cell>
          <cell r="M12" t="str">
            <v>26 -  Pernambuco</v>
          </cell>
          <cell r="N12">
            <v>925</v>
          </cell>
        </row>
        <row r="13">
          <cell r="C13" t="str">
            <v>UPA CABO DE SANTO AGOSTINHO</v>
          </cell>
          <cell r="E13" t="str">
            <v>3.12 - Material Hospitalar</v>
          </cell>
          <cell r="F13">
            <v>12420164001048</v>
          </cell>
          <cell r="G13" t="str">
            <v>CM HOSPITALAR LTDA</v>
          </cell>
          <cell r="H13" t="str">
            <v>B</v>
          </cell>
          <cell r="I13" t="str">
            <v>S</v>
          </cell>
          <cell r="J13" t="str">
            <v>000071980</v>
          </cell>
          <cell r="K13">
            <v>44055</v>
          </cell>
          <cell r="L13" t="str">
            <v>26200812420165001048550010000719801100074120</v>
          </cell>
          <cell r="M13" t="str">
            <v>26 -  Pernambuco</v>
          </cell>
          <cell r="N13">
            <v>9408</v>
          </cell>
        </row>
        <row r="14">
          <cell r="C14" t="str">
            <v>UPA CABO DE SANTO AGOSTINHO</v>
          </cell>
          <cell r="E14" t="str">
            <v>3.12 - Material Hospitalar</v>
          </cell>
          <cell r="F14">
            <v>41102195000168</v>
          </cell>
          <cell r="G14" t="str">
            <v>PR COMERCIAL MEDICA LTDA</v>
          </cell>
          <cell r="H14" t="str">
            <v>B</v>
          </cell>
          <cell r="I14" t="str">
            <v>S</v>
          </cell>
          <cell r="J14" t="str">
            <v>82869</v>
          </cell>
          <cell r="K14">
            <v>44056</v>
          </cell>
          <cell r="L14" t="str">
            <v>26200841102195000168550000000828691094721792</v>
          </cell>
          <cell r="M14" t="str">
            <v>26 -  Pernambuco</v>
          </cell>
          <cell r="N14">
            <v>2890</v>
          </cell>
        </row>
        <row r="15">
          <cell r="C15" t="str">
            <v>UPA CABO DE SANTO AGOSTINHO</v>
          </cell>
          <cell r="E15" t="str">
            <v>3.12 - Material Hospitalar</v>
          </cell>
          <cell r="F15">
            <v>8675394000190</v>
          </cell>
          <cell r="G15" t="str">
            <v xml:space="preserve">SAFE SUPORTE A VIDA E COMERCIO INTERNACIONAL </v>
          </cell>
          <cell r="H15" t="str">
            <v>B</v>
          </cell>
          <cell r="I15" t="str">
            <v>S</v>
          </cell>
          <cell r="J15" t="str">
            <v>30058</v>
          </cell>
          <cell r="K15">
            <v>44063</v>
          </cell>
          <cell r="L15" t="str">
            <v>26200808675394000190550010000300581625150854</v>
          </cell>
          <cell r="M15" t="str">
            <v>26 -  Pernambuco</v>
          </cell>
          <cell r="N15">
            <v>1650</v>
          </cell>
        </row>
        <row r="16">
          <cell r="C16" t="str">
            <v>UPA CABO DE SANTO AGOSTINHO</v>
          </cell>
          <cell r="E16" t="str">
            <v>3.4 - Material Farmacológico</v>
          </cell>
          <cell r="F16">
            <v>12420164001048</v>
          </cell>
          <cell r="G16" t="str">
            <v>CM HOSPITALAR LTDA</v>
          </cell>
          <cell r="H16" t="str">
            <v>B</v>
          </cell>
          <cell r="I16" t="str">
            <v>S</v>
          </cell>
          <cell r="J16" t="str">
            <v>000071849</v>
          </cell>
          <cell r="K16">
            <v>44053</v>
          </cell>
          <cell r="L16" t="str">
            <v>26200812420164001048550010000718491100056398</v>
          </cell>
          <cell r="M16" t="str">
            <v>26 -  Pernambuco</v>
          </cell>
          <cell r="N16">
            <v>471.23</v>
          </cell>
        </row>
        <row r="17">
          <cell r="C17" t="str">
            <v>UPA CABO DE SANTO AGOSTINHO</v>
          </cell>
          <cell r="E17" t="str">
            <v>3.4 - Material Farmacológico</v>
          </cell>
          <cell r="F17">
            <v>12420164001048</v>
          </cell>
          <cell r="G17" t="str">
            <v>CM HOSPITALAR LTDA</v>
          </cell>
          <cell r="H17" t="str">
            <v>B</v>
          </cell>
          <cell r="I17" t="str">
            <v>S</v>
          </cell>
          <cell r="J17" t="str">
            <v>000071826</v>
          </cell>
          <cell r="K17">
            <v>44053</v>
          </cell>
          <cell r="L17" t="str">
            <v>26200812420164001048550010000718261100304958</v>
          </cell>
          <cell r="M17" t="str">
            <v>26 -  Pernambuco</v>
          </cell>
          <cell r="N17">
            <v>214.4</v>
          </cell>
        </row>
        <row r="18">
          <cell r="C18" t="str">
            <v>UPA CABO DE SANTO AGOSTINHO</v>
          </cell>
          <cell r="E18" t="str">
            <v>3.4 - Material Farmacológico</v>
          </cell>
          <cell r="F18">
            <v>10854165000346</v>
          </cell>
          <cell r="G18" t="str">
            <v xml:space="preserve">F&amp;F DISTR DE PRODUTOS FARMACEUTICOS </v>
          </cell>
          <cell r="H18" t="str">
            <v>B</v>
          </cell>
          <cell r="I18" t="str">
            <v>S</v>
          </cell>
          <cell r="J18" t="str">
            <v>77954</v>
          </cell>
          <cell r="K18">
            <v>44060</v>
          </cell>
          <cell r="L18" t="str">
            <v>23200810854165000346550010000779541950360767</v>
          </cell>
          <cell r="M18" t="str">
            <v>26 -  Pernambuco</v>
          </cell>
          <cell r="N18">
            <v>2300</v>
          </cell>
        </row>
        <row r="19">
          <cell r="C19" t="str">
            <v>UPA CABO DE SANTO AGOSTINHO</v>
          </cell>
          <cell r="E19" t="str">
            <v>3.4 - Material Farmacológico</v>
          </cell>
          <cell r="F19">
            <v>9137934000225</v>
          </cell>
          <cell r="G19" t="str">
            <v>NORDICA DIST HOSPITALAR</v>
          </cell>
          <cell r="H19" t="str">
            <v>B</v>
          </cell>
          <cell r="I19" t="str">
            <v>S</v>
          </cell>
          <cell r="J19" t="str">
            <v>000001837</v>
          </cell>
          <cell r="K19">
            <v>44061</v>
          </cell>
          <cell r="L19" t="str">
            <v>26200809137934000225558880000018371285696119</v>
          </cell>
          <cell r="M19" t="str">
            <v>26 -  Pernambuco</v>
          </cell>
          <cell r="N19">
            <v>688.8</v>
          </cell>
        </row>
        <row r="20">
          <cell r="C20" t="str">
            <v>UPA CABO DE SANTO AGOSTINHO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 NE LTDA</v>
          </cell>
          <cell r="H20" t="str">
            <v>B</v>
          </cell>
          <cell r="I20" t="str">
            <v>S</v>
          </cell>
          <cell r="J20" t="str">
            <v>50904</v>
          </cell>
          <cell r="K20">
            <v>44044</v>
          </cell>
          <cell r="L20" t="str">
            <v>26200824380578002041550560000509041800040887</v>
          </cell>
          <cell r="M20" t="str">
            <v>26 -  Pernambuco</v>
          </cell>
          <cell r="N20">
            <v>74.17</v>
          </cell>
        </row>
        <row r="21">
          <cell r="C21" t="str">
            <v>UPA CABO DE SANTO AGOSTINHO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LTDA</v>
          </cell>
          <cell r="H21" t="str">
            <v>B</v>
          </cell>
          <cell r="I21" t="str">
            <v>S</v>
          </cell>
          <cell r="J21" t="str">
            <v>7051</v>
          </cell>
          <cell r="K21">
            <v>44048</v>
          </cell>
          <cell r="L21" t="str">
            <v>26200824380578002041550370000070511800369048</v>
          </cell>
          <cell r="M21" t="str">
            <v>26 -  Pernambuco</v>
          </cell>
          <cell r="N21">
            <v>73.459999999999994</v>
          </cell>
        </row>
        <row r="22">
          <cell r="C22" t="str">
            <v>UPA CABO DE SANTO AGOSTINHO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971</v>
          </cell>
          <cell r="K22">
            <v>44050</v>
          </cell>
          <cell r="L22" t="str">
            <v>2620082438057800220355033000009711800684806</v>
          </cell>
          <cell r="M22" t="str">
            <v>26 -  Pernambuco</v>
          </cell>
          <cell r="N22">
            <v>659.93</v>
          </cell>
        </row>
        <row r="23">
          <cell r="C23" t="str">
            <v>UPA CABO DE SANTO AGOSTINHO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41801</v>
          </cell>
          <cell r="K23">
            <v>44047</v>
          </cell>
          <cell r="L23" t="str">
            <v>26200824380578002041550080000418011800209899</v>
          </cell>
          <cell r="M23" t="str">
            <v>26 -  Pernambuco</v>
          </cell>
          <cell r="N23">
            <v>110.19</v>
          </cell>
        </row>
        <row r="24">
          <cell r="C24" t="str">
            <v>UPA CABO DE SANTO AGOSTINHO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529</v>
          </cell>
          <cell r="K24">
            <v>44057</v>
          </cell>
          <cell r="L24" t="str">
            <v>26200824380578002203550930000005291801588638</v>
          </cell>
          <cell r="M24" t="str">
            <v>26 -  Pernambuco</v>
          </cell>
          <cell r="N24">
            <v>700.65</v>
          </cell>
        </row>
        <row r="25">
          <cell r="C25" t="str">
            <v>UPA CABO DE SANTO AGOSTINHO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7136</v>
          </cell>
          <cell r="K25">
            <v>44062</v>
          </cell>
          <cell r="L25" t="str">
            <v>26200824380578002041550370000071361802161389</v>
          </cell>
          <cell r="M25" t="str">
            <v>26 -  Pernambuco</v>
          </cell>
          <cell r="N25">
            <v>37.08</v>
          </cell>
        </row>
        <row r="26">
          <cell r="C26" t="str">
            <v>UPA CABO DE SANTO AGOSTINHO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41959</v>
          </cell>
          <cell r="K26">
            <v>44062</v>
          </cell>
          <cell r="L26" t="str">
            <v>26200824380578002041550080000419591802259600</v>
          </cell>
          <cell r="M26" t="str">
            <v>26 -  Pernambuco</v>
          </cell>
          <cell r="N26">
            <v>147.27000000000001</v>
          </cell>
        </row>
        <row r="27">
          <cell r="C27" t="str">
            <v>UPA CABO DE SANTO AGOSTINHO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3717</v>
          </cell>
          <cell r="K27">
            <v>44064</v>
          </cell>
          <cell r="L27" t="str">
            <v>26200824380578002203550230000037171802546047</v>
          </cell>
          <cell r="M27" t="str">
            <v>26 -  Pernambuco</v>
          </cell>
          <cell r="N27">
            <v>640.27</v>
          </cell>
        </row>
        <row r="28">
          <cell r="C28" t="str">
            <v>UPA CABO DE SANTO AGOSTINHO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41941</v>
          </cell>
          <cell r="K28">
            <v>44061</v>
          </cell>
          <cell r="L28" t="str">
            <v>26200824380578002041550080000419411802078130</v>
          </cell>
          <cell r="M28" t="str">
            <v>26 -  Pernambuco</v>
          </cell>
          <cell r="N28">
            <v>37.08</v>
          </cell>
        </row>
        <row r="29">
          <cell r="C29" t="str">
            <v>UPA CABO DE SANTO AGOSTINHO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6105</v>
          </cell>
          <cell r="K29">
            <v>43874</v>
          </cell>
          <cell r="L29" t="str">
            <v>26200224380578002041550370000061051781266494</v>
          </cell>
          <cell r="M29" t="str">
            <v>26 -  Pernambuco</v>
          </cell>
          <cell r="N29">
            <v>31.13</v>
          </cell>
        </row>
        <row r="30">
          <cell r="C30" t="str">
            <v>UPA CABO DE SANTO AGOSTINHO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3727</v>
          </cell>
          <cell r="K30">
            <v>44072</v>
          </cell>
          <cell r="L30" t="str">
            <v>26200824380578002203550230000037271803499855</v>
          </cell>
          <cell r="M30" t="str">
            <v>26 -  Pernambuco</v>
          </cell>
          <cell r="N30">
            <v>640.27</v>
          </cell>
        </row>
        <row r="31">
          <cell r="C31" t="str">
            <v>UPA CABO DE SANTO AGOSTINHO</v>
          </cell>
          <cell r="E31" t="str">
            <v>3.7 - Material de Limpeza e Produtos de Hgienização</v>
          </cell>
          <cell r="F31">
            <v>4925042000194</v>
          </cell>
          <cell r="G31" t="str">
            <v>I BARBOSA DA SILVA EPP</v>
          </cell>
          <cell r="H31" t="str">
            <v>B</v>
          </cell>
          <cell r="I31" t="str">
            <v>S</v>
          </cell>
          <cell r="J31" t="str">
            <v>008537</v>
          </cell>
          <cell r="K31">
            <v>44056</v>
          </cell>
          <cell r="L31" t="str">
            <v>26200804925042000194550010000085371050083280</v>
          </cell>
          <cell r="M31" t="str">
            <v>26 -  Pernambuco</v>
          </cell>
          <cell r="N31">
            <v>43.8</v>
          </cell>
        </row>
        <row r="32">
          <cell r="C32" t="str">
            <v>UPA CABO DE SANTO AGOSTINHO</v>
          </cell>
          <cell r="E32" t="str">
            <v>3.7 - Material de Limpeza e Produtos de Hgienização</v>
          </cell>
          <cell r="F32">
            <v>9008632000176</v>
          </cell>
          <cell r="G32" t="str">
            <v>JOSE ERALDO CARNEIRO SANTOS</v>
          </cell>
          <cell r="H32" t="str">
            <v>B</v>
          </cell>
          <cell r="I32" t="str">
            <v>S</v>
          </cell>
          <cell r="J32" t="str">
            <v>000005595</v>
          </cell>
          <cell r="K32">
            <v>44065</v>
          </cell>
          <cell r="L32" t="str">
            <v>26200809008632000176550020000055951146917620</v>
          </cell>
          <cell r="M32" t="str">
            <v>26 -  Pernambuco</v>
          </cell>
          <cell r="N32">
            <v>38.54</v>
          </cell>
        </row>
        <row r="33">
          <cell r="C33" t="str">
            <v>UPA CABO DE SANTO AGOSTINHO</v>
          </cell>
          <cell r="E33" t="str">
            <v>3.7 - Material de Limpeza e Produtos de Hgienização</v>
          </cell>
          <cell r="F33">
            <v>11840014000130</v>
          </cell>
          <cell r="G33" t="str">
            <v>MACROPAC PROTECAO E EMBALAGEM LTDA</v>
          </cell>
          <cell r="H33" t="str">
            <v>B</v>
          </cell>
          <cell r="I33" t="str">
            <v>S</v>
          </cell>
          <cell r="J33" t="str">
            <v>299888</v>
          </cell>
          <cell r="K33">
            <v>44063</v>
          </cell>
          <cell r="L33" t="str">
            <v>26200811840014000130550010002998881484056343</v>
          </cell>
          <cell r="M33" t="str">
            <v>26 -  Pernambuco</v>
          </cell>
          <cell r="N33">
            <v>806.5</v>
          </cell>
        </row>
        <row r="34">
          <cell r="C34" t="str">
            <v>UPA CABO DE SANTO AGOSTINHO</v>
          </cell>
          <cell r="E34" t="str">
            <v>3.14 - Alimentação Preparada</v>
          </cell>
          <cell r="F34">
            <v>4549339000283</v>
          </cell>
          <cell r="G34" t="str">
            <v>LAJEDO COMERCIO DE ALIMENTOS LTDA</v>
          </cell>
          <cell r="H34" t="str">
            <v>B</v>
          </cell>
          <cell r="I34" t="str">
            <v>S</v>
          </cell>
          <cell r="J34" t="str">
            <v>5193</v>
          </cell>
          <cell r="K34">
            <v>44048</v>
          </cell>
          <cell r="L34" t="str">
            <v>2620080454933900028350010000051931518844130</v>
          </cell>
          <cell r="M34" t="str">
            <v>26 -  Pernambuco</v>
          </cell>
          <cell r="N34">
            <v>125.63</v>
          </cell>
        </row>
        <row r="35">
          <cell r="C35" t="str">
            <v>UPA CABO DE SANTO AGOSTINHO</v>
          </cell>
          <cell r="E35" t="str">
            <v>3.14 - Alimentação Preparada</v>
          </cell>
          <cell r="F35">
            <v>11447578000107</v>
          </cell>
          <cell r="G35" t="str">
            <v>AMPLA COMERCIO DE PAPEL E MATERIAL DE LIMPEZA EIRELI</v>
          </cell>
          <cell r="H35" t="str">
            <v>B</v>
          </cell>
          <cell r="I35" t="str">
            <v>S</v>
          </cell>
          <cell r="J35" t="str">
            <v>000001656</v>
          </cell>
          <cell r="K35">
            <v>44068</v>
          </cell>
          <cell r="L35" t="str">
            <v>26200811447578000107550010000016561000021636</v>
          </cell>
          <cell r="M35" t="str">
            <v>26 -  Pernambuco</v>
          </cell>
          <cell r="N35">
            <v>580</v>
          </cell>
        </row>
        <row r="36">
          <cell r="C36" t="str">
            <v>UPA CABO DE SANTO AGOSTINHO</v>
          </cell>
          <cell r="E36" t="str">
            <v>3.14 - Alimentação Preparada</v>
          </cell>
          <cell r="F36">
            <v>5441117000124</v>
          </cell>
          <cell r="G36" t="str">
            <v xml:space="preserve">JR EMBALAGENS LTDA ME </v>
          </cell>
          <cell r="H36" t="str">
            <v>B</v>
          </cell>
          <cell r="I36" t="str">
            <v>S</v>
          </cell>
          <cell r="J36" t="str">
            <v>000024548</v>
          </cell>
          <cell r="K36">
            <v>44067</v>
          </cell>
          <cell r="L36" t="str">
            <v>26200805441117000124550010000245481003060999</v>
          </cell>
          <cell r="M36" t="str">
            <v>26 -  Pernambuco</v>
          </cell>
          <cell r="N36">
            <v>1303.25</v>
          </cell>
        </row>
        <row r="37">
          <cell r="C37" t="str">
            <v>UPA CABO DE SANTO AGOSTINHO</v>
          </cell>
          <cell r="E37" t="str">
            <v>3.14 - Alimentação Preparada</v>
          </cell>
          <cell r="F37">
            <v>15242921000138</v>
          </cell>
          <cell r="G37" t="str">
            <v xml:space="preserve">M A DE MENEZES EIRELI ME </v>
          </cell>
          <cell r="H37" t="str">
            <v>B</v>
          </cell>
          <cell r="I37" t="str">
            <v>S</v>
          </cell>
          <cell r="J37" t="str">
            <v>000001611</v>
          </cell>
          <cell r="K37">
            <v>43951</v>
          </cell>
          <cell r="L37" t="str">
            <v>26200415242921000138550010000016111000005114</v>
          </cell>
          <cell r="M37" t="str">
            <v>26 -  Pernambuco</v>
          </cell>
          <cell r="N37">
            <v>26390</v>
          </cell>
        </row>
        <row r="38">
          <cell r="C38" t="str">
            <v>UPA CABO DE SANTO AGOSTINHO</v>
          </cell>
          <cell r="E38" t="str">
            <v>1.99 - Outras Despesas com Pessoal</v>
          </cell>
          <cell r="F38">
            <v>15242921000138</v>
          </cell>
          <cell r="G38" t="str">
            <v xml:space="preserve">M A DE MENEZES EIRELI ME </v>
          </cell>
          <cell r="H38" t="str">
            <v>B</v>
          </cell>
          <cell r="I38" t="str">
            <v>S</v>
          </cell>
          <cell r="J38" t="str">
            <v>000001727</v>
          </cell>
          <cell r="K38">
            <v>44071</v>
          </cell>
          <cell r="L38" t="str">
            <v>26200815242921000138550010000017271000006277</v>
          </cell>
          <cell r="M38" t="str">
            <v>26 -  Pernambuco</v>
          </cell>
          <cell r="N38">
            <v>24715.25</v>
          </cell>
        </row>
        <row r="39">
          <cell r="C39" t="str">
            <v>UPA CABO DE SANTO AGOSTINHO</v>
          </cell>
          <cell r="E39" t="str">
            <v>3.14 - Alimentação Preparada</v>
          </cell>
          <cell r="F39">
            <v>15242921000138</v>
          </cell>
          <cell r="G39" t="str">
            <v xml:space="preserve">M A DE MENEZES EIRELI ME </v>
          </cell>
          <cell r="H39" t="str">
            <v>B</v>
          </cell>
          <cell r="I39" t="str">
            <v>S</v>
          </cell>
          <cell r="J39" t="str">
            <v>000001727</v>
          </cell>
          <cell r="K39">
            <v>44071</v>
          </cell>
          <cell r="L39" t="str">
            <v>26200815242921000138550010000017271000006277</v>
          </cell>
          <cell r="M39" t="str">
            <v>26 -  Pernambuco</v>
          </cell>
          <cell r="N39">
            <v>1573.25</v>
          </cell>
        </row>
        <row r="40">
          <cell r="C40" t="str">
            <v>UPA CABO DE SANTO AGOSTINHO</v>
          </cell>
          <cell r="E40" t="str">
            <v>3.6 - Material de Expediente</v>
          </cell>
          <cell r="F40">
            <v>8014460000180</v>
          </cell>
          <cell r="G40" t="str">
            <v xml:space="preserve">VANPEL MAT DE ESCRITORIO E INFORMATICA </v>
          </cell>
          <cell r="H40" t="str">
            <v>B</v>
          </cell>
          <cell r="I40" t="str">
            <v>S</v>
          </cell>
          <cell r="J40" t="str">
            <v>000028991</v>
          </cell>
          <cell r="K40">
            <v>44055</v>
          </cell>
          <cell r="L40" t="str">
            <v>26200808014460000180550010000289911001091501</v>
          </cell>
          <cell r="M40" t="str">
            <v>26 -  Pernambuco</v>
          </cell>
          <cell r="N40">
            <v>900</v>
          </cell>
        </row>
        <row r="41">
          <cell r="C41" t="str">
            <v>UPA CABO DE SANTO AGOSTINHO</v>
          </cell>
          <cell r="E41" t="str">
            <v>3.6 - Material de Expediente</v>
          </cell>
          <cell r="F41">
            <v>4925042000194</v>
          </cell>
          <cell r="G41" t="str">
            <v>I BARBOSA DA SILVA EPP</v>
          </cell>
          <cell r="H41" t="str">
            <v>B</v>
          </cell>
          <cell r="I41" t="str">
            <v>S</v>
          </cell>
          <cell r="J41" t="str">
            <v>008537</v>
          </cell>
          <cell r="K41">
            <v>44056</v>
          </cell>
          <cell r="L41" t="str">
            <v>26200804925042000194550010000085371050083280</v>
          </cell>
          <cell r="M41" t="str">
            <v>26 -  Pernambuco</v>
          </cell>
          <cell r="N41">
            <v>1247.74</v>
          </cell>
        </row>
        <row r="42">
          <cell r="C42" t="str">
            <v>UPA CABO DE SANTO AGOSTINHO</v>
          </cell>
          <cell r="E42" t="str">
            <v>3.6 - Material de Expediente</v>
          </cell>
          <cell r="F42">
            <v>11447578000107</v>
          </cell>
          <cell r="G42" t="str">
            <v>AMPLA COMERCIO DE PAPEL E MATERIAL DE LIMPEZA EIRELI</v>
          </cell>
          <cell r="H42" t="str">
            <v>B</v>
          </cell>
          <cell r="I42" t="str">
            <v>S</v>
          </cell>
          <cell r="J42" t="str">
            <v>000001656</v>
          </cell>
          <cell r="K42">
            <v>44068</v>
          </cell>
          <cell r="L42" t="str">
            <v>26200811447578000107550010000016561000021636</v>
          </cell>
          <cell r="M42" t="str">
            <v>26 -  Pernambuco</v>
          </cell>
          <cell r="N42">
            <v>821.35</v>
          </cell>
        </row>
        <row r="43">
          <cell r="C43" t="str">
            <v>UPA CABO DE SANTO AGOSTINHO</v>
          </cell>
          <cell r="E43" t="str">
            <v>3.6 - Material de Expediente</v>
          </cell>
          <cell r="F43">
            <v>10172239000100</v>
          </cell>
          <cell r="G43" t="str">
            <v>CGMG COM VAREJ DE PAPELARIA E PROD GRAFICOS EIRELI ME</v>
          </cell>
          <cell r="H43" t="str">
            <v>B</v>
          </cell>
          <cell r="I43" t="str">
            <v>S</v>
          </cell>
          <cell r="J43" t="str">
            <v>000000431</v>
          </cell>
          <cell r="K43">
            <v>44069</v>
          </cell>
          <cell r="L43" t="str">
            <v>26200810172239000100550010000004311902700169</v>
          </cell>
          <cell r="M43" t="str">
            <v>26 -  Pernambuco</v>
          </cell>
          <cell r="N43">
            <v>5100</v>
          </cell>
        </row>
        <row r="44">
          <cell r="C44" t="str">
            <v>UPA CABO DE SANTO AGOSTINHO</v>
          </cell>
          <cell r="E44" t="str">
            <v>3.6 - Material de Expediente</v>
          </cell>
          <cell r="F44">
            <v>9008632000176</v>
          </cell>
          <cell r="G44" t="str">
            <v>JOSE ERALDO CARNEIRO SANTOS</v>
          </cell>
          <cell r="H44" t="str">
            <v>B</v>
          </cell>
          <cell r="I44" t="str">
            <v>S</v>
          </cell>
          <cell r="J44" t="str">
            <v>000005595</v>
          </cell>
          <cell r="K44">
            <v>44065</v>
          </cell>
          <cell r="L44" t="str">
            <v>26200809008632000176550020000055951146917620</v>
          </cell>
          <cell r="M44" t="str">
            <v>26 -  Pernambuco</v>
          </cell>
          <cell r="N44">
            <v>14.84</v>
          </cell>
        </row>
        <row r="45">
          <cell r="C45" t="str">
            <v>UPA CABO DE SANTO AGOSTINHO</v>
          </cell>
          <cell r="E45" t="str">
            <v>3.6 - Material de Expediente</v>
          </cell>
          <cell r="F45">
            <v>8014460000180</v>
          </cell>
          <cell r="G45" t="str">
            <v xml:space="preserve">VANPEL MAT DE ESCRITORIO E INFORMATICA </v>
          </cell>
          <cell r="H45" t="str">
            <v>B</v>
          </cell>
          <cell r="I45" t="str">
            <v>S</v>
          </cell>
          <cell r="J45" t="str">
            <v>000029269</v>
          </cell>
          <cell r="K45">
            <v>44067</v>
          </cell>
          <cell r="L45" t="str">
            <v>26200808014460000180550010000292691001094328</v>
          </cell>
          <cell r="M45" t="str">
            <v>26 -  Pernambuco</v>
          </cell>
          <cell r="N45">
            <v>900</v>
          </cell>
        </row>
        <row r="46">
          <cell r="C46" t="str">
            <v>UPA CABO DE SANTO AGOSTINHO</v>
          </cell>
          <cell r="E46" t="str">
            <v>3.6 - Material de Expediente</v>
          </cell>
          <cell r="F46">
            <v>3330023000152</v>
          </cell>
          <cell r="G46" t="str">
            <v>PAPERBOX DISTRIBUIDORA E SERVICOS LTDA</v>
          </cell>
          <cell r="H46" t="str">
            <v>B</v>
          </cell>
          <cell r="I46" t="str">
            <v>S</v>
          </cell>
          <cell r="J46" t="str">
            <v>000030080</v>
          </cell>
          <cell r="K46">
            <v>44071</v>
          </cell>
          <cell r="L46" t="str">
            <v>26200803330023000152550010000300801229966140</v>
          </cell>
          <cell r="M46" t="str">
            <v>26 -  Pernambuco</v>
          </cell>
          <cell r="N46">
            <v>484</v>
          </cell>
        </row>
        <row r="47">
          <cell r="C47" t="str">
            <v>UPA CABO DE SANTO AGOSTINHO</v>
          </cell>
          <cell r="E47" t="str">
            <v>3.1 - Combustíveis e Lubrificantes Automotivos</v>
          </cell>
          <cell r="F47">
            <v>11251195000169</v>
          </cell>
          <cell r="G47" t="str">
            <v xml:space="preserve">POSTO FIJI COMERCIO DE COMBUSTIVEIS </v>
          </cell>
          <cell r="H47" t="str">
            <v>B</v>
          </cell>
          <cell r="I47" t="str">
            <v>S</v>
          </cell>
          <cell r="J47" t="str">
            <v>1182</v>
          </cell>
          <cell r="K47">
            <v>44047</v>
          </cell>
          <cell r="L47" t="str">
            <v>26200811251195000169550120000011821000256315</v>
          </cell>
          <cell r="M47" t="str">
            <v>26 -  Pernambuco</v>
          </cell>
          <cell r="N47">
            <v>192.71</v>
          </cell>
        </row>
        <row r="48">
          <cell r="C48" t="str">
            <v>UPA CABO DE SANTO AGOSTINHO</v>
          </cell>
          <cell r="E48" t="str">
            <v>3.1 - Combustíveis e Lubrificantes Automotivos</v>
          </cell>
          <cell r="F48">
            <v>3281744000209</v>
          </cell>
          <cell r="G48" t="str">
            <v>POSTO IBIZA LTDA</v>
          </cell>
          <cell r="H48" t="str">
            <v>B</v>
          </cell>
          <cell r="I48" t="str">
            <v>S</v>
          </cell>
          <cell r="J48" t="str">
            <v>1306</v>
          </cell>
          <cell r="K48">
            <v>44047</v>
          </cell>
          <cell r="L48" t="str">
            <v>26200803281744000209550120000013061000256985</v>
          </cell>
          <cell r="M48" t="str">
            <v>26 -  Pernambuco</v>
          </cell>
          <cell r="N48">
            <v>3875.2</v>
          </cell>
        </row>
        <row r="49">
          <cell r="C49" t="str">
            <v>UPA CABO DE SANTO AGOSTINHO</v>
          </cell>
          <cell r="E49" t="str">
            <v>3.2 - Gás e Outros Materiais Engarrafados</v>
          </cell>
          <cell r="F49">
            <v>4135952000254</v>
          </cell>
          <cell r="G49" t="str">
            <v>NEOGAS LTDA</v>
          </cell>
          <cell r="H49" t="str">
            <v>B</v>
          </cell>
          <cell r="I49" t="str">
            <v>S</v>
          </cell>
          <cell r="J49" t="str">
            <v>000000767</v>
          </cell>
          <cell r="K49">
            <v>44049</v>
          </cell>
          <cell r="L49" t="str">
            <v>26200804135952000254550010000007671000007702</v>
          </cell>
          <cell r="M49" t="str">
            <v>26 -  Pernambuco</v>
          </cell>
          <cell r="N49">
            <v>65</v>
          </cell>
        </row>
        <row r="50">
          <cell r="C50" t="str">
            <v>UPA CABO DE SANTO AGOSTINHO</v>
          </cell>
          <cell r="E50" t="str">
            <v xml:space="preserve">3.9 - Material para Manutenção de Bens Imóveis </v>
          </cell>
          <cell r="F50">
            <v>4925042000194</v>
          </cell>
          <cell r="G50" t="str">
            <v>I BARBOSA DA SILVA EPP</v>
          </cell>
          <cell r="H50" t="str">
            <v>B</v>
          </cell>
          <cell r="I50" t="str">
            <v>S</v>
          </cell>
          <cell r="J50" t="str">
            <v>008537</v>
          </cell>
          <cell r="K50">
            <v>44056</v>
          </cell>
          <cell r="L50" t="str">
            <v>26200804925042000194550010000085371050083280</v>
          </cell>
          <cell r="M50" t="str">
            <v>26 -  Pernambuco</v>
          </cell>
          <cell r="N50">
            <v>420</v>
          </cell>
        </row>
        <row r="51">
          <cell r="C51" t="str">
            <v>UPA CABO DE SANTO AGOSTINHO</v>
          </cell>
          <cell r="E51" t="str">
            <v xml:space="preserve">3.9 - Material para Manutenção de Bens Imóveis </v>
          </cell>
          <cell r="F51">
            <v>9008632000176</v>
          </cell>
          <cell r="G51" t="str">
            <v>JOSE ERALDO CARNEIRO SANTOS</v>
          </cell>
          <cell r="H51" t="str">
            <v>B</v>
          </cell>
          <cell r="I51" t="str">
            <v>S</v>
          </cell>
          <cell r="J51" t="str">
            <v>000005595</v>
          </cell>
          <cell r="K51">
            <v>44065</v>
          </cell>
          <cell r="L51" t="str">
            <v>26200809008632000176550020000055951146917620</v>
          </cell>
          <cell r="M51" t="str">
            <v>26 -  Pernambuco</v>
          </cell>
          <cell r="N51">
            <v>133</v>
          </cell>
        </row>
        <row r="52">
          <cell r="C52" t="str">
            <v>UPA CABO DE SANTO AGOSTINHO</v>
          </cell>
          <cell r="E52" t="str">
            <v xml:space="preserve">3.9 - Material para Manutenção de Bens Imóveis </v>
          </cell>
          <cell r="F52">
            <v>21039895000148</v>
          </cell>
          <cell r="G52" t="str">
            <v xml:space="preserve">JORGE LUIZ DA SILVA JUNIOR OFICINA ME </v>
          </cell>
          <cell r="H52" t="str">
            <v>B</v>
          </cell>
          <cell r="I52" t="str">
            <v>S</v>
          </cell>
          <cell r="J52" t="str">
            <v>000000495</v>
          </cell>
          <cell r="K52">
            <v>44063</v>
          </cell>
          <cell r="L52" t="str">
            <v>26200821039895000148550010000004951201628096</v>
          </cell>
          <cell r="M52" t="str">
            <v>26 -  Pernambuco</v>
          </cell>
          <cell r="N52">
            <v>132</v>
          </cell>
        </row>
        <row r="53">
          <cell r="C53" t="str">
            <v>UPA CABO DE SANTO AGOSTINHO</v>
          </cell>
          <cell r="E53" t="str">
            <v xml:space="preserve">3.9 - Material para Manutenção de Bens Imóveis </v>
          </cell>
          <cell r="F53">
            <v>21039895000148</v>
          </cell>
          <cell r="G53" t="str">
            <v xml:space="preserve">JORGE LUIZ DA SILVA JUNIOR OFICINA ME </v>
          </cell>
          <cell r="H53" t="str">
            <v>B</v>
          </cell>
          <cell r="I53" t="str">
            <v>S</v>
          </cell>
          <cell r="J53" t="str">
            <v>000000491</v>
          </cell>
          <cell r="K53">
            <v>44060</v>
          </cell>
          <cell r="L53" t="str">
            <v>26200821039895000148550010000004911171156168</v>
          </cell>
          <cell r="M53" t="str">
            <v>26 -  Pernambuco</v>
          </cell>
          <cell r="N53">
            <v>1699</v>
          </cell>
        </row>
        <row r="54">
          <cell r="C54" t="str">
            <v>UPA CABO DE SANTO AGOSTINHO</v>
          </cell>
          <cell r="E54" t="str">
            <v xml:space="preserve">3.10 - Material para Manutenção de Bens Móveis </v>
          </cell>
          <cell r="F54">
            <v>4925042000194</v>
          </cell>
          <cell r="G54" t="str">
            <v>I BARBOSA DA SILVA EPP</v>
          </cell>
          <cell r="H54" t="str">
            <v>B</v>
          </cell>
          <cell r="I54" t="str">
            <v>S</v>
          </cell>
          <cell r="J54" t="str">
            <v>008537</v>
          </cell>
          <cell r="K54">
            <v>44056</v>
          </cell>
          <cell r="L54" t="str">
            <v>26200804925042000194550010000085371050083280</v>
          </cell>
          <cell r="M54" t="str">
            <v>26 -  Pernambuco</v>
          </cell>
          <cell r="N54">
            <v>8.8000000000000007</v>
          </cell>
        </row>
        <row r="55">
          <cell r="C55" t="str">
            <v>UPA CABO DE SANTO AGOSTINHO</v>
          </cell>
          <cell r="E55" t="str">
            <v xml:space="preserve">3.10 - Material para Manutenção de Bens Móveis </v>
          </cell>
          <cell r="F55">
            <v>17894761000137</v>
          </cell>
          <cell r="G55" t="str">
            <v xml:space="preserve">RECIFETRONIC COM EIRELI </v>
          </cell>
          <cell r="H55" t="str">
            <v>B</v>
          </cell>
          <cell r="I55" t="str">
            <v>S</v>
          </cell>
          <cell r="J55" t="str">
            <v>000004495</v>
          </cell>
          <cell r="K55">
            <v>44067</v>
          </cell>
          <cell r="L55" t="str">
            <v>26200817894761000137550010000044951130621308</v>
          </cell>
          <cell r="M55" t="str">
            <v>26 -  Pernambuco</v>
          </cell>
          <cell r="N55">
            <v>251.4</v>
          </cell>
        </row>
        <row r="56">
          <cell r="C56" t="str">
            <v>UPA CABO DE SANTO AGOSTINHO</v>
          </cell>
          <cell r="E56" t="str">
            <v xml:space="preserve">3.10 - Material para Manutenção de Bens Móveis </v>
          </cell>
          <cell r="F56">
            <v>11447578000107</v>
          </cell>
          <cell r="G56" t="str">
            <v>AMPLA COMERCIO DE PAPEL E MATERIAL DE LIMPEZA EIRELI</v>
          </cell>
          <cell r="H56" t="str">
            <v>B</v>
          </cell>
          <cell r="I56" t="str">
            <v>S</v>
          </cell>
          <cell r="J56" t="str">
            <v>000001656</v>
          </cell>
          <cell r="K56">
            <v>44068</v>
          </cell>
          <cell r="L56" t="str">
            <v>26200811447578000107550010000016561000021636</v>
          </cell>
          <cell r="M56" t="str">
            <v>26 -  Pernambuco</v>
          </cell>
          <cell r="N56">
            <v>99.5</v>
          </cell>
        </row>
        <row r="57">
          <cell r="C57" t="str">
            <v>UPA CABO DE SANTO AGOSTINHO</v>
          </cell>
          <cell r="E57" t="str">
            <v xml:space="preserve">3.10 - Material para Manutenção de Bens Móveis </v>
          </cell>
          <cell r="F57">
            <v>3330023000152</v>
          </cell>
          <cell r="G57" t="str">
            <v>PAPERBOX DISTRIBUIDORA E SERVICOS LTDA</v>
          </cell>
          <cell r="H57" t="str">
            <v>B</v>
          </cell>
          <cell r="I57" t="str">
            <v>S</v>
          </cell>
          <cell r="J57" t="str">
            <v>000030080</v>
          </cell>
          <cell r="K57">
            <v>44071</v>
          </cell>
          <cell r="L57" t="str">
            <v>26200803330023000152550010000300801229966140</v>
          </cell>
          <cell r="M57" t="str">
            <v>26 -  Pernambuco</v>
          </cell>
          <cell r="N57">
            <v>360</v>
          </cell>
        </row>
        <row r="58">
          <cell r="C58" t="str">
            <v>UPA CABO DE SANTO AGOSTINHO</v>
          </cell>
          <cell r="E58" t="str">
            <v>3.99 - Outras despesas com Material de Consumo</v>
          </cell>
          <cell r="F58">
            <v>21039895000148</v>
          </cell>
          <cell r="G58" t="str">
            <v xml:space="preserve">JORGE LUIZ DA SILVA JUNIOR OFICINA ME </v>
          </cell>
          <cell r="H58" t="str">
            <v>B</v>
          </cell>
          <cell r="I58" t="str">
            <v>S</v>
          </cell>
          <cell r="J58" t="str">
            <v>000000491</v>
          </cell>
          <cell r="K58">
            <v>44060</v>
          </cell>
          <cell r="L58" t="str">
            <v>26200821039895000148550010000004911171156168</v>
          </cell>
          <cell r="M58" t="str">
            <v>26 -  Pernambuco</v>
          </cell>
          <cell r="N58">
            <v>544</v>
          </cell>
        </row>
        <row r="59">
          <cell r="C59" t="str">
            <v>UPA CABO DE SANTO AGOSTINHO</v>
          </cell>
          <cell r="E59" t="str">
            <v>3.99 - Outras despesas com Material de Consumo</v>
          </cell>
          <cell r="F59">
            <v>21039895000148</v>
          </cell>
          <cell r="G59" t="str">
            <v xml:space="preserve">JORGE LUIZ DA SILVA JUNIOR OFICINA ME </v>
          </cell>
          <cell r="H59" t="str">
            <v>B</v>
          </cell>
          <cell r="I59" t="str">
            <v>S</v>
          </cell>
          <cell r="J59" t="str">
            <v>000000495</v>
          </cell>
          <cell r="K59">
            <v>44063</v>
          </cell>
          <cell r="L59" t="str">
            <v>26200821039895000148550010000004951201628096</v>
          </cell>
          <cell r="M59" t="str">
            <v>26 -  Pernambuco</v>
          </cell>
          <cell r="N59">
            <v>972</v>
          </cell>
        </row>
        <row r="60">
          <cell r="C60" t="str">
            <v>UPA CABO DE SANTO AGOSTINHO</v>
          </cell>
          <cell r="E60" t="str">
            <v>3.99 - Outras despesas com Material de Consumo</v>
          </cell>
          <cell r="F60">
            <v>4925042000194</v>
          </cell>
          <cell r="G60" t="str">
            <v>I BARBOSA DA SILVA EPP</v>
          </cell>
          <cell r="H60" t="str">
            <v>B</v>
          </cell>
          <cell r="I60" t="str">
            <v>S</v>
          </cell>
          <cell r="J60" t="str">
            <v>008537</v>
          </cell>
          <cell r="K60">
            <v>44056</v>
          </cell>
          <cell r="L60" t="str">
            <v>262008049250420001945500010000085371050083280</v>
          </cell>
          <cell r="M60" t="str">
            <v>26 -  Pernambuco</v>
          </cell>
          <cell r="N60">
            <v>471.54</v>
          </cell>
        </row>
        <row r="61">
          <cell r="C61" t="str">
            <v>UPA CABO DE SANTO AGOSTINHO</v>
          </cell>
          <cell r="E61" t="str">
            <v>3.99 - Outras despesas com Material de Consumo</v>
          </cell>
          <cell r="F61">
            <v>17894761000137</v>
          </cell>
          <cell r="G61" t="str">
            <v xml:space="preserve">RECIFETRONIC COM EIRELI </v>
          </cell>
          <cell r="H61" t="str">
            <v>B</v>
          </cell>
          <cell r="I61" t="str">
            <v>S</v>
          </cell>
          <cell r="J61" t="str">
            <v>000004495</v>
          </cell>
          <cell r="K61">
            <v>44067</v>
          </cell>
          <cell r="L61" t="str">
            <v>26200817894761000137550010000044951130621308</v>
          </cell>
          <cell r="M61" t="str">
            <v>26 -  Pernambuco</v>
          </cell>
          <cell r="N61">
            <v>548</v>
          </cell>
        </row>
        <row r="62">
          <cell r="C62" t="str">
            <v>UPA CABO DE SANTO AGOSTINHO</v>
          </cell>
          <cell r="E62" t="str">
            <v>3.99 - Outras despesas com Material de Consumo</v>
          </cell>
          <cell r="F62">
            <v>9008632000176</v>
          </cell>
          <cell r="G62" t="str">
            <v>JOSE ERALDO CARNEIRO SANTOS</v>
          </cell>
          <cell r="H62" t="str">
            <v>B</v>
          </cell>
          <cell r="I62" t="str">
            <v>S</v>
          </cell>
          <cell r="J62" t="str">
            <v>000005629</v>
          </cell>
          <cell r="K62">
            <v>44068</v>
          </cell>
          <cell r="L62" t="str">
            <v>26200809008632000176550020000056291308486301</v>
          </cell>
          <cell r="M62" t="str">
            <v>26 -  Pernambuco</v>
          </cell>
          <cell r="N62">
            <v>178.9</v>
          </cell>
        </row>
        <row r="63">
          <cell r="C63" t="str">
            <v>UPA CABO DE SANTO AGOSTINHO</v>
          </cell>
          <cell r="E63" t="str">
            <v>3.99 - Outras despesas com Material de Consumo</v>
          </cell>
          <cell r="F63">
            <v>9008632000176</v>
          </cell>
          <cell r="G63" t="str">
            <v>JOSE ERALDO CARNEIRO SANTOS</v>
          </cell>
          <cell r="H63" t="str">
            <v>B</v>
          </cell>
          <cell r="I63" t="str">
            <v>S</v>
          </cell>
          <cell r="J63" t="str">
            <v>000005595</v>
          </cell>
          <cell r="K63">
            <v>44065</v>
          </cell>
          <cell r="L63" t="str">
            <v>26200809008632000176550020000055951146917620</v>
          </cell>
          <cell r="M63" t="str">
            <v>26 -  Pernambuco</v>
          </cell>
          <cell r="N63">
            <v>1408.88</v>
          </cell>
        </row>
        <row r="64">
          <cell r="C64" t="str">
            <v>UPA CABO DE SANTO AGOSTINHO</v>
          </cell>
          <cell r="E64" t="str">
            <v xml:space="preserve">3.8 - Uniformes, Tecidos e Aviamentos </v>
          </cell>
          <cell r="F64">
            <v>35881923000184</v>
          </cell>
          <cell r="G64" t="str">
            <v>SEVERINO DERLANIO DE SOUZA MONTEIRO</v>
          </cell>
          <cell r="H64" t="str">
            <v>B</v>
          </cell>
          <cell r="I64" t="str">
            <v>S</v>
          </cell>
          <cell r="J64" t="str">
            <v>14</v>
          </cell>
          <cell r="K64">
            <v>44012</v>
          </cell>
          <cell r="L64" t="str">
            <v>26200635881923000184550010000000141170470528</v>
          </cell>
          <cell r="M64" t="str">
            <v>26 -  Pernambuco</v>
          </cell>
          <cell r="N64">
            <v>8561.9500000000007</v>
          </cell>
        </row>
        <row r="65">
          <cell r="C65" t="str">
            <v>UPA CABO DE SANTO AGOSTINHO</v>
          </cell>
          <cell r="E65" t="str">
            <v xml:space="preserve">3.8 - Uniformes, Tecidos e Aviamentos </v>
          </cell>
          <cell r="F65">
            <v>9008632000176</v>
          </cell>
          <cell r="G65" t="str">
            <v>JOSE ERALDO CARNEIRO SANTOS</v>
          </cell>
          <cell r="H65" t="str">
            <v>B</v>
          </cell>
          <cell r="I65" t="str">
            <v>S</v>
          </cell>
          <cell r="J65" t="str">
            <v>000005595</v>
          </cell>
          <cell r="K65">
            <v>44065</v>
          </cell>
          <cell r="L65" t="str">
            <v>26200809008632000176550020000055951146917620</v>
          </cell>
          <cell r="M65" t="str">
            <v>26 -  Pernambuco</v>
          </cell>
          <cell r="N65">
            <v>98.15</v>
          </cell>
        </row>
        <row r="66">
          <cell r="C66" t="str">
            <v>UPA CABO DE SANTO AGOSTINHO</v>
          </cell>
          <cell r="E66" t="str">
            <v xml:space="preserve">3.8 - Uniformes, Tecidos e Aviamentos </v>
          </cell>
          <cell r="F66">
            <v>9008632000176</v>
          </cell>
          <cell r="G66" t="str">
            <v>JOSE ERALDO CARNEIRO SANTOS</v>
          </cell>
          <cell r="H66" t="str">
            <v>B</v>
          </cell>
          <cell r="I66" t="str">
            <v>S</v>
          </cell>
          <cell r="J66" t="str">
            <v>000005595</v>
          </cell>
          <cell r="K66">
            <v>44065</v>
          </cell>
          <cell r="L66" t="str">
            <v>26200809008632000176550020000055951146917620</v>
          </cell>
          <cell r="M66" t="str">
            <v>26 -  Pernambuco</v>
          </cell>
          <cell r="N66">
            <v>77.45</v>
          </cell>
        </row>
        <row r="67">
          <cell r="C67" t="str">
            <v>UPA CABO DE SANTO AGOSTINHO</v>
          </cell>
          <cell r="E67" t="str">
            <v xml:space="preserve">5.21 - Seguros em geral </v>
          </cell>
          <cell r="F67">
            <v>28087620000129</v>
          </cell>
          <cell r="G67" t="str">
            <v>BBR CORRETORA DE SEGUROS EIRELI EPP</v>
          </cell>
          <cell r="H67" t="str">
            <v>S</v>
          </cell>
          <cell r="I67" t="str">
            <v>N</v>
          </cell>
          <cell r="N67">
            <v>908.96</v>
          </cell>
        </row>
        <row r="68">
          <cell r="C68" t="str">
            <v>UPA CABO DE SANTO AGOSTINHO</v>
          </cell>
          <cell r="E68" t="str">
            <v xml:space="preserve">5.21 - Seguros em geral </v>
          </cell>
          <cell r="F68">
            <v>28087620000129</v>
          </cell>
          <cell r="G68" t="str">
            <v>BBR CORRETORA DE SEGUROS EIRELI EPP</v>
          </cell>
          <cell r="H68" t="str">
            <v>S</v>
          </cell>
          <cell r="I68" t="str">
            <v>N</v>
          </cell>
          <cell r="N68">
            <v>722.45</v>
          </cell>
        </row>
        <row r="69">
          <cell r="C69" t="str">
            <v>UPA CABO DE SANTO AGOSTINHO</v>
          </cell>
          <cell r="E69" t="str">
            <v xml:space="preserve">5.21 - Seguros em geral </v>
          </cell>
          <cell r="F69">
            <v>33054826000192</v>
          </cell>
          <cell r="G69" t="str">
            <v xml:space="preserve">COMPANHIA EXCELSIOR DE SEGUROS </v>
          </cell>
          <cell r="H69" t="str">
            <v>S</v>
          </cell>
          <cell r="I69" t="str">
            <v>N</v>
          </cell>
          <cell r="N69">
            <v>197.1</v>
          </cell>
        </row>
        <row r="70">
          <cell r="C70" t="str">
            <v>UPA CABO DE SANTO AGOSTINHO</v>
          </cell>
          <cell r="E70" t="str">
            <v xml:space="preserve">5.25 - Serviços Bancários </v>
          </cell>
          <cell r="F70">
            <v>9039744001247</v>
          </cell>
          <cell r="G70" t="str">
            <v>TARIFAS CC0122234-1 AG1260 BRADESCO</v>
          </cell>
          <cell r="H70" t="str">
            <v>S</v>
          </cell>
          <cell r="I70" t="str">
            <v>N</v>
          </cell>
          <cell r="N70">
            <v>69.05</v>
          </cell>
        </row>
        <row r="71">
          <cell r="C71" t="str">
            <v>UPA CABO DE SANTO AGOSTINHO</v>
          </cell>
          <cell r="E71" t="str">
            <v xml:space="preserve">5.25 - Serviços Bancários </v>
          </cell>
          <cell r="F71">
            <v>9039744001247</v>
          </cell>
          <cell r="G71" t="str">
            <v>TARIFAS CC00003415-5 AG0559 CEF</v>
          </cell>
          <cell r="H71" t="str">
            <v>S</v>
          </cell>
          <cell r="I71" t="str">
            <v>N</v>
          </cell>
          <cell r="N71">
            <v>1</v>
          </cell>
        </row>
        <row r="72">
          <cell r="C72" t="str">
            <v>UPA CABO DE SANTO AGOSTINHO</v>
          </cell>
          <cell r="E72" t="str">
            <v xml:space="preserve">5.25 - Serviços Bancários </v>
          </cell>
          <cell r="F72">
            <v>9039744001247</v>
          </cell>
          <cell r="G72" t="str">
            <v>TARIFAS CC00003414-7 AG0559 CEF</v>
          </cell>
          <cell r="H72" t="str">
            <v>S</v>
          </cell>
          <cell r="I72" t="str">
            <v>N</v>
          </cell>
          <cell r="N72">
            <v>70</v>
          </cell>
        </row>
        <row r="73">
          <cell r="C73" t="str">
            <v>UPA CABO DE SANTO AGOSTINHO</v>
          </cell>
          <cell r="E73" t="str">
            <v xml:space="preserve">5.25 - Serviços Bancários </v>
          </cell>
          <cell r="F73">
            <v>9039744001247</v>
          </cell>
          <cell r="G73" t="str">
            <v>TARIFA MANUTENCAO DE CONTA 00003414-7 AG 0559 CEF</v>
          </cell>
          <cell r="H73" t="str">
            <v>S</v>
          </cell>
          <cell r="I73" t="str">
            <v>N</v>
          </cell>
          <cell r="N73">
            <v>459</v>
          </cell>
        </row>
        <row r="74">
          <cell r="C74" t="str">
            <v>UPA CABO DE SANTO AGOSTINHO</v>
          </cell>
          <cell r="E74" t="str">
            <v xml:space="preserve">5.25 - Serviços Bancários </v>
          </cell>
          <cell r="F74">
            <v>9039744001247</v>
          </cell>
          <cell r="G74" t="str">
            <v>TARIFA MANUTENCAO DE CONTA 0122733-5 AG 1260 BRADESCO</v>
          </cell>
          <cell r="H74" t="str">
            <v>S</v>
          </cell>
          <cell r="I74" t="str">
            <v>N</v>
          </cell>
          <cell r="N74">
            <v>138.1</v>
          </cell>
        </row>
        <row r="75">
          <cell r="C75" t="str">
            <v>UPA CABO DE SANTO AGOSTINHO</v>
          </cell>
          <cell r="E75" t="str">
            <v xml:space="preserve">5.25 - Serviços Bancários </v>
          </cell>
          <cell r="F75">
            <v>9039744001247</v>
          </cell>
          <cell r="G75" t="str">
            <v>TARIFAS CC 0122733-5 AG 1260 BRADESCO</v>
          </cell>
          <cell r="H75" t="str">
            <v>S</v>
          </cell>
          <cell r="I75" t="str">
            <v>N</v>
          </cell>
          <cell r="N75">
            <v>261.24999999999989</v>
          </cell>
        </row>
        <row r="76">
          <cell r="C76" t="str">
            <v>UPA CABO DE SANTO AGOSTINHO</v>
          </cell>
          <cell r="E76" t="str">
            <v>5.99 - Outros Serviços de Terceiros Pessoa Jurídica</v>
          </cell>
          <cell r="G76" t="str">
            <v xml:space="preserve">MULTA POR IMPONTUALIDADE COMPESA 08/2020 </v>
          </cell>
          <cell r="H76" t="str">
            <v>S</v>
          </cell>
          <cell r="I76" t="str">
            <v>N</v>
          </cell>
          <cell r="N76">
            <v>248.66</v>
          </cell>
        </row>
        <row r="77">
          <cell r="C77" t="str">
            <v>UPA CABO DE SANTO AGOSTINHO</v>
          </cell>
          <cell r="E77" t="str">
            <v>5.99 - Outros Serviços de Terceiros Pessoa Jurídica</v>
          </cell>
          <cell r="G77" t="str">
            <v>MULTA E JUROS POR ATRASO CELPE 08/2020</v>
          </cell>
          <cell r="H77" t="str">
            <v>S</v>
          </cell>
          <cell r="I77" t="str">
            <v>N</v>
          </cell>
          <cell r="N77">
            <v>525.69000000000005</v>
          </cell>
        </row>
        <row r="78">
          <cell r="C78" t="str">
            <v>UPA CABO DE SANTO AGOSTINHO</v>
          </cell>
          <cell r="E78" t="str">
            <v>5.99 - Outros Serviços de Terceiros Pessoa Jurídica</v>
          </cell>
          <cell r="G78" t="str">
            <v>RELATÓRIO MV JUROS FORNECEDORES</v>
          </cell>
          <cell r="H78" t="str">
            <v>S</v>
          </cell>
          <cell r="I78" t="str">
            <v>N</v>
          </cell>
          <cell r="N78">
            <v>6195.01</v>
          </cell>
        </row>
        <row r="79">
          <cell r="C79" t="str">
            <v>UPA CABO DE SANTO AGOSTINHO</v>
          </cell>
          <cell r="E79" t="str">
            <v>5.9 - Telefonia Móvel</v>
          </cell>
          <cell r="F79">
            <v>2421421000111</v>
          </cell>
          <cell r="G79" t="str">
            <v xml:space="preserve">TIM TELEFONIA </v>
          </cell>
          <cell r="H79" t="str">
            <v>S</v>
          </cell>
          <cell r="I79" t="str">
            <v>N</v>
          </cell>
          <cell r="N79">
            <v>405.03</v>
          </cell>
        </row>
        <row r="80">
          <cell r="C80" t="str">
            <v>UPA CABO DE SANTO AGOSTINHO</v>
          </cell>
          <cell r="E80" t="str">
            <v>5.13 - Água e Esgoto</v>
          </cell>
          <cell r="F80">
            <v>9769035000164</v>
          </cell>
          <cell r="G80" t="str">
            <v xml:space="preserve">COMPESA </v>
          </cell>
          <cell r="H80" t="str">
            <v>S</v>
          </cell>
          <cell r="I80" t="str">
            <v>N</v>
          </cell>
          <cell r="N80">
            <v>4353.6099999999997</v>
          </cell>
        </row>
        <row r="81">
          <cell r="C81" t="str">
            <v>UPA CABO DE SANTO AGOSTINHO</v>
          </cell>
          <cell r="E81" t="str">
            <v>5.12 - Energia Elétrica</v>
          </cell>
          <cell r="F81">
            <v>10835932000108</v>
          </cell>
          <cell r="G81" t="str">
            <v xml:space="preserve">COMPANHIA ENERGETICA DE PERNAMBUCO </v>
          </cell>
          <cell r="H81" t="str">
            <v>S</v>
          </cell>
          <cell r="I81" t="str">
            <v>N</v>
          </cell>
          <cell r="N81">
            <v>9322.68</v>
          </cell>
        </row>
        <row r="82">
          <cell r="C82" t="str">
            <v>UPA CABO DE SANTO AGOSTINHO</v>
          </cell>
          <cell r="E82" t="str">
            <v>5.16 - Serviços Médico-Hospitalares, Odotonlogia e Laboratoriais</v>
          </cell>
          <cell r="F82">
            <v>4539279016300</v>
          </cell>
          <cell r="G82" t="str">
            <v>CIENTIFICALAB PRODUTOS LABORATORIAIS E SISTEMAS LTDA</v>
          </cell>
          <cell r="H82" t="str">
            <v>S</v>
          </cell>
          <cell r="I82" t="str">
            <v>S</v>
          </cell>
          <cell r="J82" t="str">
            <v>000000075</v>
          </cell>
          <cell r="K82">
            <v>44074</v>
          </cell>
          <cell r="M82" t="str">
            <v>2602902 - Cabo de Santo Agostinho - PE</v>
          </cell>
          <cell r="N82">
            <v>12933.35</v>
          </cell>
        </row>
        <row r="83">
          <cell r="C83" t="str">
            <v>UPA CABO DE SANTO AGOSTINHO</v>
          </cell>
          <cell r="E83" t="str">
            <v>4.6 - Serviços de Profissionais de Saúde</v>
          </cell>
          <cell r="F83">
            <v>11121539424</v>
          </cell>
          <cell r="G83" t="str">
            <v>CAIO FERNANDO DE HOLLANDA ABREU</v>
          </cell>
          <cell r="H83" t="str">
            <v>S</v>
          </cell>
          <cell r="I83" t="str">
            <v>N</v>
          </cell>
          <cell r="N83">
            <v>6133.32</v>
          </cell>
        </row>
        <row r="84">
          <cell r="C84" t="str">
            <v>UPA CABO DE SANTO AGOSTINHO</v>
          </cell>
          <cell r="E84" t="str">
            <v>4.6 - Serviços de Profissionais de Saúde</v>
          </cell>
          <cell r="F84">
            <v>6030591630</v>
          </cell>
          <cell r="G84" t="str">
            <v>CISSA NUNES SOARES</v>
          </cell>
          <cell r="H84" t="str">
            <v>S</v>
          </cell>
          <cell r="I84" t="str">
            <v>N</v>
          </cell>
          <cell r="N84">
            <v>5000.01</v>
          </cell>
        </row>
        <row r="85">
          <cell r="C85" t="str">
            <v>UPA CABO DE SANTO AGOSTINHO</v>
          </cell>
          <cell r="E85" t="str">
            <v>4.6 - Serviços de Profissionais de Saúde</v>
          </cell>
          <cell r="F85">
            <v>10589677462</v>
          </cell>
          <cell r="G85" t="str">
            <v>MARIA EDUARDA VALADARES SANTOS LINS</v>
          </cell>
          <cell r="H85" t="str">
            <v>S</v>
          </cell>
          <cell r="I85" t="str">
            <v>N</v>
          </cell>
          <cell r="N85">
            <v>6666.68</v>
          </cell>
        </row>
        <row r="86">
          <cell r="C86" t="str">
            <v>UPA CABO DE SANTO AGOSTINHO</v>
          </cell>
          <cell r="E86" t="str">
            <v>4.6 - Serviços de Profissionais de Saúde</v>
          </cell>
          <cell r="F86">
            <v>7438355497</v>
          </cell>
          <cell r="G86" t="str">
            <v>MARIANA DE SOUSA GOMES DA COSTA RAMOS</v>
          </cell>
          <cell r="H86" t="str">
            <v>S</v>
          </cell>
          <cell r="I86" t="str">
            <v>N</v>
          </cell>
          <cell r="N86">
            <v>6666.68</v>
          </cell>
        </row>
        <row r="87">
          <cell r="C87" t="str">
            <v>UPA CABO DE SANTO AGOSTINHO</v>
          </cell>
          <cell r="E87" t="str">
            <v>4.6 - Serviços de Profissionais de Saúde</v>
          </cell>
          <cell r="F87">
            <v>10950979465</v>
          </cell>
          <cell r="G87" t="str">
            <v>PERLA ANDRADE FAUSTINO DA SILVA</v>
          </cell>
          <cell r="H87" t="str">
            <v>S</v>
          </cell>
          <cell r="I87" t="str">
            <v>N</v>
          </cell>
          <cell r="N87">
            <v>4733.33</v>
          </cell>
        </row>
        <row r="88">
          <cell r="C88" t="str">
            <v>UPA CABO DE SANTO AGOSTINHO</v>
          </cell>
          <cell r="E88" t="str">
            <v>4.6 - Serviços de Profissionais de Saúde</v>
          </cell>
          <cell r="F88">
            <v>10140563490</v>
          </cell>
          <cell r="G88" t="str">
            <v xml:space="preserve">TALITA VIEIRA DOS SANTOS </v>
          </cell>
          <cell r="H88" t="str">
            <v>S</v>
          </cell>
          <cell r="I88" t="str">
            <v>N</v>
          </cell>
          <cell r="N88">
            <v>6133.32</v>
          </cell>
        </row>
        <row r="89">
          <cell r="C89" t="str">
            <v>UPA CABO DE SANTO AGOSTINHO</v>
          </cell>
          <cell r="E89" t="str">
            <v>4.6 - Serviços de Profissionais de Saúde</v>
          </cell>
          <cell r="F89">
            <v>9764464483</v>
          </cell>
          <cell r="G89" t="str">
            <v>TIAGO CANDEIA TEIXEIRA</v>
          </cell>
          <cell r="H89" t="str">
            <v>S</v>
          </cell>
          <cell r="I89" t="str">
            <v>N</v>
          </cell>
          <cell r="N89">
            <v>5000.01</v>
          </cell>
        </row>
        <row r="90">
          <cell r="C90" t="str">
            <v>UPA CABO DE SANTO AGOSTINHO</v>
          </cell>
          <cell r="E90" t="str">
            <v>4.6 - Serviços de Profissionais de Saúde</v>
          </cell>
          <cell r="F90">
            <v>821537369</v>
          </cell>
          <cell r="G90" t="str">
            <v>VITOR FIGUEIREDO NICODEMOS</v>
          </cell>
          <cell r="H90" t="str">
            <v>S</v>
          </cell>
          <cell r="I90" t="str">
            <v>N</v>
          </cell>
          <cell r="N90">
            <v>6666.68</v>
          </cell>
        </row>
        <row r="91">
          <cell r="C91" t="str">
            <v>UPA CABO DE SANTO AGOSTINHO</v>
          </cell>
          <cell r="E91" t="str">
            <v>5.15 - Serviços Domésticos</v>
          </cell>
          <cell r="F91">
            <v>6272575004803</v>
          </cell>
          <cell r="G91" t="str">
            <v xml:space="preserve">LAVEBRAS GESTÃO DE TEXTEIS S.A. </v>
          </cell>
          <cell r="H91" t="str">
            <v>S</v>
          </cell>
          <cell r="I91" t="str">
            <v>S</v>
          </cell>
          <cell r="J91" t="str">
            <v>000003520</v>
          </cell>
          <cell r="K91">
            <v>44070</v>
          </cell>
          <cell r="M91" t="str">
            <v>2610707 - Paulista - PE</v>
          </cell>
          <cell r="N91">
            <v>1110.55</v>
          </cell>
        </row>
        <row r="92">
          <cell r="C92" t="str">
            <v>UPA CABO DE SANTO AGOSTINHO</v>
          </cell>
          <cell r="E92" t="str">
            <v>5.10 - Detetização/Tratamento de Resíduos e Afins</v>
          </cell>
          <cell r="F92">
            <v>11863530000180</v>
          </cell>
          <cell r="G92" t="str">
            <v>BRASCON GESTÃO AMBIENTAL LTDA</v>
          </cell>
          <cell r="H92" t="str">
            <v>S</v>
          </cell>
          <cell r="I92" t="str">
            <v>S</v>
          </cell>
          <cell r="J92" t="str">
            <v>00048918</v>
          </cell>
          <cell r="K92">
            <v>44076</v>
          </cell>
          <cell r="M92" t="str">
            <v>2611309 - Pombos - PE</v>
          </cell>
          <cell r="N92">
            <v>1237.5</v>
          </cell>
        </row>
        <row r="93">
          <cell r="C93" t="str">
            <v>UPA CABO DE SANTO AGOSTINHO</v>
          </cell>
          <cell r="E93" t="str">
            <v>5.17 - Manutenção de Software, Certificação Digital e Microfilmagem</v>
          </cell>
          <cell r="F93">
            <v>92306257000780</v>
          </cell>
          <cell r="G93" t="str">
            <v>MV INFORMATICA NORDESTE LTDA</v>
          </cell>
          <cell r="H93" t="str">
            <v>S</v>
          </cell>
          <cell r="I93" t="str">
            <v>S</v>
          </cell>
          <cell r="J93" t="str">
            <v>00014363</v>
          </cell>
          <cell r="K93">
            <v>44048</v>
          </cell>
          <cell r="M93" t="str">
            <v>2611606 - Recife - PE</v>
          </cell>
          <cell r="N93">
            <v>12309.13</v>
          </cell>
        </row>
        <row r="94">
          <cell r="C94" t="str">
            <v>UPA CABO DE SANTO AGOSTINHO</v>
          </cell>
          <cell r="E94" t="str">
            <v>5.17 - Manutenção de Software, Certificação Digital e Microfilmagem</v>
          </cell>
          <cell r="F94">
            <v>16783034000130</v>
          </cell>
          <cell r="G94" t="str">
            <v>SINTESE LICENCIAMENTO DE PROGRAMAS</v>
          </cell>
          <cell r="H94" t="str">
            <v>S</v>
          </cell>
          <cell r="I94" t="str">
            <v>S</v>
          </cell>
          <cell r="J94" t="str">
            <v>11234</v>
          </cell>
          <cell r="K94">
            <v>44075</v>
          </cell>
          <cell r="M94" t="str">
            <v>2611606 - Recife - PE</v>
          </cell>
          <cell r="N94">
            <v>1541.68</v>
          </cell>
        </row>
        <row r="95">
          <cell r="C95" t="str">
            <v>UPA CABO DE SANTO AGOSTINHO</v>
          </cell>
          <cell r="E95" t="str">
            <v>5.22 - Vigilância Ostensiva / Monitorada</v>
          </cell>
          <cell r="F95">
            <v>10229013000190</v>
          </cell>
          <cell r="G95" t="str">
            <v>INTERCLEAN ADMINISTRAÇÃO LTDA</v>
          </cell>
          <cell r="H95" t="str">
            <v>S</v>
          </cell>
          <cell r="I95" t="str">
            <v>S</v>
          </cell>
          <cell r="J95" t="str">
            <v>00000255</v>
          </cell>
          <cell r="K95">
            <v>44076</v>
          </cell>
          <cell r="M95" t="str">
            <v>2611606 - Recife - PE</v>
          </cell>
          <cell r="N95">
            <v>42952.07</v>
          </cell>
        </row>
        <row r="96">
          <cell r="C96" t="str">
            <v>UPA CABO DE SANTO AGOSTINHO</v>
          </cell>
          <cell r="E96" t="str">
            <v>5.99 - Outros Serviços de Terceiros Pessoa Jurídica</v>
          </cell>
          <cell r="F96">
            <v>10816775000274</v>
          </cell>
          <cell r="G96" t="str">
            <v>INSPETORIA SALESIANA DO NORDESTE DO BRASIL</v>
          </cell>
          <cell r="H96" t="str">
            <v>S</v>
          </cell>
          <cell r="I96" t="str">
            <v>S</v>
          </cell>
          <cell r="J96" t="str">
            <v>00011560</v>
          </cell>
          <cell r="K96">
            <v>44061</v>
          </cell>
          <cell r="M96" t="str">
            <v>2611606 - Recife - PE</v>
          </cell>
          <cell r="N96">
            <v>270</v>
          </cell>
        </row>
        <row r="97">
          <cell r="C97" t="str">
            <v>UPA CABO DE SANTO AGOSTINHO</v>
          </cell>
          <cell r="E97" t="str">
            <v>5.2 - Serviços Técnicos Profissionais</v>
          </cell>
          <cell r="F97">
            <v>1699696000159</v>
          </cell>
          <cell r="G97" t="str">
            <v>QUALIAGUA LABORATORIO E CONSULTORIA LTDA</v>
          </cell>
          <cell r="H97" t="str">
            <v>S</v>
          </cell>
          <cell r="I97" t="str">
            <v>S</v>
          </cell>
          <cell r="J97" t="str">
            <v>00050497</v>
          </cell>
          <cell r="K97">
            <v>44075</v>
          </cell>
          <cell r="M97" t="str">
            <v>2611606 - Recife - PE</v>
          </cell>
          <cell r="N97">
            <v>199</v>
          </cell>
        </row>
        <row r="98">
          <cell r="C98" t="str">
            <v>UPA CABO DE SANTO AGOSTINHO</v>
          </cell>
          <cell r="E98" t="str">
            <v>5.2 - Serviços Técnicos Profissionais</v>
          </cell>
          <cell r="F98">
            <v>2512303000119</v>
          </cell>
          <cell r="G98" t="str">
            <v>NOROES AZEVEDO SOCIEDADE DE ADVOGADOS</v>
          </cell>
          <cell r="H98" t="str">
            <v>S</v>
          </cell>
          <cell r="I98" t="str">
            <v>S</v>
          </cell>
          <cell r="J98" t="str">
            <v>00004267</v>
          </cell>
          <cell r="K98">
            <v>44046</v>
          </cell>
          <cell r="M98" t="str">
            <v>2611606 - Recife - PE</v>
          </cell>
          <cell r="N98">
            <v>1425</v>
          </cell>
        </row>
        <row r="99">
          <cell r="C99" t="str">
            <v>UPA CABO DE SANTO AGOSTINHO</v>
          </cell>
          <cell r="E99" t="str">
            <v>5.2 - Serviços Técnicos Profissionais</v>
          </cell>
          <cell r="F99">
            <v>2512303000119</v>
          </cell>
          <cell r="G99" t="str">
            <v>NOROES AZEVEDO SOCIEDADE DE ADVOGADOS</v>
          </cell>
          <cell r="H99" t="str">
            <v>S</v>
          </cell>
          <cell r="I99" t="str">
            <v>S</v>
          </cell>
          <cell r="J99" t="str">
            <v>00004268</v>
          </cell>
          <cell r="K99">
            <v>44046</v>
          </cell>
          <cell r="M99" t="str">
            <v>2611606 - Recife - PE</v>
          </cell>
          <cell r="N99">
            <v>2094</v>
          </cell>
        </row>
        <row r="100">
          <cell r="C100" t="str">
            <v>UPA CABO DE SANTO AGOSTINHO</v>
          </cell>
          <cell r="E100" t="str">
            <v>5.99 - Outros Serviços de Terceiros Pessoa Jurídica</v>
          </cell>
          <cell r="F100">
            <v>8805827000184</v>
          </cell>
          <cell r="G100" t="str">
            <v>COOPERATIVA DOS TAXISTAS DO CABO DE STO AGOSTINHO</v>
          </cell>
          <cell r="H100" t="str">
            <v>S</v>
          </cell>
          <cell r="I100" t="str">
            <v>S</v>
          </cell>
          <cell r="J100" t="str">
            <v>000001845</v>
          </cell>
          <cell r="K100">
            <v>44092</v>
          </cell>
          <cell r="M100" t="str">
            <v>2602902 - Cabo de Santo Agostinho - PE</v>
          </cell>
          <cell r="N100">
            <v>61.68</v>
          </cell>
        </row>
        <row r="101">
          <cell r="C101" t="str">
            <v>UPA CABO DE SANTO AGOSTINHO</v>
          </cell>
          <cell r="E101" t="str">
            <v>5.99 - Outros Serviços de Terceiros Pessoa Jurídica</v>
          </cell>
          <cell r="F101">
            <v>5467959000155</v>
          </cell>
          <cell r="G101" t="str">
            <v>MOTO 29 SERVIÇO DE ENTREGA LTDA</v>
          </cell>
          <cell r="H101" t="str">
            <v>S</v>
          </cell>
          <cell r="I101" t="str">
            <v>S</v>
          </cell>
          <cell r="J101" t="str">
            <v>000001468</v>
          </cell>
          <cell r="K101">
            <v>44084</v>
          </cell>
          <cell r="M101" t="str">
            <v>2611606 - Recife - PE</v>
          </cell>
          <cell r="N101">
            <v>474.7</v>
          </cell>
        </row>
        <row r="102">
          <cell r="C102" t="str">
            <v>UPA CABO DE SANTO AGOSTINHO</v>
          </cell>
          <cell r="E102" t="str">
            <v>5.99 - Outros Serviços de Terceiros Pessoa Jurídica</v>
          </cell>
          <cell r="F102">
            <v>5467959000155</v>
          </cell>
          <cell r="G102" t="str">
            <v>MOTO 29 SERVIÇO DE ENTREGA LTDA</v>
          </cell>
          <cell r="H102" t="str">
            <v>S</v>
          </cell>
          <cell r="I102" t="str">
            <v>S</v>
          </cell>
          <cell r="J102" t="str">
            <v>000001453</v>
          </cell>
          <cell r="K102">
            <v>44061</v>
          </cell>
          <cell r="M102" t="str">
            <v>2611606 - Recife - PE</v>
          </cell>
          <cell r="N102">
            <v>3548.51</v>
          </cell>
        </row>
        <row r="103">
          <cell r="C103" t="str">
            <v>UPA CABO DE SANTO AGOSTINHO</v>
          </cell>
          <cell r="E103" t="str">
            <v>5.5 - Reparo e Manutenção de Máquinas e Equipamentos</v>
          </cell>
          <cell r="F103">
            <v>9014387000100</v>
          </cell>
          <cell r="G103" t="str">
            <v>COMPLETA SERV DE AR CONDICIONADO E LOC</v>
          </cell>
          <cell r="H103" t="str">
            <v>S</v>
          </cell>
          <cell r="I103" t="str">
            <v>S</v>
          </cell>
          <cell r="J103" t="str">
            <v>00001300</v>
          </cell>
          <cell r="K103">
            <v>44062</v>
          </cell>
          <cell r="M103" t="str">
            <v>2611606 - Recife - PE</v>
          </cell>
          <cell r="N103">
            <v>3980.13</v>
          </cell>
        </row>
        <row r="104">
          <cell r="C104" t="str">
            <v>UPA CABO DE SANTO AGOSTINHO</v>
          </cell>
          <cell r="E104" t="str">
            <v>5.5 - Reparo e Manutenção de Máquinas e Equipamentos</v>
          </cell>
          <cell r="F104">
            <v>8845988000100</v>
          </cell>
          <cell r="G104" t="str">
            <v xml:space="preserve">ACESSPLUS MANUTENCAO LTDA </v>
          </cell>
          <cell r="H104" t="str">
            <v>S</v>
          </cell>
          <cell r="I104" t="str">
            <v>S</v>
          </cell>
          <cell r="J104" t="str">
            <v>00004441</v>
          </cell>
          <cell r="K104">
            <v>44075</v>
          </cell>
          <cell r="M104" t="str">
            <v>2611606 - Recife - PE</v>
          </cell>
          <cell r="N104">
            <v>352.12</v>
          </cell>
        </row>
        <row r="105">
          <cell r="C105" t="str">
            <v>UPA CABO DE SANTO AGOSTINHO</v>
          </cell>
          <cell r="E105" t="str">
            <v>5.5 - Reparo e Manutenção de Máquinas e Equipamentos</v>
          </cell>
          <cell r="F105">
            <v>1141468000169</v>
          </cell>
          <cell r="G105" t="str">
            <v>MEDCALL COMERCIO E SERVICOS DE EQUIPAMENTOS MED</v>
          </cell>
          <cell r="H105" t="str">
            <v>S</v>
          </cell>
          <cell r="I105" t="str">
            <v>S</v>
          </cell>
          <cell r="J105" t="str">
            <v>00002170</v>
          </cell>
          <cell r="K105">
            <v>44078</v>
          </cell>
          <cell r="M105" t="str">
            <v>2611606 - Recife - PE</v>
          </cell>
          <cell r="N105">
            <v>356.33</v>
          </cell>
        </row>
        <row r="106">
          <cell r="C106" t="str">
            <v>UPA CABO DE SANTO AGOSTINHO</v>
          </cell>
          <cell r="E106" t="str">
            <v>5.5 - Reparo e Manutenção de Máquinas e Equipamentos</v>
          </cell>
          <cell r="F106">
            <v>7146768000117</v>
          </cell>
          <cell r="G106" t="str">
            <v xml:space="preserve">SERVIMAGEM NORDESTE ASSISTENCIA TECNICA LTDA </v>
          </cell>
          <cell r="H106" t="str">
            <v>S</v>
          </cell>
          <cell r="I106" t="str">
            <v>S</v>
          </cell>
          <cell r="J106" t="str">
            <v>000003556</v>
          </cell>
          <cell r="K106">
            <v>44070</v>
          </cell>
          <cell r="M106" t="str">
            <v>2611606 - Recife - PE</v>
          </cell>
          <cell r="N106">
            <v>2059</v>
          </cell>
        </row>
        <row r="107">
          <cell r="C107" t="str">
            <v>UPA CABO DE SANTO AGOSTINHO</v>
          </cell>
          <cell r="E107" t="str">
            <v>5.5 - Reparo e Manutenção de Máquinas e Equipamentos</v>
          </cell>
          <cell r="F107">
            <v>24380578002041</v>
          </cell>
          <cell r="G107" t="str">
            <v>WHITE MARTINS GASES INDUSTRIAIS NE LTDA</v>
          </cell>
          <cell r="H107" t="str">
            <v>S</v>
          </cell>
          <cell r="I107" t="str">
            <v>S</v>
          </cell>
          <cell r="J107" t="str">
            <v>9684</v>
          </cell>
          <cell r="K107">
            <v>44050</v>
          </cell>
          <cell r="M107" t="str">
            <v>2611606 - Recife - PE</v>
          </cell>
          <cell r="N107">
            <v>441.63</v>
          </cell>
        </row>
        <row r="108">
          <cell r="C108" t="str">
            <v>UPA CABO DE SANTO AGOSTINHO</v>
          </cell>
          <cell r="E108" t="str">
            <v>5.5 - Reparo e Manutenção de Máquinas e Equipamentos</v>
          </cell>
          <cell r="F108">
            <v>12776921000120</v>
          </cell>
          <cell r="G108" t="str">
            <v>VALDEMIR TEOTONIO DE LIMA</v>
          </cell>
          <cell r="H108" t="str">
            <v>S</v>
          </cell>
          <cell r="I108" t="str">
            <v>S</v>
          </cell>
          <cell r="J108" t="str">
            <v>000000399</v>
          </cell>
          <cell r="K108">
            <v>44082</v>
          </cell>
          <cell r="M108" t="str">
            <v>2609600 - Olinda - PE</v>
          </cell>
          <cell r="N108">
            <v>550</v>
          </cell>
        </row>
        <row r="109">
          <cell r="C109" t="str">
            <v>UPA CABO DE SANTO AGOSTINHO</v>
          </cell>
          <cell r="E109" t="str">
            <v>5.5 - Reparo e Manutenção de Máquinas e Equipamentos</v>
          </cell>
          <cell r="F109">
            <v>12776921000120</v>
          </cell>
          <cell r="G109" t="str">
            <v>VALDEMIR TEOTONIO DE LIMA</v>
          </cell>
          <cell r="H109" t="str">
            <v>S</v>
          </cell>
          <cell r="I109" t="str">
            <v>S</v>
          </cell>
          <cell r="J109" t="str">
            <v>000000401</v>
          </cell>
          <cell r="K109">
            <v>44082</v>
          </cell>
          <cell r="M109" t="str">
            <v>2609600 - Olinda - PE</v>
          </cell>
          <cell r="N109">
            <v>1722.21</v>
          </cell>
        </row>
        <row r="110">
          <cell r="C110" t="str">
            <v>UPA CABO DE SANTO AGOSTINHO</v>
          </cell>
          <cell r="E110" t="str">
            <v xml:space="preserve">5.7 - Reparo e Manutenção de Bens Movéis de Outras Naturezas </v>
          </cell>
          <cell r="F110">
            <v>11343756000150</v>
          </cell>
          <cell r="G110" t="str">
            <v xml:space="preserve">J L GRUPO GERADORES LTDA </v>
          </cell>
          <cell r="H110" t="str">
            <v>S</v>
          </cell>
          <cell r="I110" t="str">
            <v>S</v>
          </cell>
          <cell r="J110" t="str">
            <v>000002604</v>
          </cell>
          <cell r="K110">
            <v>44083</v>
          </cell>
          <cell r="M110" t="str">
            <v>2603454 - Camaragibe - PE</v>
          </cell>
          <cell r="N110">
            <v>250</v>
          </cell>
        </row>
        <row r="111">
          <cell r="C111" t="str">
            <v>UPA CABO DE SANTO AGOSTINHO</v>
          </cell>
          <cell r="E111" t="str">
            <v xml:space="preserve">5.7 - Reparo e Manutenção de Bens Movéis de Outras Naturezas </v>
          </cell>
          <cell r="F111">
            <v>17398584000106</v>
          </cell>
          <cell r="G111" t="str">
            <v xml:space="preserve">MTG MONTAGEM TECNICA DE GAS LTDA ME </v>
          </cell>
          <cell r="H111" t="str">
            <v>S</v>
          </cell>
          <cell r="I111" t="str">
            <v>S</v>
          </cell>
          <cell r="J111" t="str">
            <v>00001212</v>
          </cell>
          <cell r="K111">
            <v>44076</v>
          </cell>
          <cell r="M111" t="str">
            <v>2611606 - Recife - PE</v>
          </cell>
          <cell r="N111">
            <v>600</v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G1" zoomScale="90" zoomScaleNormal="90" workbookViewId="0">
      <selection activeCell="L1" sqref="L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508706</v>
      </c>
      <c r="I2" s="6">
        <f>IF('[1]TCE - ANEXO IV - Preencher'!K11="","",'[1]TCE - ANEXO IV - Preencher'!K11)</f>
        <v>44048</v>
      </c>
      <c r="J2" s="5" t="str">
        <f>'[1]TCE - ANEXO IV - Preencher'!L11</f>
        <v>2620081077983300015655001000508706115503784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45.6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3.12 - Material Hospitalar</v>
      </c>
      <c r="D3" s="3">
        <f>'[1]TCE - ANEXO IV - Preencher'!F12</f>
        <v>9607807000161</v>
      </c>
      <c r="E3" s="5" t="str">
        <f>'[1]TCE - ANEXO IV - Preencher'!G12</f>
        <v>INJEFARMA C E S DIST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000016332</v>
      </c>
      <c r="I3" s="6">
        <f>IF('[1]TCE - ANEXO IV - Preencher'!K12="","",'[1]TCE - ANEXO IV - Preencher'!K12)</f>
        <v>44055</v>
      </c>
      <c r="J3" s="5" t="str">
        <f>'[1]TCE - ANEXO IV - Preencher'!L12</f>
        <v>26200809607807000161550010000163321945361825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925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3.12 - Material Hospitalar</v>
      </c>
      <c r="D4" s="3">
        <f>'[1]TCE - ANEXO IV - Preencher'!F13</f>
        <v>12420164001048</v>
      </c>
      <c r="E4" s="5" t="str">
        <f>'[1]TCE - ANEXO IV - Preencher'!G13</f>
        <v>CM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000071980</v>
      </c>
      <c r="I4" s="6">
        <f>IF('[1]TCE - ANEXO IV - Preencher'!K13="","",'[1]TCE - ANEXO IV - Preencher'!K13)</f>
        <v>44055</v>
      </c>
      <c r="J4" s="5" t="str">
        <f>'[1]TCE - ANEXO IV - Preencher'!L13</f>
        <v>26200812420165001048550010000719801100074120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9408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3.12 - Material Hospitalar</v>
      </c>
      <c r="D5" s="3">
        <f>'[1]TCE - ANEXO IV - Preencher'!F14</f>
        <v>41102195000168</v>
      </c>
      <c r="E5" s="5" t="str">
        <f>'[1]TCE - ANEXO IV - Preencher'!G14</f>
        <v>PR COMERCIAL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82869</v>
      </c>
      <c r="I5" s="6">
        <f>IF('[1]TCE - ANEXO IV - Preencher'!K14="","",'[1]TCE - ANEXO IV - Preencher'!K14)</f>
        <v>44056</v>
      </c>
      <c r="J5" s="5" t="str">
        <f>'[1]TCE - ANEXO IV - Preencher'!L14</f>
        <v>26200841102195000168550000000828691094721792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2890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3.12 - Material Hospitalar</v>
      </c>
      <c r="D6" s="3">
        <f>'[1]TCE - ANEXO IV - Preencher'!F15</f>
        <v>8675394000190</v>
      </c>
      <c r="E6" s="5" t="str">
        <f>'[1]TCE - ANEXO IV - Preencher'!G15</f>
        <v xml:space="preserve">SAFE SUPORTE A VIDA E COMERCIO INTERNACIONAL 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30058</v>
      </c>
      <c r="I6" s="6">
        <f>IF('[1]TCE - ANEXO IV - Preencher'!K15="","",'[1]TCE - ANEXO IV - Preencher'!K15)</f>
        <v>44063</v>
      </c>
      <c r="J6" s="5" t="str">
        <f>'[1]TCE - ANEXO IV - Preencher'!L15</f>
        <v>26200808675394000190550010000300581625150854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1650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3.4 - Material Farmacológico</v>
      </c>
      <c r="D7" s="3">
        <f>'[1]TCE - ANEXO IV - Preencher'!F16</f>
        <v>12420164001048</v>
      </c>
      <c r="E7" s="5" t="str">
        <f>'[1]TCE - ANEXO IV - Preencher'!G16</f>
        <v>CM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000071849</v>
      </c>
      <c r="I7" s="6">
        <f>IF('[1]TCE - ANEXO IV - Preencher'!K16="","",'[1]TCE - ANEXO IV - Preencher'!K16)</f>
        <v>44053</v>
      </c>
      <c r="J7" s="5" t="str">
        <f>'[1]TCE - ANEXO IV - Preencher'!L16</f>
        <v>26200812420164001048550010000718491100056398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471.23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3.4 - Material Farmacológico</v>
      </c>
      <c r="D8" s="3">
        <f>'[1]TCE - ANEXO IV - Preencher'!F17</f>
        <v>12420164001048</v>
      </c>
      <c r="E8" s="5" t="str">
        <f>'[1]TCE - ANEXO IV - Preencher'!G17</f>
        <v>CM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000071826</v>
      </c>
      <c r="I8" s="6">
        <f>IF('[1]TCE - ANEXO IV - Preencher'!K17="","",'[1]TCE - ANEXO IV - Preencher'!K17)</f>
        <v>44053</v>
      </c>
      <c r="J8" s="5" t="str">
        <f>'[1]TCE - ANEXO IV - Preencher'!L17</f>
        <v>26200812420164001048550010000718261100304958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214.4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3.4 - Material Farmacológico</v>
      </c>
      <c r="D9" s="3">
        <f>'[1]TCE - ANEXO IV - Preencher'!F18</f>
        <v>10854165000346</v>
      </c>
      <c r="E9" s="5" t="str">
        <f>'[1]TCE - ANEXO IV - Preencher'!G18</f>
        <v xml:space="preserve">F&amp;F DISTR DE PRODUTOS FARMACEUTICOS 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77954</v>
      </c>
      <c r="I9" s="6">
        <f>IF('[1]TCE - ANEXO IV - Preencher'!K18="","",'[1]TCE - ANEXO IV - Preencher'!K18)</f>
        <v>44060</v>
      </c>
      <c r="J9" s="5" t="str">
        <f>'[1]TCE - ANEXO IV - Preencher'!L18</f>
        <v>23200810854165000346550010000779541950360767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2300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3.4 - Material Farmacológico</v>
      </c>
      <c r="D10" s="3">
        <f>'[1]TCE - ANEXO IV - Preencher'!F19</f>
        <v>9137934000225</v>
      </c>
      <c r="E10" s="5" t="str">
        <f>'[1]TCE - ANEXO IV - Preencher'!G19</f>
        <v>NORDICA DIST HOSPITALAR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000001837</v>
      </c>
      <c r="I10" s="6">
        <f>IF('[1]TCE - ANEXO IV - Preencher'!K19="","",'[1]TCE - ANEXO IV - Preencher'!K19)</f>
        <v>44061</v>
      </c>
      <c r="J10" s="5" t="str">
        <f>'[1]TCE - ANEXO IV - Preencher'!L19</f>
        <v>26200809137934000225558880000018371285696119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688.8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 NE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50904</v>
      </c>
      <c r="I11" s="6">
        <f>IF('[1]TCE - ANEXO IV - Preencher'!K20="","",'[1]TCE - ANEXO IV - Preencher'!K20)</f>
        <v>44044</v>
      </c>
      <c r="J11" s="5" t="str">
        <f>'[1]TCE - ANEXO IV - Preencher'!L20</f>
        <v>26200824380578002041550560000509041800040887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74.17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NE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7051</v>
      </c>
      <c r="I12" s="6">
        <f>IF('[1]TCE - ANEXO IV - Preencher'!K21="","",'[1]TCE - ANEXO IV - Preencher'!K21)</f>
        <v>44048</v>
      </c>
      <c r="J12" s="5" t="str">
        <f>'[1]TCE - ANEXO IV - Preencher'!L21</f>
        <v>26200824380578002041550370000070511800369048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73.459999999999994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3.2 - Gás e Outros Materiais Engarrafados</v>
      </c>
      <c r="D13" s="3">
        <f>'[1]TCE - ANEXO IV - Preencher'!F22</f>
        <v>24380578002041</v>
      </c>
      <c r="E13" s="5" t="str">
        <f>'[1]TCE - ANEXO IV - Preencher'!G22</f>
        <v>WHITE MARTINS GASES INDUSTRIAIS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971</v>
      </c>
      <c r="I13" s="6">
        <f>IF('[1]TCE - ANEXO IV - Preencher'!K22="","",'[1]TCE - ANEXO IV - Preencher'!K22)</f>
        <v>44050</v>
      </c>
      <c r="J13" s="5" t="str">
        <f>'[1]TCE - ANEXO IV - Preencher'!L22</f>
        <v>2620082438057800220355033000009711800684806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659.93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41801</v>
      </c>
      <c r="I14" s="6">
        <f>IF('[1]TCE - ANEXO IV - Preencher'!K23="","",'[1]TCE - ANEXO IV - Preencher'!K23)</f>
        <v>44047</v>
      </c>
      <c r="J14" s="5" t="str">
        <f>'[1]TCE - ANEXO IV - Preencher'!L23</f>
        <v>26200824380578002041550080000418011800209899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110.19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529</v>
      </c>
      <c r="I15" s="6">
        <f>IF('[1]TCE - ANEXO IV - Preencher'!K24="","",'[1]TCE - ANEXO IV - Preencher'!K24)</f>
        <v>44057</v>
      </c>
      <c r="J15" s="5" t="str">
        <f>'[1]TCE - ANEXO IV - Preencher'!L24</f>
        <v>26200824380578002203550930000005291801588638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700.65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7136</v>
      </c>
      <c r="I16" s="6">
        <f>IF('[1]TCE - ANEXO IV - Preencher'!K25="","",'[1]TCE - ANEXO IV - Preencher'!K25)</f>
        <v>44062</v>
      </c>
      <c r="J16" s="5" t="str">
        <f>'[1]TCE - ANEXO IV - Preencher'!L25</f>
        <v>26200824380578002041550370000071361802161389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37.08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41959</v>
      </c>
      <c r="I17" s="6">
        <f>IF('[1]TCE - ANEXO IV - Preencher'!K26="","",'[1]TCE - ANEXO IV - Preencher'!K26)</f>
        <v>44062</v>
      </c>
      <c r="J17" s="5" t="str">
        <f>'[1]TCE - ANEXO IV - Preencher'!L26</f>
        <v>26200824380578002041550080000419591802259600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147.27000000000001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3717</v>
      </c>
      <c r="I18" s="6">
        <f>IF('[1]TCE - ANEXO IV - Preencher'!K27="","",'[1]TCE - ANEXO IV - Preencher'!K27)</f>
        <v>44064</v>
      </c>
      <c r="J18" s="5" t="str">
        <f>'[1]TCE - ANEXO IV - Preencher'!L27</f>
        <v>26200824380578002203550230000037171802546047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640.27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41941</v>
      </c>
      <c r="I19" s="6">
        <f>IF('[1]TCE - ANEXO IV - Preencher'!K28="","",'[1]TCE - ANEXO IV - Preencher'!K28)</f>
        <v>44061</v>
      </c>
      <c r="J19" s="5" t="str">
        <f>'[1]TCE - ANEXO IV - Preencher'!L28</f>
        <v>26200824380578002041550080000419411802078130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37.08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6105</v>
      </c>
      <c r="I20" s="6">
        <f>IF('[1]TCE - ANEXO IV - Preencher'!K29="","",'[1]TCE - ANEXO IV - Preencher'!K29)</f>
        <v>43874</v>
      </c>
      <c r="J20" s="5" t="str">
        <f>'[1]TCE - ANEXO IV - Preencher'!L29</f>
        <v>26200224380578002041550370000061051781266494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31.13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3727</v>
      </c>
      <c r="I21" s="6">
        <f>IF('[1]TCE - ANEXO IV - Preencher'!K30="","",'[1]TCE - ANEXO IV - Preencher'!K30)</f>
        <v>44072</v>
      </c>
      <c r="J21" s="5" t="str">
        <f>'[1]TCE - ANEXO IV - Preencher'!L30</f>
        <v>26200824380578002203550230000037271803499855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640.27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3.7 - Material de Limpeza e Produtos de Hgienização</v>
      </c>
      <c r="D22" s="3">
        <f>'[1]TCE - ANEXO IV - Preencher'!F31</f>
        <v>4925042000194</v>
      </c>
      <c r="E22" s="5" t="str">
        <f>'[1]TCE - ANEXO IV - Preencher'!G31</f>
        <v>I BARBOSA DA SILVA EPP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008537</v>
      </c>
      <c r="I22" s="6">
        <f>IF('[1]TCE - ANEXO IV - Preencher'!K31="","",'[1]TCE - ANEXO IV - Preencher'!K31)</f>
        <v>44056</v>
      </c>
      <c r="J22" s="5" t="str">
        <f>'[1]TCE - ANEXO IV - Preencher'!L31</f>
        <v>26200804925042000194550010000085371050083280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43.8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3.7 - Material de Limpeza e Produtos de Hgienização</v>
      </c>
      <c r="D23" s="3">
        <f>'[1]TCE - ANEXO IV - Preencher'!F32</f>
        <v>9008632000176</v>
      </c>
      <c r="E23" s="5" t="str">
        <f>'[1]TCE - ANEXO IV - Preencher'!G32</f>
        <v>JOSE ERALDO CARNEIRO SANTOS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000005595</v>
      </c>
      <c r="I23" s="6">
        <f>IF('[1]TCE - ANEXO IV - Preencher'!K32="","",'[1]TCE - ANEXO IV - Preencher'!K32)</f>
        <v>44065</v>
      </c>
      <c r="J23" s="5" t="str">
        <f>'[1]TCE - ANEXO IV - Preencher'!L32</f>
        <v>26200809008632000176550020000055951146917620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38.54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3.7 - Material de Limpeza e Produtos de Hgienização</v>
      </c>
      <c r="D24" s="3">
        <f>'[1]TCE - ANEXO IV - Preencher'!F33</f>
        <v>11840014000130</v>
      </c>
      <c r="E24" s="5" t="str">
        <f>'[1]TCE - ANEXO IV - Preencher'!G33</f>
        <v>MACROPAC PROTECAO E EMBALAGEM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299888</v>
      </c>
      <c r="I24" s="6">
        <f>IF('[1]TCE - ANEXO IV - Preencher'!K33="","",'[1]TCE - ANEXO IV - Preencher'!K33)</f>
        <v>44063</v>
      </c>
      <c r="J24" s="5" t="str">
        <f>'[1]TCE - ANEXO IV - Preencher'!L33</f>
        <v>26200811840014000130550010002998881484056343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806.5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3.14 - Alimentação Preparada</v>
      </c>
      <c r="D25" s="3">
        <f>'[1]TCE - ANEXO IV - Preencher'!F34</f>
        <v>4549339000283</v>
      </c>
      <c r="E25" s="5" t="str">
        <f>'[1]TCE - ANEXO IV - Preencher'!G34</f>
        <v>LAJEDO COMERCIO DE ALIMENTOS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5193</v>
      </c>
      <c r="I25" s="6">
        <f>IF('[1]TCE - ANEXO IV - Preencher'!K34="","",'[1]TCE - ANEXO IV - Preencher'!K34)</f>
        <v>44048</v>
      </c>
      <c r="J25" s="5" t="str">
        <f>'[1]TCE - ANEXO IV - Preencher'!L34</f>
        <v>2620080454933900028350010000051931518844130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125.63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3.14 - Alimentação Preparada</v>
      </c>
      <c r="D26" s="3">
        <f>'[1]TCE - ANEXO IV - Preencher'!F35</f>
        <v>11447578000107</v>
      </c>
      <c r="E26" s="5" t="str">
        <f>'[1]TCE - ANEXO IV - Preencher'!G35</f>
        <v>AMPLA COMERCIO DE PAPEL E MATERIAL DE LIMPEZA EIRELI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000001656</v>
      </c>
      <c r="I26" s="6">
        <f>IF('[1]TCE - ANEXO IV - Preencher'!K35="","",'[1]TCE - ANEXO IV - Preencher'!K35)</f>
        <v>44068</v>
      </c>
      <c r="J26" s="5" t="str">
        <f>'[1]TCE - ANEXO IV - Preencher'!L35</f>
        <v>26200811447578000107550010000016561000021636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580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3.14 - Alimentação Preparada</v>
      </c>
      <c r="D27" s="3">
        <f>'[1]TCE - ANEXO IV - Preencher'!F36</f>
        <v>5441117000124</v>
      </c>
      <c r="E27" s="5" t="str">
        <f>'[1]TCE - ANEXO IV - Preencher'!G36</f>
        <v xml:space="preserve">JR EMBALAGENS LTDA ME 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000024548</v>
      </c>
      <c r="I27" s="6">
        <f>IF('[1]TCE - ANEXO IV - Preencher'!K36="","",'[1]TCE - ANEXO IV - Preencher'!K36)</f>
        <v>44067</v>
      </c>
      <c r="J27" s="5" t="str">
        <f>'[1]TCE - ANEXO IV - Preencher'!L36</f>
        <v>26200805441117000124550010000245481003060999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1303.25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3.14 - Alimentação Preparada</v>
      </c>
      <c r="D28" s="3">
        <f>'[1]TCE - ANEXO IV - Preencher'!F37</f>
        <v>15242921000138</v>
      </c>
      <c r="E28" s="5" t="str">
        <f>'[1]TCE - ANEXO IV - Preencher'!G37</f>
        <v xml:space="preserve">M A DE MENEZES EIRELI ME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000001611</v>
      </c>
      <c r="I28" s="6">
        <f>IF('[1]TCE - ANEXO IV - Preencher'!K37="","",'[1]TCE - ANEXO IV - Preencher'!K37)</f>
        <v>43951</v>
      </c>
      <c r="J28" s="5" t="str">
        <f>'[1]TCE - ANEXO IV - Preencher'!L37</f>
        <v>26200415242921000138550010000016111000005114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26390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1.99 - Outras Despesas com Pessoal</v>
      </c>
      <c r="D29" s="3">
        <f>'[1]TCE - ANEXO IV - Preencher'!F38</f>
        <v>15242921000138</v>
      </c>
      <c r="E29" s="5" t="str">
        <f>'[1]TCE - ANEXO IV - Preencher'!G38</f>
        <v xml:space="preserve">M A DE MENEZES EIRELI ME 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000001727</v>
      </c>
      <c r="I29" s="6">
        <f>IF('[1]TCE - ANEXO IV - Preencher'!K38="","",'[1]TCE - ANEXO IV - Preencher'!K38)</f>
        <v>44071</v>
      </c>
      <c r="J29" s="5" t="str">
        <f>'[1]TCE - ANEXO IV - Preencher'!L38</f>
        <v>26200815242921000138550010000017271000006277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24715.25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3.14 - Alimentação Preparada</v>
      </c>
      <c r="D30" s="3">
        <f>'[1]TCE - ANEXO IV - Preencher'!F39</f>
        <v>15242921000138</v>
      </c>
      <c r="E30" s="5" t="str">
        <f>'[1]TCE - ANEXO IV - Preencher'!G39</f>
        <v xml:space="preserve">M A DE MENEZES EIRELI ME 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000001727</v>
      </c>
      <c r="I30" s="6">
        <f>IF('[1]TCE - ANEXO IV - Preencher'!K39="","",'[1]TCE - ANEXO IV - Preencher'!K39)</f>
        <v>44071</v>
      </c>
      <c r="J30" s="5" t="str">
        <f>'[1]TCE - ANEXO IV - Preencher'!L39</f>
        <v>26200815242921000138550010000017271000006277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1573.25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3.6 - Material de Expediente</v>
      </c>
      <c r="D31" s="3">
        <f>'[1]TCE - ANEXO IV - Preencher'!F40</f>
        <v>8014460000180</v>
      </c>
      <c r="E31" s="5" t="str">
        <f>'[1]TCE - ANEXO IV - Preencher'!G40</f>
        <v xml:space="preserve">VANPEL MAT DE ESCRITORIO E INFORMATICA 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000028991</v>
      </c>
      <c r="I31" s="6">
        <f>IF('[1]TCE - ANEXO IV - Preencher'!K40="","",'[1]TCE - ANEXO IV - Preencher'!K40)</f>
        <v>44055</v>
      </c>
      <c r="J31" s="5" t="str">
        <f>'[1]TCE - ANEXO IV - Preencher'!L40</f>
        <v>26200808014460000180550010000289911001091501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900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3.6 - Material de Expediente</v>
      </c>
      <c r="D32" s="3">
        <f>'[1]TCE - ANEXO IV - Preencher'!F41</f>
        <v>4925042000194</v>
      </c>
      <c r="E32" s="5" t="str">
        <f>'[1]TCE - ANEXO IV - Preencher'!G41</f>
        <v>I BARBOSA DA SILVA EPP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008537</v>
      </c>
      <c r="I32" s="6">
        <f>IF('[1]TCE - ANEXO IV - Preencher'!K41="","",'[1]TCE - ANEXO IV - Preencher'!K41)</f>
        <v>44056</v>
      </c>
      <c r="J32" s="5" t="str">
        <f>'[1]TCE - ANEXO IV - Preencher'!L41</f>
        <v>26200804925042000194550010000085371050083280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1247.74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3.6 - Material de Expediente</v>
      </c>
      <c r="D33" s="3">
        <f>'[1]TCE - ANEXO IV - Preencher'!F42</f>
        <v>11447578000107</v>
      </c>
      <c r="E33" s="5" t="str">
        <f>'[1]TCE - ANEXO IV - Preencher'!G42</f>
        <v>AMPLA COMERCIO DE PAPEL E MATERIAL DE LIMPEZA EIRELI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000001656</v>
      </c>
      <c r="I33" s="6">
        <f>IF('[1]TCE - ANEXO IV - Preencher'!K42="","",'[1]TCE - ANEXO IV - Preencher'!K42)</f>
        <v>44068</v>
      </c>
      <c r="J33" s="5" t="str">
        <f>'[1]TCE - ANEXO IV - Preencher'!L42</f>
        <v>26200811447578000107550010000016561000021636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821.35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3.6 - Material de Expediente</v>
      </c>
      <c r="D34" s="3">
        <f>'[1]TCE - ANEXO IV - Preencher'!F43</f>
        <v>10172239000100</v>
      </c>
      <c r="E34" s="5" t="str">
        <f>'[1]TCE - ANEXO IV - Preencher'!G43</f>
        <v>CGMG COM VAREJ DE PAPELARIA E PROD GRAFICOS EIRELI ME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000000431</v>
      </c>
      <c r="I34" s="6">
        <f>IF('[1]TCE - ANEXO IV - Preencher'!K43="","",'[1]TCE - ANEXO IV - Preencher'!K43)</f>
        <v>44069</v>
      </c>
      <c r="J34" s="5" t="str">
        <f>'[1]TCE - ANEXO IV - Preencher'!L43</f>
        <v>26200810172239000100550010000004311902700169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5100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3.6 - Material de Expediente</v>
      </c>
      <c r="D35" s="3">
        <f>'[1]TCE - ANEXO IV - Preencher'!F44</f>
        <v>9008632000176</v>
      </c>
      <c r="E35" s="5" t="str">
        <f>'[1]TCE - ANEXO IV - Preencher'!G44</f>
        <v>JOSE ERALDO CARNEIRO SANTOS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000005595</v>
      </c>
      <c r="I35" s="6">
        <f>IF('[1]TCE - ANEXO IV - Preencher'!K44="","",'[1]TCE - ANEXO IV - Preencher'!K44)</f>
        <v>44065</v>
      </c>
      <c r="J35" s="5" t="str">
        <f>'[1]TCE - ANEXO IV - Preencher'!L44</f>
        <v>26200809008632000176550020000055951146917620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14.84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3.6 - Material de Expediente</v>
      </c>
      <c r="D36" s="3">
        <f>'[1]TCE - ANEXO IV - Preencher'!F45</f>
        <v>8014460000180</v>
      </c>
      <c r="E36" s="5" t="str">
        <f>'[1]TCE - ANEXO IV - Preencher'!G45</f>
        <v xml:space="preserve">VANPEL MAT DE ESCRITORIO E INFORMATICA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000029269</v>
      </c>
      <c r="I36" s="6">
        <f>IF('[1]TCE - ANEXO IV - Preencher'!K45="","",'[1]TCE - ANEXO IV - Preencher'!K45)</f>
        <v>44067</v>
      </c>
      <c r="J36" s="5" t="str">
        <f>'[1]TCE - ANEXO IV - Preencher'!L45</f>
        <v>26200808014460000180550010000292691001094328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900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3.6 - Material de Expediente</v>
      </c>
      <c r="D37" s="3">
        <f>'[1]TCE - ANEXO IV - Preencher'!F46</f>
        <v>3330023000152</v>
      </c>
      <c r="E37" s="5" t="str">
        <f>'[1]TCE - ANEXO IV - Preencher'!G46</f>
        <v>PAPERBOX DISTRIBUIDORA E SERVICOS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000030080</v>
      </c>
      <c r="I37" s="6">
        <f>IF('[1]TCE - ANEXO IV - Preencher'!K46="","",'[1]TCE - ANEXO IV - Preencher'!K46)</f>
        <v>44071</v>
      </c>
      <c r="J37" s="5" t="str">
        <f>'[1]TCE - ANEXO IV - Preencher'!L46</f>
        <v>26200803330023000152550010000300801229966140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484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3.1 - Combustíveis e Lubrificantes Automotivos</v>
      </c>
      <c r="D38" s="3">
        <f>'[1]TCE - ANEXO IV - Preencher'!F47</f>
        <v>11251195000169</v>
      </c>
      <c r="E38" s="5" t="str">
        <f>'[1]TCE - ANEXO IV - Preencher'!G47</f>
        <v xml:space="preserve">POSTO FIJI COMERCIO DE COMBUSTIVEIS 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1182</v>
      </c>
      <c r="I38" s="6">
        <f>IF('[1]TCE - ANEXO IV - Preencher'!K47="","",'[1]TCE - ANEXO IV - Preencher'!K47)</f>
        <v>44047</v>
      </c>
      <c r="J38" s="5" t="str">
        <f>'[1]TCE - ANEXO IV - Preencher'!L47</f>
        <v>26200811251195000169550120000011821000256315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192.71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3.1 - Combustíveis e Lubrificantes Automotivos</v>
      </c>
      <c r="D39" s="3">
        <f>'[1]TCE - ANEXO IV - Preencher'!F48</f>
        <v>3281744000209</v>
      </c>
      <c r="E39" s="5" t="str">
        <f>'[1]TCE - ANEXO IV - Preencher'!G48</f>
        <v>POSTO IBIZA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1306</v>
      </c>
      <c r="I39" s="6">
        <f>IF('[1]TCE - ANEXO IV - Preencher'!K48="","",'[1]TCE - ANEXO IV - Preencher'!K48)</f>
        <v>44047</v>
      </c>
      <c r="J39" s="5" t="str">
        <f>'[1]TCE - ANEXO IV - Preencher'!L48</f>
        <v>26200803281744000209550120000013061000256985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3875.2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3.2 - Gás e Outros Materiais Engarrafados</v>
      </c>
      <c r="D40" s="3">
        <f>'[1]TCE - ANEXO IV - Preencher'!F49</f>
        <v>4135952000254</v>
      </c>
      <c r="E40" s="5" t="str">
        <f>'[1]TCE - ANEXO IV - Preencher'!G49</f>
        <v>NEOGAS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000000767</v>
      </c>
      <c r="I40" s="6">
        <f>IF('[1]TCE - ANEXO IV - Preencher'!K49="","",'[1]TCE - ANEXO IV - Preencher'!K49)</f>
        <v>44049</v>
      </c>
      <c r="J40" s="5" t="str">
        <f>'[1]TCE - ANEXO IV - Preencher'!L49</f>
        <v>26200804135952000254550010000007671000007702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65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 xml:space="preserve">3.9 - Material para Manutenção de Bens Imóveis </v>
      </c>
      <c r="D41" s="3">
        <f>'[1]TCE - ANEXO IV - Preencher'!F50</f>
        <v>4925042000194</v>
      </c>
      <c r="E41" s="5" t="str">
        <f>'[1]TCE - ANEXO IV - Preencher'!G50</f>
        <v>I BARBOSA DA SILVA EPP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008537</v>
      </c>
      <c r="I41" s="6">
        <f>IF('[1]TCE - ANEXO IV - Preencher'!K50="","",'[1]TCE - ANEXO IV - Preencher'!K50)</f>
        <v>44056</v>
      </c>
      <c r="J41" s="5" t="str">
        <f>'[1]TCE - ANEXO IV - Preencher'!L50</f>
        <v>26200804925042000194550010000085371050083280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420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 xml:space="preserve">3.9 - Material para Manutenção de Bens Imóveis </v>
      </c>
      <c r="D42" s="3">
        <f>'[1]TCE - ANEXO IV - Preencher'!F51</f>
        <v>9008632000176</v>
      </c>
      <c r="E42" s="5" t="str">
        <f>'[1]TCE - ANEXO IV - Preencher'!G51</f>
        <v>JOSE ERALDO CARNEIRO SANTOS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000005595</v>
      </c>
      <c r="I42" s="6">
        <f>IF('[1]TCE - ANEXO IV - Preencher'!K51="","",'[1]TCE - ANEXO IV - Preencher'!K51)</f>
        <v>44065</v>
      </c>
      <c r="J42" s="5" t="str">
        <f>'[1]TCE - ANEXO IV - Preencher'!L51</f>
        <v>26200809008632000176550020000055951146917620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133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 xml:space="preserve">3.9 - Material para Manutenção de Bens Imóveis </v>
      </c>
      <c r="D43" s="3">
        <f>'[1]TCE - ANEXO IV - Preencher'!F52</f>
        <v>21039895000148</v>
      </c>
      <c r="E43" s="5" t="str">
        <f>'[1]TCE - ANEXO IV - Preencher'!G52</f>
        <v xml:space="preserve">JORGE LUIZ DA SILVA JUNIOR OFICINA ME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000000495</v>
      </c>
      <c r="I43" s="6">
        <f>IF('[1]TCE - ANEXO IV - Preencher'!K52="","",'[1]TCE - ANEXO IV - Preencher'!K52)</f>
        <v>44063</v>
      </c>
      <c r="J43" s="5" t="str">
        <f>'[1]TCE - ANEXO IV - Preencher'!L52</f>
        <v>26200821039895000148550010000004951201628096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132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 xml:space="preserve">3.9 - Material para Manutenção de Bens Imóveis </v>
      </c>
      <c r="D44" s="3">
        <f>'[1]TCE - ANEXO IV - Preencher'!F53</f>
        <v>21039895000148</v>
      </c>
      <c r="E44" s="5" t="str">
        <f>'[1]TCE - ANEXO IV - Preencher'!G53</f>
        <v xml:space="preserve">JORGE LUIZ DA SILVA JUNIOR OFICINA ME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000000491</v>
      </c>
      <c r="I44" s="6">
        <f>IF('[1]TCE - ANEXO IV - Preencher'!K53="","",'[1]TCE - ANEXO IV - Preencher'!K53)</f>
        <v>44060</v>
      </c>
      <c r="J44" s="5" t="str">
        <f>'[1]TCE - ANEXO IV - Preencher'!L53</f>
        <v>26200821039895000148550010000004911171156168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1699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 xml:space="preserve">3.10 - Material para Manutenção de Bens Móveis </v>
      </c>
      <c r="D45" s="3">
        <f>'[1]TCE - ANEXO IV - Preencher'!F54</f>
        <v>4925042000194</v>
      </c>
      <c r="E45" s="5" t="str">
        <f>'[1]TCE - ANEXO IV - Preencher'!G54</f>
        <v>I BARBOSA DA SILVA EPP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008537</v>
      </c>
      <c r="I45" s="6">
        <f>IF('[1]TCE - ANEXO IV - Preencher'!K54="","",'[1]TCE - ANEXO IV - Preencher'!K54)</f>
        <v>44056</v>
      </c>
      <c r="J45" s="5" t="str">
        <f>'[1]TCE - ANEXO IV - Preencher'!L54</f>
        <v>26200804925042000194550010000085371050083280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8.8000000000000007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 xml:space="preserve">3.10 - Material para Manutenção de Bens Móveis </v>
      </c>
      <c r="D46" s="3">
        <f>'[1]TCE - ANEXO IV - Preencher'!F55</f>
        <v>17894761000137</v>
      </c>
      <c r="E46" s="5" t="str">
        <f>'[1]TCE - ANEXO IV - Preencher'!G55</f>
        <v xml:space="preserve">RECIFETRONIC COM EIRELI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000004495</v>
      </c>
      <c r="I46" s="6">
        <f>IF('[1]TCE - ANEXO IV - Preencher'!K55="","",'[1]TCE - ANEXO IV - Preencher'!K55)</f>
        <v>44067</v>
      </c>
      <c r="J46" s="5" t="str">
        <f>'[1]TCE - ANEXO IV - Preencher'!L55</f>
        <v>26200817894761000137550010000044951130621308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251.4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 xml:space="preserve">3.10 - Material para Manutenção de Bens Móveis </v>
      </c>
      <c r="D47" s="3">
        <f>'[1]TCE - ANEXO IV - Preencher'!F56</f>
        <v>11447578000107</v>
      </c>
      <c r="E47" s="5" t="str">
        <f>'[1]TCE - ANEXO IV - Preencher'!G56</f>
        <v>AMPLA COMERCIO DE PAPEL E MATERIAL DE LIMPEZA EIRELI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000001656</v>
      </c>
      <c r="I47" s="6">
        <f>IF('[1]TCE - ANEXO IV - Preencher'!K56="","",'[1]TCE - ANEXO IV - Preencher'!K56)</f>
        <v>44068</v>
      </c>
      <c r="J47" s="5" t="str">
        <f>'[1]TCE - ANEXO IV - Preencher'!L56</f>
        <v>26200811447578000107550010000016561000021636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99.5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 xml:space="preserve">3.10 - Material para Manutenção de Bens Móveis </v>
      </c>
      <c r="D48" s="3">
        <f>'[1]TCE - ANEXO IV - Preencher'!F57</f>
        <v>3330023000152</v>
      </c>
      <c r="E48" s="5" t="str">
        <f>'[1]TCE - ANEXO IV - Preencher'!G57</f>
        <v>PAPERBOX DISTRIBUIDORA E SERVICOS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000030080</v>
      </c>
      <c r="I48" s="6">
        <f>IF('[1]TCE - ANEXO IV - Preencher'!K57="","",'[1]TCE - ANEXO IV - Preencher'!K57)</f>
        <v>44071</v>
      </c>
      <c r="J48" s="5" t="str">
        <f>'[1]TCE - ANEXO IV - Preencher'!L57</f>
        <v>26200803330023000152550010000300801229966140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360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3.99 - Outras despesas com Material de Consumo</v>
      </c>
      <c r="D49" s="3">
        <f>'[1]TCE - ANEXO IV - Preencher'!F58</f>
        <v>21039895000148</v>
      </c>
      <c r="E49" s="5" t="str">
        <f>'[1]TCE - ANEXO IV - Preencher'!G58</f>
        <v xml:space="preserve">JORGE LUIZ DA SILVA JUNIOR OFICINA ME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000000491</v>
      </c>
      <c r="I49" s="6">
        <f>IF('[1]TCE - ANEXO IV - Preencher'!K58="","",'[1]TCE - ANEXO IV - Preencher'!K58)</f>
        <v>44060</v>
      </c>
      <c r="J49" s="5" t="str">
        <f>'[1]TCE - ANEXO IV - Preencher'!L58</f>
        <v>26200821039895000148550010000004911171156168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544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3.99 - Outras despesas com Material de Consumo</v>
      </c>
      <c r="D50" s="3">
        <f>'[1]TCE - ANEXO IV - Preencher'!F59</f>
        <v>21039895000148</v>
      </c>
      <c r="E50" s="5" t="str">
        <f>'[1]TCE - ANEXO IV - Preencher'!G59</f>
        <v xml:space="preserve">JORGE LUIZ DA SILVA JUNIOR OFICINA ME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000000495</v>
      </c>
      <c r="I50" s="6">
        <f>IF('[1]TCE - ANEXO IV - Preencher'!K59="","",'[1]TCE - ANEXO IV - Preencher'!K59)</f>
        <v>44063</v>
      </c>
      <c r="J50" s="5" t="str">
        <f>'[1]TCE - ANEXO IV - Preencher'!L59</f>
        <v>26200821039895000148550010000004951201628096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972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3.99 - Outras despesas com Material de Consumo</v>
      </c>
      <c r="D51" s="3">
        <f>'[1]TCE - ANEXO IV - Preencher'!F60</f>
        <v>4925042000194</v>
      </c>
      <c r="E51" s="5" t="str">
        <f>'[1]TCE - ANEXO IV - Preencher'!G60</f>
        <v>I BARBOSA DA SILVA EPP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008537</v>
      </c>
      <c r="I51" s="6">
        <f>IF('[1]TCE - ANEXO IV - Preencher'!K60="","",'[1]TCE - ANEXO IV - Preencher'!K60)</f>
        <v>44056</v>
      </c>
      <c r="J51" s="5" t="str">
        <f>'[1]TCE - ANEXO IV - Preencher'!L60</f>
        <v>262008049250420001945500010000085371050083280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471.54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3.99 - Outras despesas com Material de Consumo</v>
      </c>
      <c r="D52" s="3">
        <f>'[1]TCE - ANEXO IV - Preencher'!F61</f>
        <v>17894761000137</v>
      </c>
      <c r="E52" s="5" t="str">
        <f>'[1]TCE - ANEXO IV - Preencher'!G61</f>
        <v xml:space="preserve">RECIFETRONIC COM EIRELI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000004495</v>
      </c>
      <c r="I52" s="6">
        <f>IF('[1]TCE - ANEXO IV - Preencher'!K61="","",'[1]TCE - ANEXO IV - Preencher'!K61)</f>
        <v>44067</v>
      </c>
      <c r="J52" s="5" t="str">
        <f>'[1]TCE - ANEXO IV - Preencher'!L61</f>
        <v>26200817894761000137550010000044951130621308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548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3.99 - Outras despesas com Material de Consumo</v>
      </c>
      <c r="D53" s="3">
        <f>'[1]TCE - ANEXO IV - Preencher'!F62</f>
        <v>9008632000176</v>
      </c>
      <c r="E53" s="5" t="str">
        <f>'[1]TCE - ANEXO IV - Preencher'!G62</f>
        <v>JOSE ERALDO CARNEIRO SANTOS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000005629</v>
      </c>
      <c r="I53" s="6">
        <f>IF('[1]TCE - ANEXO IV - Preencher'!K62="","",'[1]TCE - ANEXO IV - Preencher'!K62)</f>
        <v>44068</v>
      </c>
      <c r="J53" s="5" t="str">
        <f>'[1]TCE - ANEXO IV - Preencher'!L62</f>
        <v>26200809008632000176550020000056291308486301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178.9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3.99 - Outras despesas com Material de Consumo</v>
      </c>
      <c r="D54" s="3">
        <f>'[1]TCE - ANEXO IV - Preencher'!F63</f>
        <v>9008632000176</v>
      </c>
      <c r="E54" s="5" t="str">
        <f>'[1]TCE - ANEXO IV - Preencher'!G63</f>
        <v>JOSE ERALDO CARNEIRO SANTOS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000005595</v>
      </c>
      <c r="I54" s="6">
        <f>IF('[1]TCE - ANEXO IV - Preencher'!K63="","",'[1]TCE - ANEXO IV - Preencher'!K63)</f>
        <v>44065</v>
      </c>
      <c r="J54" s="5" t="str">
        <f>'[1]TCE - ANEXO IV - Preencher'!L63</f>
        <v>26200809008632000176550020000055951146917620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1408.88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3.8 - Uniformes, Tecidos e Aviamentos </v>
      </c>
      <c r="D55" s="3">
        <f>'[1]TCE - ANEXO IV - Preencher'!F64</f>
        <v>35881923000184</v>
      </c>
      <c r="E55" s="5" t="str">
        <f>'[1]TCE - ANEXO IV - Preencher'!G64</f>
        <v>SEVERINO DERLANIO DE SOUZA MONTEIRO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14</v>
      </c>
      <c r="I55" s="6">
        <f>IF('[1]TCE - ANEXO IV - Preencher'!K64="","",'[1]TCE - ANEXO IV - Preencher'!K64)</f>
        <v>44012</v>
      </c>
      <c r="J55" s="5" t="str">
        <f>'[1]TCE - ANEXO IV - Preencher'!L64</f>
        <v>26200635881923000184550010000000141170470528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8561.9500000000007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3.8 - Uniformes, Tecidos e Aviamentos </v>
      </c>
      <c r="D56" s="3">
        <f>'[1]TCE - ANEXO IV - Preencher'!F65</f>
        <v>9008632000176</v>
      </c>
      <c r="E56" s="5" t="str">
        <f>'[1]TCE - ANEXO IV - Preencher'!G65</f>
        <v>JOSE ERALDO CARNEIRO SANTOS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000005595</v>
      </c>
      <c r="I56" s="6">
        <f>IF('[1]TCE - ANEXO IV - Preencher'!K65="","",'[1]TCE - ANEXO IV - Preencher'!K65)</f>
        <v>44065</v>
      </c>
      <c r="J56" s="5" t="str">
        <f>'[1]TCE - ANEXO IV - Preencher'!L65</f>
        <v>26200809008632000176550020000055951146917620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98.15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3.8 - Uniformes, Tecidos e Aviamentos </v>
      </c>
      <c r="D57" s="3">
        <f>'[1]TCE - ANEXO IV - Preencher'!F66</f>
        <v>9008632000176</v>
      </c>
      <c r="E57" s="5" t="str">
        <f>'[1]TCE - ANEXO IV - Preencher'!G66</f>
        <v>JOSE ERALDO CARNEIRO SANTOS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000005595</v>
      </c>
      <c r="I57" s="6">
        <f>IF('[1]TCE - ANEXO IV - Preencher'!K66="","",'[1]TCE - ANEXO IV - Preencher'!K66)</f>
        <v>44065</v>
      </c>
      <c r="J57" s="5" t="str">
        <f>'[1]TCE - ANEXO IV - Preencher'!L66</f>
        <v>26200809008632000176550020000055951146917620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77.45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 xml:space="preserve">5.21 - Seguros em geral </v>
      </c>
      <c r="D58" s="3">
        <f>'[1]TCE - ANEXO IV - Preencher'!F67</f>
        <v>28087620000129</v>
      </c>
      <c r="E58" s="5" t="str">
        <f>'[1]TCE - ANEXO IV - Preencher'!G67</f>
        <v>BBR CORRETORA DE SEGUROS EIRELI EPP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908.96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 xml:space="preserve">5.21 - Seguros em geral </v>
      </c>
      <c r="D59" s="3">
        <f>'[1]TCE - ANEXO IV - Preencher'!F68</f>
        <v>28087620000129</v>
      </c>
      <c r="E59" s="5" t="str">
        <f>'[1]TCE - ANEXO IV - Preencher'!G68</f>
        <v>BBR CORRETORA DE SEGUROS EIRELI EPP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722.45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 xml:space="preserve">5.21 - Seguros em geral </v>
      </c>
      <c r="D60" s="3">
        <f>'[1]TCE - ANEXO IV - Preencher'!F69</f>
        <v>33054826000192</v>
      </c>
      <c r="E60" s="5" t="str">
        <f>'[1]TCE - ANEXO IV - Preencher'!G69</f>
        <v xml:space="preserve">COMPANHIA EXCELSIOR DE SEGUROS 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197.1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 xml:space="preserve">5.25 - Serviços Bancários </v>
      </c>
      <c r="D61" s="3">
        <f>'[1]TCE - ANEXO IV - Preencher'!F70</f>
        <v>9039744001247</v>
      </c>
      <c r="E61" s="5" t="str">
        <f>'[1]TCE - ANEXO IV - Preencher'!G70</f>
        <v>TARIFAS CC0122234-1 AG1260 BRADESCO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69.05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 xml:space="preserve">5.25 - Serviços Bancários </v>
      </c>
      <c r="D62" s="3">
        <f>'[1]TCE - ANEXO IV - Preencher'!F71</f>
        <v>9039744001247</v>
      </c>
      <c r="E62" s="5" t="str">
        <f>'[1]TCE - ANEXO IV - Preencher'!G71</f>
        <v>TARIFAS CC00003415-5 AG0559 CEF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1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 xml:space="preserve">5.25 - Serviços Bancários </v>
      </c>
      <c r="D63" s="3">
        <f>'[1]TCE - ANEXO IV - Preencher'!F72</f>
        <v>9039744001247</v>
      </c>
      <c r="E63" s="5" t="str">
        <f>'[1]TCE - ANEXO IV - Preencher'!G72</f>
        <v>TARIFAS CC00003414-7 AG0559 CEF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70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 xml:space="preserve">5.25 - Serviços Bancários </v>
      </c>
      <c r="D64" s="3">
        <f>'[1]TCE - ANEXO IV - Preencher'!F73</f>
        <v>9039744001247</v>
      </c>
      <c r="E64" s="5" t="str">
        <f>'[1]TCE - ANEXO IV - Preencher'!G73</f>
        <v>TARIFA MANUTENCAO DE CONTA 00003414-7 AG 0559 CEF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459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 xml:space="preserve">5.25 - Serviços Bancários </v>
      </c>
      <c r="D65" s="3">
        <f>'[1]TCE - ANEXO IV - Preencher'!F74</f>
        <v>9039744001247</v>
      </c>
      <c r="E65" s="5" t="str">
        <f>'[1]TCE - ANEXO IV - Preencher'!G74</f>
        <v>TARIFA MANUTENCAO DE CONTA 0122733-5 AG 1260 BRADESCO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138.1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 xml:space="preserve">5.25 - Serviços Bancários </v>
      </c>
      <c r="D66" s="3">
        <f>'[1]TCE - ANEXO IV - Preencher'!F75</f>
        <v>9039744001247</v>
      </c>
      <c r="E66" s="5" t="str">
        <f>'[1]TCE - ANEXO IV - Preencher'!G75</f>
        <v>TARIFAS CC 0122733-5 AG 1260 BRADESCO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261.24999999999989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5.99 - Outros Serviços de Terceiros Pessoa Jurídica</v>
      </c>
      <c r="D67" s="3">
        <f>'[1]TCE - ANEXO IV - Preencher'!F76</f>
        <v>0</v>
      </c>
      <c r="E67" s="5" t="str">
        <f>'[1]TCE - ANEXO IV - Preencher'!G76</f>
        <v xml:space="preserve">MULTA POR IMPONTUALIDADE COMPESA 08/2020 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248.66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5.99 - Outros Serviços de Terceiros Pessoa Jurídica</v>
      </c>
      <c r="D68" s="3">
        <f>'[1]TCE - ANEXO IV - Preencher'!F77</f>
        <v>0</v>
      </c>
      <c r="E68" s="5" t="str">
        <f>'[1]TCE - ANEXO IV - Preencher'!G77</f>
        <v>MULTA E JUROS POR ATRASO CELPE 08/2020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525.69000000000005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5.99 - Outros Serviços de Terceiros Pessoa Jurídica</v>
      </c>
      <c r="D69" s="3">
        <f>'[1]TCE - ANEXO IV - Preencher'!F78</f>
        <v>0</v>
      </c>
      <c r="E69" s="5" t="str">
        <f>'[1]TCE - ANEXO IV - Preencher'!G78</f>
        <v>RELATÓRIO MV JUROS FORNECEDORES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6195.01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5.9 - Telefonia Móvel</v>
      </c>
      <c r="D70" s="3">
        <f>'[1]TCE - ANEXO IV - Preencher'!F79</f>
        <v>2421421000111</v>
      </c>
      <c r="E70" s="5" t="str">
        <f>'[1]TCE - ANEXO IV - Preencher'!G79</f>
        <v xml:space="preserve">TIM TELEFONIA 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405.03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5.13 - Água e Esgoto</v>
      </c>
      <c r="D71" s="3">
        <f>'[1]TCE - ANEXO IV - Preencher'!F80</f>
        <v>9769035000164</v>
      </c>
      <c r="E71" s="5" t="str">
        <f>'[1]TCE - ANEXO IV - Preencher'!G80</f>
        <v xml:space="preserve">COMPESA 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4353.6099999999997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5.12 - Energia Elétrica</v>
      </c>
      <c r="D72" s="3">
        <f>'[1]TCE - ANEXO IV - Preencher'!F81</f>
        <v>10835932000108</v>
      </c>
      <c r="E72" s="5" t="str">
        <f>'[1]TCE - ANEXO IV - Preencher'!G81</f>
        <v xml:space="preserve">COMPANHIA ENERGETICA DE PERNAMBUCO 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9322.68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5.16 - Serviços Médico-Hospitalares, Odotonlogia e Laboratoriais</v>
      </c>
      <c r="D73" s="3">
        <f>'[1]TCE - ANEXO IV - Preencher'!F82</f>
        <v>4539279016300</v>
      </c>
      <c r="E73" s="5" t="str">
        <f>'[1]TCE - ANEXO IV - Preencher'!G82</f>
        <v>CIENTIFICALAB PRODUTOS LABORATORIAIS E SISTEMAS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000000075</v>
      </c>
      <c r="I73" s="6">
        <f>IF('[1]TCE - ANEXO IV - Preencher'!K82="","",'[1]TCE - ANEXO IV - Preencher'!K82)</f>
        <v>44074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2602902</v>
      </c>
      <c r="L73" s="7">
        <f>'[1]TCE - ANEXO IV - Preencher'!N82</f>
        <v>12933.35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4.6 - Serviços de Profissionais de Saúde</v>
      </c>
      <c r="D74" s="3">
        <f>'[1]TCE - ANEXO IV - Preencher'!F83</f>
        <v>11121539424</v>
      </c>
      <c r="E74" s="5" t="str">
        <f>'[1]TCE - ANEXO IV - Preencher'!G83</f>
        <v>CAIO FERNANDO DE HOLLANDA ABREU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6133.32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4.6 - Serviços de Profissionais de Saúde</v>
      </c>
      <c r="D75" s="3">
        <f>'[1]TCE - ANEXO IV - Preencher'!F84</f>
        <v>6030591630</v>
      </c>
      <c r="E75" s="5" t="str">
        <f>'[1]TCE - ANEXO IV - Preencher'!G84</f>
        <v>CISSA NUNES SOARES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5000.01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4.6 - Serviços de Profissionais de Saúde</v>
      </c>
      <c r="D76" s="3">
        <f>'[1]TCE - ANEXO IV - Preencher'!F85</f>
        <v>10589677462</v>
      </c>
      <c r="E76" s="5" t="str">
        <f>'[1]TCE - ANEXO IV - Preencher'!G85</f>
        <v>MARIA EDUARDA VALADARES SANTOS LINS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6666.68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4.6 - Serviços de Profissionais de Saúde</v>
      </c>
      <c r="D77" s="3">
        <f>'[1]TCE - ANEXO IV - Preencher'!F86</f>
        <v>7438355497</v>
      </c>
      <c r="E77" s="5" t="str">
        <f>'[1]TCE - ANEXO IV - Preencher'!G86</f>
        <v>MARIANA DE SOUSA GOMES DA COSTA RAMOS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6666.68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4.6 - Serviços de Profissionais de Saúde</v>
      </c>
      <c r="D78" s="3">
        <f>'[1]TCE - ANEXO IV - Preencher'!F87</f>
        <v>10950979465</v>
      </c>
      <c r="E78" s="5" t="str">
        <f>'[1]TCE - ANEXO IV - Preencher'!G87</f>
        <v>PERLA ANDRADE FAUSTINO DA SILVA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4733.33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4.6 - Serviços de Profissionais de Saúde</v>
      </c>
      <c r="D79" s="3">
        <f>'[1]TCE - ANEXO IV - Preencher'!F88</f>
        <v>10140563490</v>
      </c>
      <c r="E79" s="5" t="str">
        <f>'[1]TCE - ANEXO IV - Preencher'!G88</f>
        <v xml:space="preserve">TALITA VIEIRA DOS SANTOS 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6133.32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4.6 - Serviços de Profissionais de Saúde</v>
      </c>
      <c r="D80" s="3">
        <f>'[1]TCE - ANEXO IV - Preencher'!F89</f>
        <v>9764464483</v>
      </c>
      <c r="E80" s="5" t="str">
        <f>'[1]TCE - ANEXO IV - Preencher'!G89</f>
        <v>TIAGO CANDEIA TEIXEIRA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5000.01</v>
      </c>
    </row>
    <row r="81" spans="1:12" s="8" customFormat="1" ht="19.5" customHeight="1" x14ac:dyDescent="0.2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4.6 - Serviços de Profissionais de Saúde</v>
      </c>
      <c r="D81" s="3">
        <f>'[1]TCE - ANEXO IV - Preencher'!F90</f>
        <v>821537369</v>
      </c>
      <c r="E81" s="5" t="str">
        <f>'[1]TCE - ANEXO IV - Preencher'!G90</f>
        <v>VITOR FIGUEIREDO NICODEMOS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6666.68</v>
      </c>
    </row>
    <row r="82" spans="1:12" s="8" customFormat="1" ht="19.5" customHeight="1" x14ac:dyDescent="0.2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5.15 - Serviços Domésticos</v>
      </c>
      <c r="D82" s="3">
        <f>'[1]TCE - ANEXO IV - Preencher'!F91</f>
        <v>6272575004803</v>
      </c>
      <c r="E82" s="5" t="str">
        <f>'[1]TCE - ANEXO IV - Preencher'!G91</f>
        <v xml:space="preserve">LAVEBRAS GESTÃO DE TEXTEIS S.A. 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000003520</v>
      </c>
      <c r="I82" s="6">
        <f>IF('[1]TCE - ANEXO IV - Preencher'!K91="","",'[1]TCE - ANEXO IV - Preencher'!K91)</f>
        <v>44070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2610707</v>
      </c>
      <c r="L82" s="7">
        <f>'[1]TCE - ANEXO IV - Preencher'!N91</f>
        <v>1110.55</v>
      </c>
    </row>
    <row r="83" spans="1:12" s="8" customFormat="1" ht="19.5" customHeight="1" x14ac:dyDescent="0.2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5.10 - Detetização/Tratamento de Resíduos e Afins</v>
      </c>
      <c r="D83" s="3">
        <f>'[1]TCE - ANEXO IV - Preencher'!F92</f>
        <v>11863530000180</v>
      </c>
      <c r="E83" s="5" t="str">
        <f>'[1]TCE - ANEXO IV - Preencher'!G92</f>
        <v>BRASCON GESTÃO AMBIENTAL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00048918</v>
      </c>
      <c r="I83" s="6">
        <f>IF('[1]TCE - ANEXO IV - Preencher'!K92="","",'[1]TCE - ANEXO IV - Preencher'!K92)</f>
        <v>44076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2611309</v>
      </c>
      <c r="L83" s="7">
        <f>'[1]TCE - ANEXO IV - Preencher'!N92</f>
        <v>1237.5</v>
      </c>
    </row>
    <row r="84" spans="1:12" s="8" customFormat="1" ht="19.5" customHeight="1" x14ac:dyDescent="0.2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5.17 - Manutenção de Software, Certificação Digital e Microfilmagem</v>
      </c>
      <c r="D84" s="3">
        <f>'[1]TCE - ANEXO IV - Preencher'!F93</f>
        <v>92306257000780</v>
      </c>
      <c r="E84" s="5" t="str">
        <f>'[1]TCE - ANEXO IV - Preencher'!G93</f>
        <v>MV INFORMATICA NORDESTE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00014363</v>
      </c>
      <c r="I84" s="6">
        <f>IF('[1]TCE - ANEXO IV - Preencher'!K93="","",'[1]TCE - ANEXO IV - Preencher'!K93)</f>
        <v>44048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12309.13</v>
      </c>
    </row>
    <row r="85" spans="1:12" s="8" customFormat="1" ht="19.5" customHeight="1" x14ac:dyDescent="0.2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5.17 - Manutenção de Software, Certificação Digital e Microfilmagem</v>
      </c>
      <c r="D85" s="3">
        <f>'[1]TCE - ANEXO IV - Preencher'!F94</f>
        <v>16783034000130</v>
      </c>
      <c r="E85" s="5" t="str">
        <f>'[1]TCE - ANEXO IV - Preencher'!G94</f>
        <v>SINTESE LICENCIAMENTO DE PROGRAMAS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11234</v>
      </c>
      <c r="I85" s="6">
        <f>IF('[1]TCE - ANEXO IV - Preencher'!K94="","",'[1]TCE - ANEXO IV - Preencher'!K94)</f>
        <v>44075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1541.68</v>
      </c>
    </row>
    <row r="86" spans="1:12" s="8" customFormat="1" ht="19.5" customHeight="1" x14ac:dyDescent="0.2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5.22 - Vigilância Ostensiva / Monitorada</v>
      </c>
      <c r="D86" s="3">
        <f>'[1]TCE - ANEXO IV - Preencher'!F95</f>
        <v>10229013000190</v>
      </c>
      <c r="E86" s="5" t="str">
        <f>'[1]TCE - ANEXO IV - Preencher'!G95</f>
        <v>INTERCLEAN ADMINISTRAÇÃO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00000255</v>
      </c>
      <c r="I86" s="6">
        <f>IF('[1]TCE - ANEXO IV - Preencher'!K95="","",'[1]TCE - ANEXO IV - Preencher'!K95)</f>
        <v>44076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42952.07</v>
      </c>
    </row>
    <row r="87" spans="1:12" s="8" customFormat="1" ht="19.5" customHeight="1" x14ac:dyDescent="0.2">
      <c r="A87" s="3">
        <f>IFERROR(VLOOKUP(B87,'[1]DADOS (OCULTAR)'!$P$3:$R$56,3,0),"")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5.99 - Outros Serviços de Terceiros Pessoa Jurídica</v>
      </c>
      <c r="D87" s="3">
        <f>'[1]TCE - ANEXO IV - Preencher'!F96</f>
        <v>10816775000274</v>
      </c>
      <c r="E87" s="5" t="str">
        <f>'[1]TCE - ANEXO IV - Preencher'!G96</f>
        <v>INSPETORIA SALESIANA DO NORDESTE DO BRASIL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00011560</v>
      </c>
      <c r="I87" s="6">
        <f>IF('[1]TCE - ANEXO IV - Preencher'!K96="","",'[1]TCE - ANEXO IV - Preencher'!K96)</f>
        <v>44061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270</v>
      </c>
    </row>
    <row r="88" spans="1:12" s="8" customFormat="1" ht="19.5" customHeight="1" x14ac:dyDescent="0.2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5.2 - Serviços Técnicos Profissionais</v>
      </c>
      <c r="D88" s="3">
        <f>'[1]TCE - ANEXO IV - Preencher'!F97</f>
        <v>1699696000159</v>
      </c>
      <c r="E88" s="5" t="str">
        <f>'[1]TCE - ANEXO IV - Preencher'!G97</f>
        <v>QUALIAGUA LABORATORIO E CONSULTORIA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00050497</v>
      </c>
      <c r="I88" s="6">
        <f>IF('[1]TCE - ANEXO IV - Preencher'!K97="","",'[1]TCE - ANEXO IV - Preencher'!K97)</f>
        <v>44075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199</v>
      </c>
    </row>
    <row r="89" spans="1:12" s="8" customFormat="1" ht="19.5" customHeight="1" x14ac:dyDescent="0.2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5.2 - Serviços Técnicos Profissionais</v>
      </c>
      <c r="D89" s="3">
        <f>'[1]TCE - ANEXO IV - Preencher'!F98</f>
        <v>2512303000119</v>
      </c>
      <c r="E89" s="5" t="str">
        <f>'[1]TCE - ANEXO IV - Preencher'!G98</f>
        <v>NOROES AZEVEDO SOCIEDADE DE ADVOGADOS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00004267</v>
      </c>
      <c r="I89" s="6">
        <f>IF('[1]TCE - ANEXO IV - Preencher'!K98="","",'[1]TCE - ANEXO IV - Preencher'!K98)</f>
        <v>44046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1425</v>
      </c>
    </row>
    <row r="90" spans="1:12" s="8" customFormat="1" ht="19.5" customHeight="1" x14ac:dyDescent="0.2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5.2 - Serviços Técnicos Profissionais</v>
      </c>
      <c r="D90" s="3">
        <f>'[1]TCE - ANEXO IV - Preencher'!F99</f>
        <v>2512303000119</v>
      </c>
      <c r="E90" s="5" t="str">
        <f>'[1]TCE - ANEXO IV - Preencher'!G99</f>
        <v>NOROES AZEVEDO SOCIEDADE DE ADVOGADOS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00004268</v>
      </c>
      <c r="I90" s="6">
        <f>IF('[1]TCE - ANEXO IV - Preencher'!K99="","",'[1]TCE - ANEXO IV - Preencher'!K99)</f>
        <v>44046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2094</v>
      </c>
    </row>
    <row r="91" spans="1:12" s="8" customFormat="1" ht="19.5" customHeight="1" x14ac:dyDescent="0.2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5.99 - Outros Serviços de Terceiros Pessoa Jurídica</v>
      </c>
      <c r="D91" s="3">
        <f>'[1]TCE - ANEXO IV - Preencher'!F100</f>
        <v>8805827000184</v>
      </c>
      <c r="E91" s="5" t="str">
        <f>'[1]TCE - ANEXO IV - Preencher'!G100</f>
        <v>COOPERATIVA DOS TAXISTAS DO CABO DE STO AGOSTINHO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000001845</v>
      </c>
      <c r="I91" s="6">
        <f>IF('[1]TCE - ANEXO IV - Preencher'!K100="","",'[1]TCE - ANEXO IV - Preencher'!K100)</f>
        <v>44092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2602902</v>
      </c>
      <c r="L91" s="7">
        <f>'[1]TCE - ANEXO IV - Preencher'!N100</f>
        <v>61.68</v>
      </c>
    </row>
    <row r="92" spans="1:12" s="8" customFormat="1" ht="19.5" customHeight="1" x14ac:dyDescent="0.2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5.99 - Outros Serviços de Terceiros Pessoa Jurídica</v>
      </c>
      <c r="D92" s="3">
        <f>'[1]TCE - ANEXO IV - Preencher'!F101</f>
        <v>5467959000155</v>
      </c>
      <c r="E92" s="5" t="str">
        <f>'[1]TCE - ANEXO IV - Preencher'!G101</f>
        <v>MOTO 29 SERVIÇO DE ENTREGA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000001468</v>
      </c>
      <c r="I92" s="6">
        <f>IF('[1]TCE - ANEXO IV - Preencher'!K101="","",'[1]TCE - ANEXO IV - Preencher'!K101)</f>
        <v>44084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474.7</v>
      </c>
    </row>
    <row r="93" spans="1:12" s="8" customFormat="1" ht="19.5" customHeight="1" x14ac:dyDescent="0.2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5.99 - Outros Serviços de Terceiros Pessoa Jurídica</v>
      </c>
      <c r="D93" s="3">
        <f>'[1]TCE - ANEXO IV - Preencher'!F102</f>
        <v>5467959000155</v>
      </c>
      <c r="E93" s="5" t="str">
        <f>'[1]TCE - ANEXO IV - Preencher'!G102</f>
        <v>MOTO 29 SERVIÇO DE ENTREGA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000001453</v>
      </c>
      <c r="I93" s="6">
        <f>IF('[1]TCE - ANEXO IV - Preencher'!K102="","",'[1]TCE - ANEXO IV - Preencher'!K102)</f>
        <v>44061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3548.51</v>
      </c>
    </row>
    <row r="94" spans="1:12" s="8" customFormat="1" ht="19.5" customHeight="1" x14ac:dyDescent="0.2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5.5 - Reparo e Manutenção de Máquinas e Equipamentos</v>
      </c>
      <c r="D94" s="3">
        <f>'[1]TCE - ANEXO IV - Preencher'!F103</f>
        <v>9014387000100</v>
      </c>
      <c r="E94" s="5" t="str">
        <f>'[1]TCE - ANEXO IV - Preencher'!G103</f>
        <v>COMPLETA SERV DE AR CONDICIONADO E LOC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00001300</v>
      </c>
      <c r="I94" s="6">
        <f>IF('[1]TCE - ANEXO IV - Preencher'!K103="","",'[1]TCE - ANEXO IV - Preencher'!K103)</f>
        <v>44062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3980.13</v>
      </c>
    </row>
    <row r="95" spans="1:12" s="8" customFormat="1" ht="19.5" customHeight="1" x14ac:dyDescent="0.2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5.5 - Reparo e Manutenção de Máquinas e Equipamentos</v>
      </c>
      <c r="D95" s="3">
        <f>'[1]TCE - ANEXO IV - Preencher'!F104</f>
        <v>8845988000100</v>
      </c>
      <c r="E95" s="5" t="str">
        <f>'[1]TCE - ANEXO IV - Preencher'!G104</f>
        <v xml:space="preserve">ACESSPLUS MANUTENCAO LTDA 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00004441</v>
      </c>
      <c r="I95" s="6">
        <f>IF('[1]TCE - ANEXO IV - Preencher'!K104="","",'[1]TCE - ANEXO IV - Preencher'!K104)</f>
        <v>44075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352.12</v>
      </c>
    </row>
    <row r="96" spans="1:12" s="8" customFormat="1" ht="19.5" customHeight="1" x14ac:dyDescent="0.2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5.5 - Reparo e Manutenção de Máquinas e Equipamentos</v>
      </c>
      <c r="D96" s="3">
        <f>'[1]TCE - ANEXO IV - Preencher'!F105</f>
        <v>1141468000169</v>
      </c>
      <c r="E96" s="5" t="str">
        <f>'[1]TCE - ANEXO IV - Preencher'!G105</f>
        <v>MEDCALL COMERCIO E SERVICOS DE EQUIPAMENTOS MED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00002170</v>
      </c>
      <c r="I96" s="6">
        <f>IF('[1]TCE - ANEXO IV - Preencher'!K105="","",'[1]TCE - ANEXO IV - Preencher'!K105)</f>
        <v>44078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356.33</v>
      </c>
    </row>
    <row r="97" spans="1:12" s="8" customFormat="1" ht="19.5" customHeight="1" x14ac:dyDescent="0.2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5.5 - Reparo e Manutenção de Máquinas e Equipamentos</v>
      </c>
      <c r="D97" s="3">
        <f>'[1]TCE - ANEXO IV - Preencher'!F106</f>
        <v>7146768000117</v>
      </c>
      <c r="E97" s="5" t="str">
        <f>'[1]TCE - ANEXO IV - Preencher'!G106</f>
        <v xml:space="preserve">SERVIMAGEM NORDESTE ASSISTENCIA TECNICA LTDA 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000003556</v>
      </c>
      <c r="I97" s="6">
        <f>IF('[1]TCE - ANEXO IV - Preencher'!K106="","",'[1]TCE - ANEXO IV - Preencher'!K106)</f>
        <v>44070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2059</v>
      </c>
    </row>
    <row r="98" spans="1:12" s="8" customFormat="1" ht="19.5" customHeight="1" x14ac:dyDescent="0.2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5.5 - Reparo e Manutenção de Máquinas e Equipamentos</v>
      </c>
      <c r="D98" s="3">
        <f>'[1]TCE - ANEXO IV - Preencher'!F107</f>
        <v>24380578002041</v>
      </c>
      <c r="E98" s="5" t="str">
        <f>'[1]TCE - ANEXO IV - Preencher'!G107</f>
        <v>WHITE MARTINS GASES INDUSTRIAIS NE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9684</v>
      </c>
      <c r="I98" s="6">
        <f>IF('[1]TCE - ANEXO IV - Preencher'!K107="","",'[1]TCE - ANEXO IV - Preencher'!K107)</f>
        <v>44050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441.63</v>
      </c>
    </row>
    <row r="99" spans="1:12" s="8" customFormat="1" ht="19.5" customHeight="1" x14ac:dyDescent="0.2">
      <c r="A99" s="3">
        <f>IFERROR(VLOOKUP(B99,'[1]DADOS (OCULTAR)'!$P$3:$R$56,3,0),"")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5.5 - Reparo e Manutenção de Máquinas e Equipamentos</v>
      </c>
      <c r="D99" s="3">
        <f>'[1]TCE - ANEXO IV - Preencher'!F108</f>
        <v>12776921000120</v>
      </c>
      <c r="E99" s="5" t="str">
        <f>'[1]TCE - ANEXO IV - Preencher'!G108</f>
        <v>VALDEMIR TEOTONIO DE LIMA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000000399</v>
      </c>
      <c r="I99" s="6">
        <f>IF('[1]TCE - ANEXO IV - Preencher'!K108="","",'[1]TCE - ANEXO IV - Preencher'!K108)</f>
        <v>44082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2609600</v>
      </c>
      <c r="L99" s="7">
        <f>'[1]TCE - ANEXO IV - Preencher'!N108</f>
        <v>550</v>
      </c>
    </row>
    <row r="100" spans="1:12" s="8" customFormat="1" ht="19.5" customHeight="1" x14ac:dyDescent="0.2">
      <c r="A100" s="3">
        <f>IFERROR(VLOOKUP(B100,'[1]DADOS (OCULTAR)'!$P$3:$R$56,3,0),"")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5.5 - Reparo e Manutenção de Máquinas e Equipamentos</v>
      </c>
      <c r="D100" s="3">
        <f>'[1]TCE - ANEXO IV - Preencher'!F109</f>
        <v>12776921000120</v>
      </c>
      <c r="E100" s="5" t="str">
        <f>'[1]TCE - ANEXO IV - Preencher'!G109</f>
        <v>VALDEMIR TEOTONIO DE LIMA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000000401</v>
      </c>
      <c r="I100" s="6">
        <f>IF('[1]TCE - ANEXO IV - Preencher'!K109="","",'[1]TCE - ANEXO IV - Preencher'!K109)</f>
        <v>44082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2609600</v>
      </c>
      <c r="L100" s="7">
        <f>'[1]TCE - ANEXO IV - Preencher'!N109</f>
        <v>1722.21</v>
      </c>
    </row>
    <row r="101" spans="1:12" s="8" customFormat="1" ht="19.5" customHeight="1" x14ac:dyDescent="0.2">
      <c r="A101" s="3">
        <f>IFERROR(VLOOKUP(B101,'[1]DADOS (OCULTAR)'!$P$3:$R$56,3,0),"")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 xml:space="preserve">5.7 - Reparo e Manutenção de Bens Movéis de Outras Naturezas </v>
      </c>
      <c r="D101" s="3">
        <f>'[1]TCE - ANEXO IV - Preencher'!F110</f>
        <v>11343756000150</v>
      </c>
      <c r="E101" s="5" t="str">
        <f>'[1]TCE - ANEXO IV - Preencher'!G110</f>
        <v xml:space="preserve">J L GRUPO GERADORES LTDA 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000002604</v>
      </c>
      <c r="I101" s="6">
        <f>IF('[1]TCE - ANEXO IV - Preencher'!K110="","",'[1]TCE - ANEXO IV - Preencher'!K110)</f>
        <v>44083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2603454</v>
      </c>
      <c r="L101" s="7">
        <f>'[1]TCE - ANEXO IV - Preencher'!N110</f>
        <v>250</v>
      </c>
    </row>
    <row r="102" spans="1:12" s="8" customFormat="1" ht="19.5" customHeight="1" x14ac:dyDescent="0.2">
      <c r="A102" s="3">
        <f>IFERROR(VLOOKUP(B102,'[1]DADOS (OCULTAR)'!$P$3:$R$56,3,0),"")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 xml:space="preserve">5.7 - Reparo e Manutenção de Bens Movéis de Outras Naturezas </v>
      </c>
      <c r="D102" s="3">
        <f>'[1]TCE - ANEXO IV - Preencher'!F111</f>
        <v>17398584000106</v>
      </c>
      <c r="E102" s="5" t="str">
        <f>'[1]TCE - ANEXO IV - Preencher'!G111</f>
        <v xml:space="preserve">MTG MONTAGEM TECNICA DE GAS LTDA ME 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00001212</v>
      </c>
      <c r="I102" s="6">
        <f>IF('[1]TCE - ANEXO IV - Preencher'!K111="","",'[1]TCE - ANEXO IV - Preencher'!K111)</f>
        <v>44076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600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2020-10-05T18:45:52Z</dcterms:created>
  <dcterms:modified xsi:type="dcterms:W3CDTF">2020-10-05T18:49:22Z</dcterms:modified>
</cp:coreProperties>
</file>