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9 - Planilha Contábil Financ - Setembro 2020\14\XSL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<sst xmlns="http://schemas.openxmlformats.org/spreadsheetml/2006/main" count="12" uniqueCount="12">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</sst>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9%20-%20Planilha%20Cont&#225;bil%20Financ%20-%20Setembro%202020/13%20PCF/13%202%20PCF%20em%20Excel/PCF%202020%20-%20REV%2007%20editada%20em%2024.09.2020%20UPA%20CABO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3.12 - Material Hospitalar</v>
          </cell>
          <cell r="F11">
            <v>61418042000131</v>
          </cell>
          <cell r="G11" t="str">
            <v xml:space="preserve">CIRURGICA FERNANDES C MAT CIR HO SO LTDA </v>
          </cell>
          <cell r="H11" t="str">
            <v>B</v>
          </cell>
          <cell r="I11" t="str">
            <v>S</v>
          </cell>
          <cell r="J11" t="str">
            <v>1252753</v>
          </cell>
          <cell r="K11">
            <v>44075</v>
          </cell>
          <cell r="L11" t="str">
            <v>35200961418042000131550040012527531406550823</v>
          </cell>
          <cell r="M11" t="str">
            <v>35 -  São Paulo</v>
          </cell>
          <cell r="N11">
            <v>3463.51</v>
          </cell>
        </row>
        <row r="12">
          <cell r="C12" t="str">
            <v>UPA CABO DE SANTO AGOSTINHO</v>
          </cell>
          <cell r="E12" t="str">
            <v>3.12 - Material Hospitalar</v>
          </cell>
          <cell r="F12">
            <v>10779833000156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510976</v>
          </cell>
          <cell r="K12">
            <v>44084</v>
          </cell>
          <cell r="L12" t="str">
            <v>2620910779833000156550010005109761170028154</v>
          </cell>
          <cell r="M12" t="str">
            <v>26 -  Pernambuco</v>
          </cell>
          <cell r="N12">
            <v>600</v>
          </cell>
        </row>
        <row r="13">
          <cell r="C13" t="str">
            <v>UPA CABO DE SANTO AGOSTINHO</v>
          </cell>
          <cell r="E13" t="str">
            <v>3.12 - Material Hospitalar</v>
          </cell>
          <cell r="F13">
            <v>10779833000156</v>
          </cell>
          <cell r="G13" t="str">
            <v>MEDICAL MERCANTIL DE APARELHAGEM MEDICA LTDA</v>
          </cell>
          <cell r="H13" t="str">
            <v>B</v>
          </cell>
          <cell r="I13" t="str">
            <v>S</v>
          </cell>
          <cell r="J13" t="str">
            <v>511630</v>
          </cell>
          <cell r="K13">
            <v>44095</v>
          </cell>
          <cell r="L13" t="str">
            <v>26200910779833000156550010005116301100612212</v>
          </cell>
          <cell r="M13" t="str">
            <v>26 -  Pernambuco</v>
          </cell>
          <cell r="N13">
            <v>125.5</v>
          </cell>
        </row>
        <row r="14">
          <cell r="C14" t="str">
            <v>UPA CABO DE SANTO AGOSTINHO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511710</v>
          </cell>
          <cell r="K14">
            <v>44096</v>
          </cell>
          <cell r="L14" t="str">
            <v>26200910779833000156550010005117101102529773</v>
          </cell>
          <cell r="M14" t="str">
            <v>26 -  Pernambuco</v>
          </cell>
          <cell r="N14">
            <v>100.8</v>
          </cell>
        </row>
        <row r="15">
          <cell r="C15" t="str">
            <v>UPA CABO DE SANTO AGOSTINHO</v>
          </cell>
          <cell r="E15" t="str">
            <v>3.12 - Material Hospitalar</v>
          </cell>
          <cell r="F15">
            <v>58426628000133</v>
          </cell>
          <cell r="G15" t="str">
            <v xml:space="preserve">SAMTRONIC IND </v>
          </cell>
          <cell r="H15" t="str">
            <v>B</v>
          </cell>
          <cell r="I15" t="str">
            <v>S</v>
          </cell>
          <cell r="J15" t="str">
            <v>000250267</v>
          </cell>
          <cell r="K15">
            <v>44098</v>
          </cell>
          <cell r="L15" t="str">
            <v>35200958426628000133550010002502671100164806</v>
          </cell>
          <cell r="M15" t="str">
            <v>26 -  Pernambuco</v>
          </cell>
          <cell r="N15">
            <v>1950</v>
          </cell>
        </row>
        <row r="16">
          <cell r="C16" t="str">
            <v>UPA CABO DE SANTO AGOSTINHO</v>
          </cell>
          <cell r="E16" t="str">
            <v>3.4 - Material Farmacológico</v>
          </cell>
          <cell r="F16">
            <v>8674752000140</v>
          </cell>
          <cell r="G16" t="str">
            <v>CIRURGICA MONTEBELLO LTDA</v>
          </cell>
          <cell r="H16" t="str">
            <v>B</v>
          </cell>
          <cell r="I16" t="str">
            <v>S</v>
          </cell>
          <cell r="J16" t="str">
            <v>000087318</v>
          </cell>
          <cell r="K16">
            <v>44074</v>
          </cell>
          <cell r="L16" t="str">
            <v>26200808674752000140550010000873181877398797</v>
          </cell>
          <cell r="M16" t="str">
            <v>26 -  Pernambuco</v>
          </cell>
          <cell r="N16">
            <v>828.39</v>
          </cell>
        </row>
        <row r="17">
          <cell r="C17" t="str">
            <v>UPA CABO DE SANTO AGOSTINHO</v>
          </cell>
          <cell r="E17" t="str">
            <v>3.4 - Material Farmacológico</v>
          </cell>
          <cell r="F17">
            <v>21381761000100</v>
          </cell>
          <cell r="G17" t="str">
            <v>SIX DISTRIBUIDORA HOSPITALAR LTDA</v>
          </cell>
          <cell r="H17" t="str">
            <v>B</v>
          </cell>
          <cell r="I17" t="str">
            <v>S</v>
          </cell>
          <cell r="J17" t="str">
            <v>000033509</v>
          </cell>
          <cell r="K17">
            <v>44078</v>
          </cell>
          <cell r="L17" t="str">
            <v>26200921381761000100550010000335091901816786</v>
          </cell>
          <cell r="M17" t="str">
            <v>26 -  Pernambuco</v>
          </cell>
          <cell r="N17">
            <v>1034.7</v>
          </cell>
        </row>
        <row r="18">
          <cell r="C18" t="str">
            <v>UPA CABO DE SANTO AGOSTINHO</v>
          </cell>
          <cell r="E18" t="str">
            <v>3.4 - Material Farmacológico</v>
          </cell>
          <cell r="F18">
            <v>11260846000187</v>
          </cell>
          <cell r="G18" t="str">
            <v>ANBIOTON IMPORTADORA LTDA</v>
          </cell>
          <cell r="H18" t="str">
            <v>B</v>
          </cell>
          <cell r="I18" t="str">
            <v>S</v>
          </cell>
          <cell r="J18" t="str">
            <v>000121000</v>
          </cell>
          <cell r="K18">
            <v>44071</v>
          </cell>
          <cell r="L18" t="str">
            <v>35200811260846000187550010001210001100323740</v>
          </cell>
          <cell r="M18" t="str">
            <v>35 -  São Paulo</v>
          </cell>
          <cell r="N18">
            <v>8722.7000000000007</v>
          </cell>
        </row>
        <row r="19">
          <cell r="C19" t="str">
            <v>UPA CABO DE SANTO AGOSTINHO</v>
          </cell>
          <cell r="E19" t="str">
            <v>3.2 - Gás e Outros Materiais Engarrafados</v>
          </cell>
          <cell r="F19">
            <v>24380578002041</v>
          </cell>
          <cell r="G19" t="str">
            <v>WHITE MARTINS GASES INDUSTRIAIS NE LTDA</v>
          </cell>
          <cell r="H19" t="str">
            <v>B</v>
          </cell>
          <cell r="I19" t="str">
            <v>S</v>
          </cell>
          <cell r="J19" t="str">
            <v>42104</v>
          </cell>
          <cell r="K19">
            <v>44078</v>
          </cell>
          <cell r="L19" t="str">
            <v>26200924380578002041550080000421041804187115</v>
          </cell>
          <cell r="M19" t="str">
            <v>26 -  Pernambuco</v>
          </cell>
          <cell r="N19">
            <v>74.17</v>
          </cell>
        </row>
        <row r="20">
          <cell r="C20" t="str">
            <v>UPA CABO DE SANTO AGOSTINHO</v>
          </cell>
          <cell r="E20" t="str">
            <v>3.2 - Gás e Outros Materiais Engarrafados</v>
          </cell>
          <cell r="F20">
            <v>24380578002041</v>
          </cell>
          <cell r="G20" t="str">
            <v>WHITE MARTINS GASES INDUSTRIAIS NE LTDA</v>
          </cell>
          <cell r="H20" t="str">
            <v>B</v>
          </cell>
          <cell r="I20" t="str">
            <v>S</v>
          </cell>
          <cell r="J20" t="str">
            <v>42126</v>
          </cell>
          <cell r="K20">
            <v>44081</v>
          </cell>
          <cell r="L20" t="str">
            <v>26200924380578002041550080000421261804562002</v>
          </cell>
          <cell r="M20" t="str">
            <v>26 -  Pernambuco</v>
          </cell>
          <cell r="N20">
            <v>110.19</v>
          </cell>
        </row>
        <row r="21">
          <cell r="C21" t="str">
            <v>UPA CABO DE SANTO AGOSTINHO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NE LTDA</v>
          </cell>
          <cell r="H21" t="str">
            <v>B</v>
          </cell>
          <cell r="I21" t="str">
            <v>S</v>
          </cell>
          <cell r="J21" t="str">
            <v>42131</v>
          </cell>
          <cell r="K21">
            <v>44082</v>
          </cell>
          <cell r="L21" t="str">
            <v>26200924380578002041550080000421311804596420</v>
          </cell>
          <cell r="M21" t="str">
            <v>26 -  Pernambuco</v>
          </cell>
          <cell r="N21">
            <v>36.729999999999997</v>
          </cell>
        </row>
        <row r="22">
          <cell r="C22" t="str">
            <v>UPA CABO DE SANTO AGOSTINHO</v>
          </cell>
          <cell r="E22" t="str">
            <v>3.2 - Gás e Outros Materiais Engarrafados</v>
          </cell>
          <cell r="F22">
            <v>24380578002203</v>
          </cell>
          <cell r="G22" t="str">
            <v>WHITE MARTINS GASES INDUSTRIAIS NE LTDA</v>
          </cell>
          <cell r="H22" t="str">
            <v>B</v>
          </cell>
          <cell r="I22" t="str">
            <v>S</v>
          </cell>
          <cell r="J22" t="str">
            <v>147381</v>
          </cell>
          <cell r="K22">
            <v>44082</v>
          </cell>
          <cell r="L22" t="str">
            <v>26200924380578002203552000001473811804675275</v>
          </cell>
          <cell r="M22" t="str">
            <v>26 -  Pernambuco</v>
          </cell>
          <cell r="N22">
            <v>579.89</v>
          </cell>
        </row>
        <row r="23">
          <cell r="C23" t="str">
            <v>UPA CABO DE SANTO AGOSTINHO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7308</v>
          </cell>
          <cell r="K23">
            <v>44095</v>
          </cell>
          <cell r="L23" t="str">
            <v>26200924380578002041550370000073081806158412</v>
          </cell>
          <cell r="M23" t="str">
            <v>26 -  Pernambuco</v>
          </cell>
          <cell r="N23">
            <v>73.459999999999994</v>
          </cell>
        </row>
        <row r="24">
          <cell r="C24" t="str">
            <v>UPA CABO DE SANTO AGOSTINHO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1304</v>
          </cell>
          <cell r="K24">
            <v>44093</v>
          </cell>
          <cell r="L24" t="str">
            <v>26200924380578002041550880000013041806102066</v>
          </cell>
          <cell r="M24" t="str">
            <v>26 -  Pernambuco</v>
          </cell>
          <cell r="N24">
            <v>37.08</v>
          </cell>
        </row>
        <row r="25">
          <cell r="C25" t="str">
            <v>UPA CABO DE SANTO AGOSTINHO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7297</v>
          </cell>
          <cell r="K25">
            <v>44092</v>
          </cell>
          <cell r="L25" t="str">
            <v>26200924380578002041550370000072971805941118</v>
          </cell>
          <cell r="M25" t="str">
            <v>26 -  Pernambuco</v>
          </cell>
          <cell r="N25">
            <v>37.08</v>
          </cell>
        </row>
        <row r="26">
          <cell r="C26" t="str">
            <v>UPA CABO DE SANTO AGOSTINHO</v>
          </cell>
          <cell r="E26" t="str">
            <v>3.2 - Gás e Outros Materiais Engarrafados</v>
          </cell>
          <cell r="F26">
            <v>24380578002203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551</v>
          </cell>
          <cell r="K26">
            <v>44093</v>
          </cell>
          <cell r="L26" t="str">
            <v>26200924380578002203550930000005511806080084</v>
          </cell>
          <cell r="M26" t="str">
            <v>26 -  Pernambuco</v>
          </cell>
          <cell r="N26">
            <v>640.27</v>
          </cell>
        </row>
        <row r="27">
          <cell r="C27" t="str">
            <v>UPA CABO DE SANTO AGOSTINHO</v>
          </cell>
          <cell r="E27" t="str">
            <v>3.2 - Gás e Outros Materiais Engarrafados</v>
          </cell>
          <cell r="F27">
            <v>24380578002203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1654</v>
          </cell>
          <cell r="K27">
            <v>44086</v>
          </cell>
          <cell r="L27" t="str">
            <v>26200924380578002203550110000016541805238399</v>
          </cell>
          <cell r="M27" t="str">
            <v>26 -  Pernambuco</v>
          </cell>
          <cell r="N27">
            <v>519.52</v>
          </cell>
        </row>
        <row r="28">
          <cell r="C28" t="str">
            <v>UPA CABO DE SANTO AGOSTINHO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7337</v>
          </cell>
          <cell r="K28">
            <v>44098</v>
          </cell>
          <cell r="L28" t="str">
            <v>26200924380578002041550370000073371806623010</v>
          </cell>
          <cell r="M28" t="str">
            <v>26 -  Pernambuco</v>
          </cell>
          <cell r="N28">
            <v>36.729999999999997</v>
          </cell>
        </row>
        <row r="29">
          <cell r="C29" t="str">
            <v>UPA CABO DE SANTO AGOSTINHO</v>
          </cell>
          <cell r="E29" t="str">
            <v>3.2 - Gás e Outros Materiais Engarrafados</v>
          </cell>
          <cell r="F29">
            <v>24380578002203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1674</v>
          </cell>
          <cell r="K29">
            <v>44103</v>
          </cell>
          <cell r="L29" t="str">
            <v>26200924380578002203550110000016741807153580</v>
          </cell>
          <cell r="M29" t="str">
            <v>26 -  Pernambuco</v>
          </cell>
          <cell r="N29">
            <v>739.96</v>
          </cell>
        </row>
        <row r="30">
          <cell r="C30" t="str">
            <v>UPA CABO DE SANTO AGOSTINHO</v>
          </cell>
          <cell r="E30" t="str">
            <v>3.11 - Material Laboratorial</v>
          </cell>
          <cell r="F30">
            <v>33255787001325</v>
          </cell>
          <cell r="G30" t="str">
            <v>IBF INDUSTRIA BRESILEIRA DE FILMES S/A</v>
          </cell>
          <cell r="H30" t="str">
            <v>B</v>
          </cell>
          <cell r="I30" t="str">
            <v>S</v>
          </cell>
          <cell r="J30" t="str">
            <v>0025391</v>
          </cell>
          <cell r="K30">
            <v>44074</v>
          </cell>
          <cell r="L30" t="str">
            <v>26200833255787001325550050000253911911360504</v>
          </cell>
          <cell r="M30" t="str">
            <v>26 -  Pernambuco</v>
          </cell>
          <cell r="N30">
            <v>3419.54</v>
          </cell>
        </row>
        <row r="31">
          <cell r="C31" t="str">
            <v>UPA CABO DE SANTO AGOSTINHO</v>
          </cell>
          <cell r="E31" t="str">
            <v>3.11 - Material Laboratorial</v>
          </cell>
          <cell r="F31">
            <v>33255787001325</v>
          </cell>
          <cell r="G31" t="str">
            <v>IBF INDUSTRIA BRESILEIRA DE FILMES S/A</v>
          </cell>
          <cell r="H31" t="str">
            <v>B</v>
          </cell>
          <cell r="I31" t="str">
            <v>S</v>
          </cell>
          <cell r="J31" t="str">
            <v>0025415</v>
          </cell>
          <cell r="K31">
            <v>44078</v>
          </cell>
          <cell r="L31" t="str">
            <v>26200933255787001325550050000254151274984828</v>
          </cell>
          <cell r="M31" t="str">
            <v>26 -  Pernambuco</v>
          </cell>
          <cell r="N31">
            <v>1390.86</v>
          </cell>
        </row>
        <row r="32">
          <cell r="C32" t="str">
            <v>UPA CABO DE SANTO AGOSTINHO</v>
          </cell>
          <cell r="E32" t="str">
            <v>3.7 - Material de Limpeza e Produtos de Hgienização</v>
          </cell>
          <cell r="F32">
            <v>5151403000155</v>
          </cell>
          <cell r="G32" t="str">
            <v>VAREJÃO NORDESTINO LTDA</v>
          </cell>
          <cell r="H32" t="str">
            <v>B</v>
          </cell>
          <cell r="I32" t="str">
            <v>S</v>
          </cell>
          <cell r="J32" t="str">
            <v>14554</v>
          </cell>
          <cell r="K32">
            <v>44075</v>
          </cell>
          <cell r="L32" t="str">
            <v>26200905151403000155550010000145541256109660</v>
          </cell>
          <cell r="M32" t="str">
            <v>26 -  Pernambuco</v>
          </cell>
          <cell r="N32">
            <v>101.01</v>
          </cell>
        </row>
        <row r="33">
          <cell r="C33" t="str">
            <v>UPA CABO DE SANTO AGOSTINHO</v>
          </cell>
          <cell r="E33" t="str">
            <v>3.7 - Material de Limpeza e Produtos de Hgienização</v>
          </cell>
          <cell r="F33">
            <v>10779833000156</v>
          </cell>
          <cell r="G33" t="str">
            <v>MEDICAL MERCANTIL DE APARELHAGEM MEDICA LTDA</v>
          </cell>
          <cell r="H33" t="str">
            <v>B</v>
          </cell>
          <cell r="I33" t="str">
            <v>S</v>
          </cell>
          <cell r="J33" t="str">
            <v>510365</v>
          </cell>
          <cell r="K33">
            <v>44074</v>
          </cell>
          <cell r="L33" t="str">
            <v>26200810779833000156550010005103651160056945</v>
          </cell>
          <cell r="M33" t="str">
            <v>26 -  Pernambuco</v>
          </cell>
          <cell r="N33">
            <v>890</v>
          </cell>
        </row>
        <row r="34">
          <cell r="C34" t="str">
            <v>UPA CABO DE SANTO AGOSTINHO</v>
          </cell>
          <cell r="E34" t="str">
            <v>3.14 - Alimentação Preparada</v>
          </cell>
          <cell r="F34">
            <v>15242921000138</v>
          </cell>
          <cell r="G34" t="str">
            <v>M. A. DE O. MENEZES EIRELI ME</v>
          </cell>
          <cell r="H34" t="str">
            <v>B</v>
          </cell>
          <cell r="I34" t="str">
            <v>S</v>
          </cell>
          <cell r="J34" t="str">
            <v>000001748</v>
          </cell>
          <cell r="K34">
            <v>44104</v>
          </cell>
          <cell r="L34" t="str">
            <v>26200915242921000138550010000017481000006483</v>
          </cell>
          <cell r="M34" t="str">
            <v>26 -  Pernambuco</v>
          </cell>
          <cell r="N34">
            <v>25578</v>
          </cell>
        </row>
        <row r="35">
          <cell r="C35" t="str">
            <v>UPA CABO DE SANTO AGOSTINHO</v>
          </cell>
          <cell r="E35" t="str">
            <v>3.14 - Alimentação Preparada</v>
          </cell>
          <cell r="F35">
            <v>5151403000155</v>
          </cell>
          <cell r="G35" t="str">
            <v>VAREJÃO NORDESTINO LTDA</v>
          </cell>
          <cell r="H35" t="str">
            <v>B</v>
          </cell>
          <cell r="I35" t="str">
            <v>S</v>
          </cell>
          <cell r="J35" t="str">
            <v>14554</v>
          </cell>
          <cell r="K35">
            <v>44075</v>
          </cell>
          <cell r="L35" t="str">
            <v>26200905151403000155550010000145541256109660</v>
          </cell>
          <cell r="M35" t="str">
            <v>26 -  Pernambuco</v>
          </cell>
          <cell r="N35">
            <v>11.45</v>
          </cell>
        </row>
        <row r="36">
          <cell r="C36" t="str">
            <v>UPA CABO DE SANTO AGOSTINHO</v>
          </cell>
          <cell r="E36" t="str">
            <v>3.14 - Alimentação Preparada</v>
          </cell>
          <cell r="F36">
            <v>5151403000155</v>
          </cell>
          <cell r="G36" t="str">
            <v>VAREJÃO NORDESTINO LTDA</v>
          </cell>
          <cell r="H36" t="str">
            <v>B</v>
          </cell>
          <cell r="I36" t="str">
            <v>S</v>
          </cell>
          <cell r="J36" t="str">
            <v>14756</v>
          </cell>
          <cell r="K36">
            <v>44104</v>
          </cell>
          <cell r="L36" t="str">
            <v>26200905151403000155550010000147561691431559</v>
          </cell>
          <cell r="M36" t="str">
            <v>26 -  Pernambuco</v>
          </cell>
          <cell r="N36">
            <v>11.49</v>
          </cell>
        </row>
        <row r="37">
          <cell r="C37" t="str">
            <v>UPA CABO DE SANTO AGOSTINHO</v>
          </cell>
          <cell r="E37" t="str">
            <v>3.14 - Alimentação Preparada</v>
          </cell>
          <cell r="F37">
            <v>5151403000155</v>
          </cell>
          <cell r="G37" t="str">
            <v>VAREJÃO NORDESTINO LTDA</v>
          </cell>
          <cell r="H37" t="str">
            <v>B</v>
          </cell>
          <cell r="I37" t="str">
            <v>S</v>
          </cell>
          <cell r="J37" t="str">
            <v>14554</v>
          </cell>
          <cell r="K37">
            <v>44075</v>
          </cell>
          <cell r="L37" t="str">
            <v>26200905151403000155550010000145541256109660</v>
          </cell>
          <cell r="M37" t="str">
            <v>26 -  Pernambuco</v>
          </cell>
          <cell r="N37">
            <v>618.29</v>
          </cell>
        </row>
        <row r="38">
          <cell r="C38" t="str">
            <v>UPA CABO DE SANTO AGOSTINHO</v>
          </cell>
          <cell r="E38" t="str">
            <v>3.14 - Alimentação Preparada</v>
          </cell>
          <cell r="F38">
            <v>5151403000155</v>
          </cell>
          <cell r="G38" t="str">
            <v>VAREJÃO NORDESTINO LTDA</v>
          </cell>
          <cell r="H38" t="str">
            <v>B</v>
          </cell>
          <cell r="I38" t="str">
            <v>S</v>
          </cell>
          <cell r="J38" t="str">
            <v>14756</v>
          </cell>
          <cell r="K38">
            <v>44104</v>
          </cell>
          <cell r="L38" t="str">
            <v>26200905151403000155550010000147561691431559</v>
          </cell>
          <cell r="M38" t="str">
            <v>26 -  Pernambuco</v>
          </cell>
          <cell r="N38">
            <v>62.25</v>
          </cell>
        </row>
        <row r="39">
          <cell r="C39" t="str">
            <v>UPA CABO DE SANTO AGOSTINHO</v>
          </cell>
          <cell r="E39" t="str">
            <v>3.6 - Material de Expediente</v>
          </cell>
          <cell r="F39">
            <v>5151403000155</v>
          </cell>
          <cell r="G39" t="str">
            <v>VAREJÃO NORDESTINO LTDA</v>
          </cell>
          <cell r="H39" t="str">
            <v>B</v>
          </cell>
          <cell r="I39" t="str">
            <v>S</v>
          </cell>
          <cell r="J39" t="str">
            <v>14554</v>
          </cell>
          <cell r="K39">
            <v>44075</v>
          </cell>
          <cell r="L39" t="str">
            <v>26200905151403000155550010000145541256109660</v>
          </cell>
          <cell r="M39" t="str">
            <v>26 -  Pernambuco</v>
          </cell>
          <cell r="N39">
            <v>171.33</v>
          </cell>
        </row>
        <row r="40">
          <cell r="C40" t="str">
            <v>UPA CABO DE SANTO AGOSTINHO</v>
          </cell>
          <cell r="E40" t="str">
            <v>3.6 - Material de Expediente</v>
          </cell>
          <cell r="F40">
            <v>40869265000145</v>
          </cell>
          <cell r="G40" t="str">
            <v>SUAPE-PAPELARIA E LIVRARIA LTDA</v>
          </cell>
          <cell r="H40" t="str">
            <v>B</v>
          </cell>
          <cell r="I40" t="str">
            <v>S</v>
          </cell>
          <cell r="J40" t="str">
            <v>7385</v>
          </cell>
          <cell r="K40">
            <v>44084</v>
          </cell>
          <cell r="L40" t="str">
            <v>26200940869265000145550010000073851970933933</v>
          </cell>
          <cell r="M40" t="str">
            <v>26 -  Pernambuco</v>
          </cell>
          <cell r="N40">
            <v>28</v>
          </cell>
        </row>
        <row r="41">
          <cell r="C41" t="str">
            <v>UPA CABO DE SANTO AGOSTINHO</v>
          </cell>
          <cell r="E41" t="str">
            <v>3.1 - Combustíveis e Lubrificantes Automotivos</v>
          </cell>
          <cell r="F41">
            <v>11681483000153</v>
          </cell>
          <cell r="G41" t="str">
            <v>POSTO SÃO CRISTOVÃO LTDA</v>
          </cell>
          <cell r="H41" t="str">
            <v>B</v>
          </cell>
          <cell r="I41" t="str">
            <v>S</v>
          </cell>
          <cell r="J41" t="str">
            <v>373</v>
          </cell>
          <cell r="K41">
            <v>44077</v>
          </cell>
          <cell r="L41" t="str">
            <v>26200911681483000153550120000003731000282728</v>
          </cell>
          <cell r="M41" t="str">
            <v>26 -  Pernambuco</v>
          </cell>
          <cell r="N41">
            <v>3260.76</v>
          </cell>
        </row>
        <row r="42">
          <cell r="C42" t="str">
            <v>UPA CABO DE SANTO AGOSTINHO</v>
          </cell>
          <cell r="E42" t="str">
            <v>3.1 - Combustíveis e Lubrificantes Automotivos</v>
          </cell>
          <cell r="F42">
            <v>11251195000169</v>
          </cell>
          <cell r="G42" t="str">
            <v>POSTO FIJI COMERCIO DE COMBUSTIVEIS</v>
          </cell>
          <cell r="H42" t="str">
            <v>B</v>
          </cell>
          <cell r="I42" t="str">
            <v>S</v>
          </cell>
          <cell r="J42" t="str">
            <v>1343</v>
          </cell>
          <cell r="K42">
            <v>44077</v>
          </cell>
          <cell r="L42" t="str">
            <v>26200911251195000169550120000013431000283483</v>
          </cell>
          <cell r="M42" t="str">
            <v>26 -  Pernambuco</v>
          </cell>
          <cell r="N42">
            <v>543.46</v>
          </cell>
        </row>
        <row r="43">
          <cell r="C43" t="str">
            <v>UPA CABO DE SANTO AGOSTINHO</v>
          </cell>
          <cell r="E43" t="str">
            <v>3.1 - Combustíveis e Lubrificantes Automotivos</v>
          </cell>
          <cell r="F43">
            <v>3281744000209</v>
          </cell>
          <cell r="G43" t="str">
            <v>POSTO IBIZA LTDA</v>
          </cell>
          <cell r="H43" t="str">
            <v>B</v>
          </cell>
          <cell r="I43" t="str">
            <v>S</v>
          </cell>
          <cell r="J43" t="str">
            <v>1472</v>
          </cell>
          <cell r="K43">
            <v>44077</v>
          </cell>
          <cell r="L43" t="str">
            <v>26200903281744000209550120000014721000283057</v>
          </cell>
          <cell r="M43" t="str">
            <v>26 -  Pernambuco</v>
          </cell>
          <cell r="N43">
            <v>3495.34</v>
          </cell>
        </row>
        <row r="44">
          <cell r="C44" t="str">
            <v>UPA CABO DE SANTO AGOSTINHO</v>
          </cell>
          <cell r="E44" t="str">
            <v>3.2 - Gás e Outros Materiais Engarrafados</v>
          </cell>
          <cell r="F44">
            <v>4135952000254</v>
          </cell>
          <cell r="G44" t="str">
            <v>NEOGAS LTDA</v>
          </cell>
          <cell r="H44" t="str">
            <v>B</v>
          </cell>
          <cell r="I44" t="str">
            <v>S</v>
          </cell>
          <cell r="J44" t="str">
            <v>000000807</v>
          </cell>
          <cell r="K44">
            <v>44095</v>
          </cell>
          <cell r="L44" t="str">
            <v>26200904135952000254550010000008071000008122</v>
          </cell>
          <cell r="M44" t="str">
            <v>26 -  Pernambuco</v>
          </cell>
          <cell r="N44">
            <v>68</v>
          </cell>
        </row>
        <row r="45">
          <cell r="C45" t="str">
            <v>UPA CABO DE SANTO AGOSTINHO</v>
          </cell>
          <cell r="E45" t="str">
            <v xml:space="preserve">3.9 - Material para Manutenção de Bens Imóveis </v>
          </cell>
          <cell r="F45">
            <v>9008632000176</v>
          </cell>
          <cell r="G45" t="str">
            <v>JOSE ERALDO CARNEIRO SANTOS</v>
          </cell>
          <cell r="H45" t="str">
            <v>B</v>
          </cell>
          <cell r="I45" t="str">
            <v>S</v>
          </cell>
          <cell r="J45" t="str">
            <v>000005812</v>
          </cell>
          <cell r="K45">
            <v>44078</v>
          </cell>
          <cell r="L45" t="str">
            <v>26200909008632000176550020000058121067832778</v>
          </cell>
          <cell r="M45" t="str">
            <v>26 -  Pernambuco</v>
          </cell>
          <cell r="N45">
            <v>669.67</v>
          </cell>
        </row>
        <row r="46">
          <cell r="C46" t="str">
            <v>UPA CABO DE SANTO AGOSTINHO</v>
          </cell>
          <cell r="E46" t="str">
            <v xml:space="preserve">3.9 - Material para Manutenção de Bens Imóveis </v>
          </cell>
          <cell r="F46">
            <v>9008632000176</v>
          </cell>
          <cell r="G46" t="str">
            <v>JOSE ERALDO CARNEIRO SANTOS</v>
          </cell>
          <cell r="H46" t="str">
            <v>B</v>
          </cell>
          <cell r="I46" t="str">
            <v>S</v>
          </cell>
          <cell r="J46" t="str">
            <v>000005876</v>
          </cell>
          <cell r="K46">
            <v>44084</v>
          </cell>
          <cell r="L46" t="str">
            <v>26200909008632000176550020000058761990579831</v>
          </cell>
          <cell r="M46" t="str">
            <v>26 -  Pernambuco</v>
          </cell>
          <cell r="N46">
            <v>76.180000000000007</v>
          </cell>
        </row>
        <row r="47">
          <cell r="C47" t="str">
            <v>UPA CABO DE SANTO AGOSTINHO</v>
          </cell>
          <cell r="E47" t="str">
            <v xml:space="preserve">3.9 - Material para Manutenção de Bens Imóveis </v>
          </cell>
          <cell r="F47">
            <v>9008632000176</v>
          </cell>
          <cell r="G47" t="str">
            <v>JOSE ERALDO CARNEIRO SANTOS</v>
          </cell>
          <cell r="H47" t="str">
            <v>B</v>
          </cell>
          <cell r="I47" t="str">
            <v>S</v>
          </cell>
          <cell r="J47" t="str">
            <v>000005812</v>
          </cell>
          <cell r="K47">
            <v>44078</v>
          </cell>
          <cell r="L47" t="str">
            <v>26200909008632000176550020000058121067832778</v>
          </cell>
          <cell r="M47" t="str">
            <v>26 -  Pernambuco</v>
          </cell>
          <cell r="N47">
            <v>38</v>
          </cell>
        </row>
        <row r="48">
          <cell r="C48" t="str">
            <v>UPA CABO DE SANTO AGOSTINHO</v>
          </cell>
          <cell r="E48" t="str">
            <v xml:space="preserve">3.9 - Material para Manutenção de Bens Imóveis </v>
          </cell>
          <cell r="F48">
            <v>4004741000100</v>
          </cell>
          <cell r="G48" t="str">
            <v>NORLUX LTDA - EPP</v>
          </cell>
          <cell r="H48" t="str">
            <v>B</v>
          </cell>
          <cell r="I48" t="str">
            <v>S</v>
          </cell>
          <cell r="J48" t="str">
            <v>008046</v>
          </cell>
          <cell r="K48">
            <v>44083</v>
          </cell>
          <cell r="L48" t="str">
            <v>26200904004741000100550000000080461000094234</v>
          </cell>
          <cell r="M48" t="str">
            <v>26 -  Pernambuco</v>
          </cell>
          <cell r="N48">
            <v>1484</v>
          </cell>
        </row>
        <row r="49">
          <cell r="C49" t="str">
            <v>UPA CABO DE SANTO AGOSTINHO</v>
          </cell>
          <cell r="E49" t="str">
            <v xml:space="preserve">5.21 - Seguros em geral </v>
          </cell>
          <cell r="F49">
            <v>33054826000192</v>
          </cell>
          <cell r="G49" t="str">
            <v>COMPANHIA EXCELSIOR SEGUROS</v>
          </cell>
          <cell r="H49" t="str">
            <v>S</v>
          </cell>
          <cell r="I49" t="str">
            <v>N</v>
          </cell>
          <cell r="N49">
            <v>194.02</v>
          </cell>
        </row>
        <row r="50">
          <cell r="C50" t="str">
            <v>UPA CABO DE SANTO AGOSTINHO</v>
          </cell>
          <cell r="E50" t="str">
            <v xml:space="preserve">5.21 - Seguros em geral </v>
          </cell>
          <cell r="F50">
            <v>28087620000129</v>
          </cell>
          <cell r="G50" t="str">
            <v>BBR CORRETORA DE SEGUROS EIRELI EPP</v>
          </cell>
          <cell r="H50" t="str">
            <v>S</v>
          </cell>
          <cell r="I50" t="str">
            <v>N</v>
          </cell>
          <cell r="N50">
            <v>908.96</v>
          </cell>
        </row>
        <row r="51">
          <cell r="C51" t="str">
            <v>UPA CABO DE SANTO AGOSTINHO</v>
          </cell>
          <cell r="E51" t="str">
            <v xml:space="preserve">5.21 - Seguros em geral </v>
          </cell>
          <cell r="F51">
            <v>28087620000129</v>
          </cell>
          <cell r="G51" t="str">
            <v>BBR CORRETORA DE SEGUROS EIRELI EPP</v>
          </cell>
          <cell r="H51" t="str">
            <v>S</v>
          </cell>
          <cell r="I51" t="str">
            <v>N</v>
          </cell>
          <cell r="N51">
            <v>722.45</v>
          </cell>
        </row>
        <row r="52">
          <cell r="C52" t="str">
            <v>UPA CABO DE SANTO AGOSTINHO</v>
          </cell>
          <cell r="E52" t="str">
            <v xml:space="preserve">5.25 - Serviços Bancários </v>
          </cell>
          <cell r="F52">
            <v>9039744001247</v>
          </cell>
          <cell r="G52" t="str">
            <v>TAXA MANUTENÇÃO C/C 3414-7 CEF</v>
          </cell>
          <cell r="H52" t="str">
            <v>S</v>
          </cell>
          <cell r="I52" t="str">
            <v>N</v>
          </cell>
          <cell r="N52">
            <v>459</v>
          </cell>
        </row>
        <row r="53">
          <cell r="C53" t="str">
            <v>UPA CABO DE SANTO AGOSTINHO</v>
          </cell>
          <cell r="E53" t="str">
            <v xml:space="preserve">5.25 - Serviços Bancários </v>
          </cell>
          <cell r="F53">
            <v>9039744001247</v>
          </cell>
          <cell r="G53" t="str">
            <v>TARIFAS C/C 3415 CEF</v>
          </cell>
          <cell r="H53" t="str">
            <v>S</v>
          </cell>
          <cell r="I53" t="str">
            <v>N</v>
          </cell>
          <cell r="N53">
            <v>48</v>
          </cell>
        </row>
        <row r="54">
          <cell r="C54" t="str">
            <v>UPA CABO DE SANTO AGOSTINHO</v>
          </cell>
          <cell r="E54" t="str">
            <v xml:space="preserve">5.25 - Serviços Bancários </v>
          </cell>
          <cell r="F54">
            <v>9039744001247</v>
          </cell>
          <cell r="G54" t="str">
            <v>TARIFAS C/C 223-1 BRADESCO</v>
          </cell>
          <cell r="H54" t="str">
            <v>S</v>
          </cell>
          <cell r="I54" t="str">
            <v>N</v>
          </cell>
          <cell r="N54">
            <v>69.05</v>
          </cell>
        </row>
        <row r="55">
          <cell r="C55" t="str">
            <v>UPA CABO DE SANTO AGOSTINHO</v>
          </cell>
          <cell r="E55" t="str">
            <v xml:space="preserve">5.25 - Serviços Bancários </v>
          </cell>
          <cell r="F55">
            <v>9039744001247</v>
          </cell>
          <cell r="G55" t="str">
            <v>TARIFAS C/C 2733-5 BRADESCO</v>
          </cell>
          <cell r="H55" t="str">
            <v>S</v>
          </cell>
          <cell r="I55" t="str">
            <v>N</v>
          </cell>
          <cell r="N55">
            <v>69.05</v>
          </cell>
        </row>
        <row r="56">
          <cell r="C56" t="str">
            <v>UPA CABO DE SANTO AGOSTINHO</v>
          </cell>
          <cell r="E56" t="str">
            <v>5.9 - Telefonia Móvel</v>
          </cell>
          <cell r="F56">
            <v>2421421001355</v>
          </cell>
          <cell r="G56" t="str">
            <v>TIM S/A</v>
          </cell>
          <cell r="H56" t="str">
            <v>S</v>
          </cell>
          <cell r="I56" t="str">
            <v>N</v>
          </cell>
          <cell r="N56">
            <v>447.63</v>
          </cell>
        </row>
        <row r="57">
          <cell r="C57" t="str">
            <v>UPA CABO DE SANTO AGOSTINHO</v>
          </cell>
          <cell r="E57" t="str">
            <v>5.13 - Água e Esgoto</v>
          </cell>
          <cell r="F57">
            <v>9769035000164</v>
          </cell>
          <cell r="G57" t="str">
            <v>COMPESA</v>
          </cell>
          <cell r="H57" t="str">
            <v>S</v>
          </cell>
          <cell r="I57" t="str">
            <v>N</v>
          </cell>
          <cell r="N57">
            <v>4370.71</v>
          </cell>
        </row>
        <row r="58">
          <cell r="C58" t="str">
            <v>UPA CABO DE SANTO AGOSTINHO</v>
          </cell>
          <cell r="E58" t="str">
            <v>5.12 - Energia Elétrica</v>
          </cell>
          <cell r="F58">
            <v>10835932000108</v>
          </cell>
          <cell r="G58" t="str">
            <v>CELPE</v>
          </cell>
          <cell r="H58" t="str">
            <v>S</v>
          </cell>
          <cell r="I58" t="str">
            <v>N</v>
          </cell>
          <cell r="N58">
            <v>10395.02</v>
          </cell>
        </row>
        <row r="59">
          <cell r="C59" t="str">
            <v>UPA CABO DE SANTO AGOSTINHO</v>
          </cell>
          <cell r="E59" t="str">
            <v>5.1 - Locação de Equipamentos Médicos-Hospitalares</v>
          </cell>
          <cell r="F59">
            <v>24380578002041</v>
          </cell>
          <cell r="G59" t="str">
            <v>WHITE MARTINS GASES INDUSTRIAIS NE LTDA</v>
          </cell>
          <cell r="H59" t="str">
            <v>S</v>
          </cell>
          <cell r="I59" t="str">
            <v>S</v>
          </cell>
          <cell r="J59" t="str">
            <v>128363</v>
          </cell>
          <cell r="K59">
            <v>44082</v>
          </cell>
          <cell r="M59" t="str">
            <v>2611606 - Recife - PE</v>
          </cell>
          <cell r="N59">
            <v>544.44000000000005</v>
          </cell>
        </row>
        <row r="60">
          <cell r="C60" t="str">
            <v>UPA CABO DE SANTO AGOSTINHO</v>
          </cell>
          <cell r="E60" t="str">
            <v>5.1 - Locação de Equipamentos Médicos-Hospitalares</v>
          </cell>
          <cell r="F60">
            <v>331788002405</v>
          </cell>
          <cell r="G60" t="str">
            <v>AIR LIQUIDE BRASIL LTDA</v>
          </cell>
          <cell r="H60" t="str">
            <v>S</v>
          </cell>
          <cell r="I60" t="str">
            <v>S</v>
          </cell>
          <cell r="J60" t="str">
            <v>0039906</v>
          </cell>
          <cell r="K60">
            <v>44099</v>
          </cell>
          <cell r="M60" t="str">
            <v>2611606 - Recife - PE</v>
          </cell>
          <cell r="N60">
            <v>2715.57</v>
          </cell>
        </row>
        <row r="61">
          <cell r="C61" t="str">
            <v>UPA CABO DE SANTO AGOSTINHO</v>
          </cell>
          <cell r="E61" t="str">
            <v>5.1 - Locação de Equipamentos Médicos-Hospitalares</v>
          </cell>
          <cell r="F61">
            <v>10859287000163</v>
          </cell>
          <cell r="G61" t="str">
            <v>NEWMED COMERCIO E CONSERTO DE EQ. MÉD.HOSPITALAR</v>
          </cell>
          <cell r="H61" t="str">
            <v>S</v>
          </cell>
          <cell r="I61" t="str">
            <v>S</v>
          </cell>
          <cell r="J61" t="str">
            <v>2310</v>
          </cell>
          <cell r="K61">
            <v>44127</v>
          </cell>
          <cell r="M61" t="str">
            <v>2611606 - Recife - PE</v>
          </cell>
          <cell r="N61">
            <v>1000</v>
          </cell>
        </row>
        <row r="62">
          <cell r="C62" t="str">
            <v>UPA CABO DE SANTO AGOSTINHO</v>
          </cell>
          <cell r="E62" t="str">
            <v>5.99 - Outros Serviços de Terceiros Pessoa Jurídica</v>
          </cell>
          <cell r="F62">
            <v>36203186000123</v>
          </cell>
          <cell r="G62" t="str">
            <v>RESTAURANTE GUARARAPES LTDA</v>
          </cell>
          <cell r="H62" t="str">
            <v>S</v>
          </cell>
          <cell r="I62" t="str">
            <v>S</v>
          </cell>
          <cell r="K62">
            <v>44078</v>
          </cell>
          <cell r="M62" t="str">
            <v>2611606 - Recife - PE</v>
          </cell>
          <cell r="N62">
            <v>53</v>
          </cell>
        </row>
        <row r="63">
          <cell r="C63" t="str">
            <v>UPA CABO DE SANTO AGOSTINHO</v>
          </cell>
          <cell r="E63" t="str">
            <v>5.99 - Outros Serviços de Terceiros Pessoa Jurídica</v>
          </cell>
          <cell r="F63">
            <v>11681483000153</v>
          </cell>
          <cell r="G63" t="str">
            <v>POSTO SÃO CRISTOVÃO LTDA</v>
          </cell>
          <cell r="H63" t="str">
            <v>S</v>
          </cell>
          <cell r="I63" t="str">
            <v>S</v>
          </cell>
          <cell r="J63" t="str">
            <v>000069855</v>
          </cell>
          <cell r="K63">
            <v>44088</v>
          </cell>
          <cell r="L63" t="str">
            <v>26200911681483000153650050000698551000746161</v>
          </cell>
          <cell r="M63" t="str">
            <v>2611606 - Recife - PE</v>
          </cell>
          <cell r="N63">
            <v>19</v>
          </cell>
        </row>
        <row r="64">
          <cell r="C64" t="str">
            <v>UPA CABO DE SANTO AGOSTINHO</v>
          </cell>
          <cell r="E64" t="str">
            <v>5.99 - Outros Serviços de Terceiros Pessoa Jurídica</v>
          </cell>
          <cell r="F64">
            <v>35997778000100</v>
          </cell>
          <cell r="G64" t="str">
            <v>IVANILDO DE MELO TOMAZ RESTAURANTE</v>
          </cell>
          <cell r="H64" t="str">
            <v>S</v>
          </cell>
          <cell r="I64" t="str">
            <v>S</v>
          </cell>
          <cell r="J64" t="str">
            <v>000006290</v>
          </cell>
          <cell r="K64">
            <v>44098</v>
          </cell>
          <cell r="L64" t="str">
            <v>26200935997778000100650010000062901822964197</v>
          </cell>
          <cell r="M64" t="str">
            <v>2611606 - Recife - PE</v>
          </cell>
          <cell r="N64">
            <v>54.78</v>
          </cell>
        </row>
        <row r="65">
          <cell r="C65" t="str">
            <v>UPA CABO DE SANTO AGOSTINHO</v>
          </cell>
          <cell r="E65" t="str">
            <v>5.99 - Outros Serviços de Terceiros Pessoa Jurídica</v>
          </cell>
          <cell r="F65">
            <v>5677591001040</v>
          </cell>
          <cell r="G65" t="str">
            <v>SUPERMERCADO DA FAMÍLIA LTDA</v>
          </cell>
          <cell r="H65" t="str">
            <v>S</v>
          </cell>
          <cell r="I65" t="str">
            <v>S</v>
          </cell>
          <cell r="J65" t="str">
            <v>000123083</v>
          </cell>
          <cell r="K65">
            <v>44099</v>
          </cell>
          <cell r="L65" t="str">
            <v>26200905677591001040651050001230839001230847</v>
          </cell>
          <cell r="M65" t="str">
            <v>2611606 - Recife - PE</v>
          </cell>
          <cell r="N65">
            <v>27.54</v>
          </cell>
        </row>
        <row r="66">
          <cell r="C66" t="str">
            <v>UPA CABO DE SANTO AGOSTINHO</v>
          </cell>
          <cell r="E66" t="str">
            <v>5.16 - Serviços Médico-Hospitalares, Odotonlogia e Laboratoriais</v>
          </cell>
          <cell r="F66">
            <v>4539279016300</v>
          </cell>
          <cell r="G66" t="str">
            <v>CIENTIFICALAB</v>
          </cell>
          <cell r="H66" t="str">
            <v>S</v>
          </cell>
          <cell r="I66" t="str">
            <v>S</v>
          </cell>
          <cell r="J66" t="str">
            <v>000000078</v>
          </cell>
          <cell r="K66">
            <v>44104</v>
          </cell>
          <cell r="M66" t="str">
            <v>2611606 - Recife - PE</v>
          </cell>
          <cell r="N66">
            <v>13176.81</v>
          </cell>
        </row>
        <row r="67">
          <cell r="C67" t="str">
            <v>UPA CABO DE SANTO AGOSTINHO</v>
          </cell>
          <cell r="E67" t="str">
            <v>4.6 - Serviços de Profissionais de Saúde</v>
          </cell>
          <cell r="F67">
            <v>9538809408</v>
          </cell>
          <cell r="G67" t="str">
            <v>ARALI DA COSTA GOMES</v>
          </cell>
          <cell r="H67" t="str">
            <v>S</v>
          </cell>
          <cell r="I67" t="str">
            <v>N</v>
          </cell>
          <cell r="N67">
            <v>721.91</v>
          </cell>
        </row>
        <row r="68">
          <cell r="C68" t="str">
            <v>UPA CABO DE SANTO AGOSTINHO</v>
          </cell>
          <cell r="E68" t="str">
            <v>4.6 - Serviços de Profissionais de Saúde</v>
          </cell>
          <cell r="F68">
            <v>4788943417</v>
          </cell>
          <cell r="G68" t="str">
            <v>ALANNA ALMEIDA ALVES</v>
          </cell>
          <cell r="H68" t="str">
            <v>S</v>
          </cell>
          <cell r="I68" t="str">
            <v>N</v>
          </cell>
          <cell r="N68">
            <v>1666.67</v>
          </cell>
        </row>
        <row r="69">
          <cell r="C69" t="str">
            <v>UPA CABO DE SANTO AGOSTINHO</v>
          </cell>
          <cell r="E69" t="str">
            <v>4.6 - Serviços de Profissionais de Saúde</v>
          </cell>
          <cell r="F69">
            <v>10330432494</v>
          </cell>
          <cell r="G69" t="str">
            <v>ALINE FARIAS DE SOUZA SILVA</v>
          </cell>
          <cell r="H69" t="str">
            <v>S</v>
          </cell>
          <cell r="I69" t="str">
            <v>N</v>
          </cell>
          <cell r="N69">
            <v>1533.33</v>
          </cell>
        </row>
        <row r="70">
          <cell r="C70" t="str">
            <v>UPA CABO DE SANTO AGOSTINHO</v>
          </cell>
          <cell r="E70" t="str">
            <v>4.6 - Serviços de Profissionais de Saúde</v>
          </cell>
          <cell r="F70">
            <v>7061168447</v>
          </cell>
          <cell r="G70" t="str">
            <v>AMANDA BRAGA SANTOS</v>
          </cell>
          <cell r="H70" t="str">
            <v>S</v>
          </cell>
          <cell r="I70" t="str">
            <v>N</v>
          </cell>
          <cell r="N70">
            <v>1533.33</v>
          </cell>
        </row>
        <row r="71">
          <cell r="C71" t="str">
            <v>UPA CABO DE SANTO AGOSTINHO</v>
          </cell>
          <cell r="E71" t="str">
            <v>4.6 - Serviços de Profissionais de Saúde</v>
          </cell>
          <cell r="F71">
            <v>5399968584</v>
          </cell>
          <cell r="G71" t="str">
            <v>ANA CAROLINA SOUZA DOS SANTOS</v>
          </cell>
          <cell r="H71" t="str">
            <v>S</v>
          </cell>
          <cell r="I71" t="str">
            <v>N</v>
          </cell>
          <cell r="N71">
            <v>1666.67</v>
          </cell>
        </row>
        <row r="72">
          <cell r="C72" t="str">
            <v>UPA CABO DE SANTO AGOSTINHO</v>
          </cell>
          <cell r="E72" t="str">
            <v>4.6 - Serviços de Profissionais de Saúde</v>
          </cell>
          <cell r="F72">
            <v>11121539424</v>
          </cell>
          <cell r="G72" t="str">
            <v>CAIO FERNANDO DE HOLLANDA ABREU</v>
          </cell>
          <cell r="H72" t="str">
            <v>S</v>
          </cell>
          <cell r="I72" t="str">
            <v>N</v>
          </cell>
          <cell r="N72">
            <v>6133.32</v>
          </cell>
        </row>
        <row r="73">
          <cell r="C73" t="str">
            <v>UPA CABO DE SANTO AGOSTINHO</v>
          </cell>
          <cell r="E73" t="str">
            <v>4.6 - Serviços de Profissionais de Saúde</v>
          </cell>
          <cell r="F73">
            <v>10783036493</v>
          </cell>
          <cell r="G73" t="str">
            <v>DOUGLAS PRIMO DA SILVA</v>
          </cell>
          <cell r="H73" t="str">
            <v>S</v>
          </cell>
          <cell r="I73" t="str">
            <v>N</v>
          </cell>
          <cell r="N73">
            <v>3333.34</v>
          </cell>
        </row>
        <row r="74">
          <cell r="C74" t="str">
            <v>UPA CABO DE SANTO AGOSTINHO</v>
          </cell>
          <cell r="E74" t="str">
            <v>4.6 - Serviços de Profissionais de Saúde</v>
          </cell>
          <cell r="F74">
            <v>9168667426</v>
          </cell>
          <cell r="G74" t="str">
            <v>ERYCK EDELWEYS DOS SANTOS FIRMINO</v>
          </cell>
          <cell r="H74" t="str">
            <v>S</v>
          </cell>
          <cell r="I74" t="str">
            <v>N</v>
          </cell>
          <cell r="N74">
            <v>1533.33</v>
          </cell>
        </row>
        <row r="75">
          <cell r="C75" t="str">
            <v>UPA CABO DE SANTO AGOSTINHO</v>
          </cell>
          <cell r="E75" t="str">
            <v>4.6 - Serviços de Profissionais de Saúde</v>
          </cell>
          <cell r="F75">
            <v>11530587662</v>
          </cell>
          <cell r="G75" t="str">
            <v>GEOVANE GOMES DA SILVA</v>
          </cell>
          <cell r="H75" t="str">
            <v>S</v>
          </cell>
          <cell r="I75" t="str">
            <v>N</v>
          </cell>
          <cell r="N75">
            <v>8200.01</v>
          </cell>
        </row>
        <row r="76">
          <cell r="C76" t="str">
            <v>UPA CABO DE SANTO AGOSTINHO</v>
          </cell>
          <cell r="E76" t="str">
            <v>4.6 - Serviços de Profissionais de Saúde</v>
          </cell>
          <cell r="F76">
            <v>11799675424</v>
          </cell>
          <cell r="G76" t="str">
            <v>LETÍCIA BERENGUER MARINHO MEDEIROS</v>
          </cell>
          <cell r="H76" t="str">
            <v>S</v>
          </cell>
          <cell r="I76" t="str">
            <v>N</v>
          </cell>
          <cell r="N76">
            <v>1533.33</v>
          </cell>
        </row>
        <row r="77">
          <cell r="C77" t="str">
            <v>UPA CABO DE SANTO AGOSTINHO</v>
          </cell>
          <cell r="E77" t="str">
            <v>4.6 - Serviços de Profissionais de Saúde</v>
          </cell>
          <cell r="F77">
            <v>10762148438</v>
          </cell>
          <cell r="G77" t="str">
            <v>LINDEMBERG ISAQUE DE MACEDO NETO</v>
          </cell>
          <cell r="H77" t="str">
            <v>S</v>
          </cell>
          <cell r="I77" t="str">
            <v>N</v>
          </cell>
          <cell r="N77">
            <v>1533.33</v>
          </cell>
        </row>
        <row r="78">
          <cell r="C78" t="str">
            <v>UPA CABO DE SANTO AGOSTINHO</v>
          </cell>
          <cell r="E78" t="str">
            <v>4.6 - Serviços de Profissionais de Saúde</v>
          </cell>
          <cell r="F78">
            <v>10589677462</v>
          </cell>
          <cell r="G78" t="str">
            <v>MARIA EDUARDA VALADARES SANTOS LINS</v>
          </cell>
          <cell r="H78" t="str">
            <v>S</v>
          </cell>
          <cell r="I78" t="str">
            <v>N</v>
          </cell>
          <cell r="N78">
            <v>12800</v>
          </cell>
        </row>
        <row r="79">
          <cell r="C79" t="str">
            <v>UPA CABO DE SANTO AGOSTINHO</v>
          </cell>
          <cell r="E79" t="str">
            <v>4.6 - Serviços de Profissionais de Saúde</v>
          </cell>
          <cell r="F79">
            <v>9688149489</v>
          </cell>
          <cell r="G79" t="str">
            <v>MARIANA NOGUEIRA BORGES DE MELO</v>
          </cell>
          <cell r="H79" t="str">
            <v>S</v>
          </cell>
          <cell r="I79" t="str">
            <v>N</v>
          </cell>
          <cell r="N79">
            <v>6133.32</v>
          </cell>
        </row>
        <row r="80">
          <cell r="C80" t="str">
            <v>UPA CABO DE SANTO AGOSTINHO</v>
          </cell>
          <cell r="E80" t="str">
            <v>4.6 - Serviços de Profissionais de Saúde</v>
          </cell>
          <cell r="F80">
            <v>3277908305</v>
          </cell>
          <cell r="G80" t="str">
            <v>RAFAEL NICODEMOS DE LUCENA</v>
          </cell>
          <cell r="H80" t="str">
            <v>S</v>
          </cell>
          <cell r="I80" t="str">
            <v>N</v>
          </cell>
          <cell r="N80">
            <v>1533.33</v>
          </cell>
        </row>
        <row r="81">
          <cell r="C81" t="str">
            <v>UPA CABO DE SANTO AGOSTINHO</v>
          </cell>
          <cell r="E81" t="str">
            <v>4.6 - Serviços de Profissionais de Saúde</v>
          </cell>
          <cell r="F81">
            <v>9764464483</v>
          </cell>
          <cell r="G81" t="str">
            <v>TIAGO CANDEIA TEIXEIRA</v>
          </cell>
          <cell r="H81" t="str">
            <v>S</v>
          </cell>
          <cell r="I81" t="str">
            <v>N</v>
          </cell>
          <cell r="N81">
            <v>3333.34</v>
          </cell>
        </row>
        <row r="82">
          <cell r="C82" t="str">
            <v>UPA CABO DE SANTO AGOSTINHO</v>
          </cell>
          <cell r="E82" t="str">
            <v>4.6 - Serviços de Profissionais de Saúde</v>
          </cell>
          <cell r="F82">
            <v>9430060406</v>
          </cell>
          <cell r="G82" t="str">
            <v>VANESSA DA SILVA NOGUEIRA</v>
          </cell>
          <cell r="H82" t="str">
            <v>S</v>
          </cell>
          <cell r="I82" t="str">
            <v>N</v>
          </cell>
          <cell r="N82">
            <v>6666.68</v>
          </cell>
        </row>
        <row r="83">
          <cell r="C83" t="str">
            <v>UPA CABO DE SANTO AGOSTINHO</v>
          </cell>
          <cell r="E83" t="str">
            <v>5.15 - Serviços Domésticos</v>
          </cell>
          <cell r="F83">
            <v>6272575004803</v>
          </cell>
          <cell r="G83" t="str">
            <v>LAVEBRAS GESTÃO DE TEXTEIS S.A</v>
          </cell>
          <cell r="H83" t="str">
            <v>S</v>
          </cell>
          <cell r="I83" t="str">
            <v>S</v>
          </cell>
          <cell r="J83" t="str">
            <v>000003589</v>
          </cell>
          <cell r="K83">
            <v>44103</v>
          </cell>
          <cell r="M83" t="str">
            <v>2611606 - Recife - PE</v>
          </cell>
          <cell r="N83">
            <v>756.82</v>
          </cell>
        </row>
        <row r="84">
          <cell r="C84" t="str">
            <v>UPA CABO DE SANTO AGOSTINHO</v>
          </cell>
          <cell r="E84" t="str">
            <v>5.10 - Detetização/Tratamento de Resíduos e Afins</v>
          </cell>
          <cell r="F84">
            <v>11049848000121</v>
          </cell>
          <cell r="G84" t="str">
            <v>BRASCON GESTÃO AMBIENTAL LTDA</v>
          </cell>
          <cell r="H84" t="str">
            <v>S</v>
          </cell>
          <cell r="I84" t="str">
            <v>S</v>
          </cell>
          <cell r="J84" t="str">
            <v>00051500</v>
          </cell>
          <cell r="K84">
            <v>44106</v>
          </cell>
          <cell r="M84" t="str">
            <v>2611606 - Recife - PE</v>
          </cell>
          <cell r="N84">
            <v>1138.5</v>
          </cell>
        </row>
        <row r="85">
          <cell r="C85" t="str">
            <v>UPA CABO DE SANTO AGOSTINHO</v>
          </cell>
          <cell r="E85" t="str">
            <v>5.17 - Manutenção de Software, Certificação Digital e Microfilmagem</v>
          </cell>
          <cell r="F85">
            <v>16783034000130</v>
          </cell>
          <cell r="G85" t="str">
            <v>SÍNTESE LICENCIAMENTO DE PROGRAMAS</v>
          </cell>
          <cell r="H85" t="str">
            <v>S</v>
          </cell>
          <cell r="I85" t="str">
            <v>S</v>
          </cell>
          <cell r="J85" t="str">
            <v>11526</v>
          </cell>
          <cell r="K85">
            <v>44105</v>
          </cell>
          <cell r="M85" t="str">
            <v>2611606 - Recife - PE</v>
          </cell>
          <cell r="N85">
            <v>1541.68</v>
          </cell>
        </row>
        <row r="86">
          <cell r="C86" t="str">
            <v>UPA CABO DE SANTO AGOSTINHO</v>
          </cell>
          <cell r="E86" t="str">
            <v>5.17 - Manutenção de Software, Certificação Digital e Microfilmagem</v>
          </cell>
          <cell r="F86">
            <v>92306257000780</v>
          </cell>
          <cell r="G86" t="str">
            <v>MV INFORMÁTICA NE LTDA</v>
          </cell>
          <cell r="H86" t="str">
            <v>S</v>
          </cell>
          <cell r="I86" t="str">
            <v>S</v>
          </cell>
          <cell r="J86" t="str">
            <v>00015327</v>
          </cell>
          <cell r="K86">
            <v>44078</v>
          </cell>
          <cell r="M86" t="str">
            <v>2611606 - Recife - PE</v>
          </cell>
          <cell r="N86">
            <v>12309.13</v>
          </cell>
        </row>
        <row r="87">
          <cell r="C87" t="str">
            <v>UPA CABO DE SANTO AGOSTINHO</v>
          </cell>
          <cell r="E87" t="str">
            <v>5.22 - Vigilância Ostensiva / Monitorada</v>
          </cell>
          <cell r="F87">
            <v>10229013000190</v>
          </cell>
          <cell r="G87" t="str">
            <v>INTERCLEAN ADMINISTRAÇÃO LTDA</v>
          </cell>
          <cell r="H87" t="str">
            <v>S</v>
          </cell>
          <cell r="I87" t="str">
            <v>S</v>
          </cell>
          <cell r="J87" t="str">
            <v>00000275</v>
          </cell>
          <cell r="K87">
            <v>44105</v>
          </cell>
          <cell r="M87" t="str">
            <v>2611606 - Recife - PE</v>
          </cell>
          <cell r="N87">
            <v>42952.07</v>
          </cell>
        </row>
        <row r="88">
          <cell r="C88" t="str">
            <v>UPA CABO DE SANTO AGOSTINHO</v>
          </cell>
          <cell r="E88" t="str">
            <v>5.2 - Serviços Técnicos Profissionais</v>
          </cell>
          <cell r="F88">
            <v>2512303000119</v>
          </cell>
          <cell r="G88" t="str">
            <v>NOROES AZEVEDO SOCIEDADE DE ADVOGADOS</v>
          </cell>
          <cell r="H88" t="str">
            <v>S</v>
          </cell>
          <cell r="I88" t="str">
            <v>S</v>
          </cell>
          <cell r="J88" t="str">
            <v>00004314</v>
          </cell>
          <cell r="K88">
            <v>44075</v>
          </cell>
          <cell r="M88" t="str">
            <v>2611606 - Recife - PE</v>
          </cell>
          <cell r="N88">
            <v>2094</v>
          </cell>
        </row>
        <row r="89">
          <cell r="C89" t="str">
            <v>UPA CABO DE SANTO AGOSTINHO</v>
          </cell>
          <cell r="E89" t="str">
            <v>5.2 - Serviços Técnicos Profissionais</v>
          </cell>
          <cell r="F89">
            <v>2512303000119</v>
          </cell>
          <cell r="G89" t="str">
            <v>NOROES AZEVEDO SOCIEDADE DE ADVOGADOS</v>
          </cell>
          <cell r="H89" t="str">
            <v>S</v>
          </cell>
          <cell r="I89" t="str">
            <v>S</v>
          </cell>
          <cell r="J89" t="str">
            <v>00004312</v>
          </cell>
          <cell r="K89">
            <v>44075</v>
          </cell>
          <cell r="M89" t="str">
            <v>2611606 - Recife - PE</v>
          </cell>
          <cell r="N89">
            <v>1425</v>
          </cell>
        </row>
        <row r="90">
          <cell r="C90" t="str">
            <v>UPA CABO DE SANTO AGOSTINHO</v>
          </cell>
          <cell r="E90" t="str">
            <v>5.2 - Serviços Técnicos Profissionais</v>
          </cell>
          <cell r="F90">
            <v>1699696000159</v>
          </cell>
          <cell r="G90" t="str">
            <v>QUALIAGUA LABORATORIO E CONSULTORIA LTDA</v>
          </cell>
          <cell r="H90" t="str">
            <v>S</v>
          </cell>
          <cell r="I90" t="str">
            <v>S</v>
          </cell>
          <cell r="J90" t="str">
            <v>00050901</v>
          </cell>
          <cell r="K90">
            <v>44105</v>
          </cell>
          <cell r="M90" t="str">
            <v>2611606 - Recife - PE</v>
          </cell>
          <cell r="N90">
            <v>199</v>
          </cell>
        </row>
        <row r="91">
          <cell r="C91" t="str">
            <v>UPA CABO DE SANTO AGOSTINHO</v>
          </cell>
          <cell r="E91" t="str">
            <v>5.99 - Outros Serviços de Terceiros Pessoa Jurídica</v>
          </cell>
          <cell r="F91">
            <v>10816775000274</v>
          </cell>
          <cell r="G91" t="str">
            <v>INSPETORA SALESIANA DO NE DO BRASIL</v>
          </cell>
          <cell r="H91" t="str">
            <v>S</v>
          </cell>
          <cell r="I91" t="str">
            <v>S</v>
          </cell>
          <cell r="J91" t="str">
            <v>00011721</v>
          </cell>
          <cell r="K91">
            <v>44090</v>
          </cell>
          <cell r="M91" t="str">
            <v>2611606 - Recife - PE</v>
          </cell>
          <cell r="N91">
            <v>270</v>
          </cell>
        </row>
        <row r="92">
          <cell r="C92" t="str">
            <v>UPA CABO DE SANTO AGOSTINHO</v>
          </cell>
          <cell r="E92" t="str">
            <v>5.99 - Outros Serviços de Terceiros Pessoa Jurídica</v>
          </cell>
          <cell r="F92">
            <v>5467959000155</v>
          </cell>
          <cell r="G92" t="str">
            <v>MOTO 29 SERVIÇOS DE ENTREGA LTDA</v>
          </cell>
          <cell r="H92" t="str">
            <v>S</v>
          </cell>
          <cell r="I92" t="str">
            <v>S</v>
          </cell>
          <cell r="J92" t="str">
            <v>000001478</v>
          </cell>
          <cell r="K92">
            <v>44089</v>
          </cell>
          <cell r="M92" t="str">
            <v>2611606 - Recife - PE</v>
          </cell>
          <cell r="N92">
            <v>3548.51</v>
          </cell>
        </row>
        <row r="93">
          <cell r="C93" t="str">
            <v>UPA CABO DE SANTO AGOSTINHO</v>
          </cell>
          <cell r="E93" t="str">
            <v>5.99 - Outros Serviços de Terceiros Pessoa Jurídica</v>
          </cell>
          <cell r="F93">
            <v>5467959000155</v>
          </cell>
          <cell r="G93" t="str">
            <v>MOTO 29 SERVIÇOS DE ENTREGA LTDA</v>
          </cell>
          <cell r="H93" t="str">
            <v>S</v>
          </cell>
          <cell r="I93" t="str">
            <v>S</v>
          </cell>
          <cell r="J93" t="str">
            <v>000001489</v>
          </cell>
          <cell r="K93">
            <v>44110</v>
          </cell>
          <cell r="M93" t="str">
            <v>2611606 - Recife - PE</v>
          </cell>
          <cell r="N93">
            <v>427.23</v>
          </cell>
        </row>
        <row r="94">
          <cell r="C94" t="str">
            <v>UPA CABO DE SANTO AGOSTINHO</v>
          </cell>
          <cell r="E94" t="str">
            <v>5.99 - Outros Serviços de Terceiros Pessoa Jurídica</v>
          </cell>
          <cell r="F94">
            <v>13409775000329</v>
          </cell>
          <cell r="G94" t="str">
            <v>LINUS LOG LTDA ME</v>
          </cell>
          <cell r="H94" t="str">
            <v>S</v>
          </cell>
          <cell r="I94" t="str">
            <v>S</v>
          </cell>
          <cell r="J94" t="str">
            <v>000000841</v>
          </cell>
          <cell r="K94">
            <v>44109</v>
          </cell>
          <cell r="M94" t="str">
            <v>2611606 - Recife - PE</v>
          </cell>
          <cell r="N94">
            <v>1051.98</v>
          </cell>
        </row>
        <row r="95">
          <cell r="C95" t="str">
            <v>UPA CABO DE SANTO AGOSTINHO</v>
          </cell>
          <cell r="E95" t="str">
            <v>5.5 - Reparo e Manutenção de Máquinas e Equipamentos</v>
          </cell>
          <cell r="F95">
            <v>24380578002041</v>
          </cell>
          <cell r="G95" t="str">
            <v>WHITE MARTINS GASES INDUSTRIAIS NE LTDA</v>
          </cell>
          <cell r="H95" t="str">
            <v>S</v>
          </cell>
          <cell r="I95" t="str">
            <v>S</v>
          </cell>
          <cell r="J95" t="str">
            <v>9805</v>
          </cell>
          <cell r="K95">
            <v>44078</v>
          </cell>
          <cell r="M95" t="str">
            <v>2611606 - Recife - PE</v>
          </cell>
          <cell r="N95">
            <v>441.63</v>
          </cell>
        </row>
        <row r="96">
          <cell r="C96" t="str">
            <v>UPA CABO DE SANTO AGOSTINHO</v>
          </cell>
          <cell r="E96" t="str">
            <v>5.5 - Reparo e Manutenção de Máquinas e Equipamentos</v>
          </cell>
          <cell r="F96">
            <v>7146768000117</v>
          </cell>
          <cell r="G96" t="str">
            <v>SERV IMAGEM NE ASSISTENCIA TÉCNICA LTDA</v>
          </cell>
          <cell r="H96" t="str">
            <v>S</v>
          </cell>
          <cell r="I96" t="str">
            <v>S</v>
          </cell>
          <cell r="J96" t="str">
            <v>000003638</v>
          </cell>
          <cell r="K96">
            <v>44103</v>
          </cell>
          <cell r="M96" t="str">
            <v>2611606 - Recife - PE</v>
          </cell>
          <cell r="N96">
            <v>2059</v>
          </cell>
        </row>
        <row r="97">
          <cell r="C97" t="str">
            <v>UPA CABO DE SANTO AGOSTINHO</v>
          </cell>
          <cell r="E97" t="str">
            <v>4.3 - Reparo e Manutenção de Equipamentos</v>
          </cell>
          <cell r="F97">
            <v>1141468000169</v>
          </cell>
          <cell r="G97" t="str">
            <v>MEDCALL COMERCIO E SERVIÇOS DE EQUIP MEDICOS LTDA</v>
          </cell>
          <cell r="H97" t="str">
            <v>S</v>
          </cell>
          <cell r="I97" t="str">
            <v>S</v>
          </cell>
          <cell r="J97" t="str">
            <v>00002213</v>
          </cell>
          <cell r="K97">
            <v>44106</v>
          </cell>
          <cell r="M97" t="str">
            <v>2611606 - Recife - PE</v>
          </cell>
          <cell r="N97">
            <v>356.33</v>
          </cell>
        </row>
        <row r="98">
          <cell r="C98" t="str">
            <v>UPA CABO DE SANTO AGOSTINHO</v>
          </cell>
          <cell r="E98" t="str">
            <v>4.3 - Reparo e Manutenção de Equipamentos</v>
          </cell>
          <cell r="F98">
            <v>12776921000120</v>
          </cell>
          <cell r="G98" t="str">
            <v>VALDEMIR TEOTONIO DE LIMA 09594698420 - EI</v>
          </cell>
          <cell r="H98" t="str">
            <v>S</v>
          </cell>
          <cell r="I98" t="str">
            <v>S</v>
          </cell>
          <cell r="J98" t="str">
            <v>000000406</v>
          </cell>
          <cell r="K98">
            <v>44125</v>
          </cell>
          <cell r="M98" t="str">
            <v>2611606 - Recife - PE</v>
          </cell>
          <cell r="N98">
            <v>1725.06</v>
          </cell>
        </row>
        <row r="99">
          <cell r="C99" t="str">
            <v>UPA CABO DE SANTO AGOSTINHO</v>
          </cell>
          <cell r="E99" t="str">
            <v>5.5 - Reparo e Manutenção de Máquinas e Equipamentos</v>
          </cell>
          <cell r="F99">
            <v>12776921000120</v>
          </cell>
          <cell r="G99" t="str">
            <v>VALDEMIR TEOTONIO DE LIMA 09594698420 - EI</v>
          </cell>
          <cell r="H99" t="str">
            <v>S</v>
          </cell>
          <cell r="I99" t="str">
            <v>S</v>
          </cell>
          <cell r="J99" t="str">
            <v>000000405</v>
          </cell>
          <cell r="K99">
            <v>44125</v>
          </cell>
          <cell r="M99" t="str">
            <v>2611606 - Recife - PE</v>
          </cell>
          <cell r="N99">
            <v>550</v>
          </cell>
        </row>
        <row r="100">
          <cell r="C100" t="str">
            <v>UPA CABO DE SANTO AGOSTINHO</v>
          </cell>
          <cell r="E100" t="str">
            <v>5.5 - Reparo e Manutenção de Máquinas e Equipamentos</v>
          </cell>
          <cell r="F100">
            <v>8845988000100</v>
          </cell>
          <cell r="G100" t="str">
            <v>ACESSPLUS MANUTENÇÃO LTDA-ME</v>
          </cell>
          <cell r="H100" t="str">
            <v>S</v>
          </cell>
          <cell r="I100" t="str">
            <v>S</v>
          </cell>
          <cell r="J100" t="str">
            <v>00004485</v>
          </cell>
          <cell r="K100">
            <v>44105</v>
          </cell>
          <cell r="M100" t="str">
            <v>2611606 - Recife - PE</v>
          </cell>
          <cell r="N100">
            <v>352.12</v>
          </cell>
        </row>
        <row r="101">
          <cell r="C101" t="str">
            <v>UPA CABO DE SANTO AGOSTINHO</v>
          </cell>
          <cell r="E101" t="str">
            <v>5.5 - Reparo e Manutenção de Máquinas e Equipamentos</v>
          </cell>
          <cell r="F101">
            <v>17398584000106</v>
          </cell>
          <cell r="G101" t="str">
            <v>MTG MONTAGEM TECNICA DE GAS LTDA ME</v>
          </cell>
          <cell r="H101" t="str">
            <v>S</v>
          </cell>
          <cell r="I101" t="str">
            <v>S</v>
          </cell>
          <cell r="J101" t="str">
            <v>00001225</v>
          </cell>
          <cell r="K101">
            <v>44105</v>
          </cell>
          <cell r="M101" t="str">
            <v>2611606 - Recife - PE</v>
          </cell>
          <cell r="N101">
            <v>600</v>
          </cell>
        </row>
        <row r="102">
          <cell r="C102" t="str">
            <v>UPA CABO DE SANTO AGOSTINHO</v>
          </cell>
          <cell r="E102" t="str">
            <v>1.99 - Outras Despesas com Pessoal</v>
          </cell>
          <cell r="F102">
            <v>15242921000138</v>
          </cell>
          <cell r="G102" t="str">
            <v>M. A. DE O. MENEZES EIRELI ME</v>
          </cell>
          <cell r="H102" t="str">
            <v>S</v>
          </cell>
          <cell r="I102" t="str">
            <v>S</v>
          </cell>
          <cell r="J102" t="str">
            <v>000001748</v>
          </cell>
          <cell r="K102">
            <v>44104</v>
          </cell>
          <cell r="L102" t="str">
            <v>26200915242921000138550010000017481000006483</v>
          </cell>
          <cell r="M102" t="str">
            <v>2611606 - Recife - PE</v>
          </cell>
          <cell r="N102">
            <v>24055.5</v>
          </cell>
        </row>
        <row r="103">
          <cell r="C103" t="str">
            <v>UPA CABO DE SANTO AGOSTINHO</v>
          </cell>
          <cell r="E103" t="str">
            <v>1.99 - Outras Despesas com Pessoal</v>
          </cell>
          <cell r="F103">
            <v>9759606000180</v>
          </cell>
          <cell r="G103" t="str">
            <v>VEM ELETRONICO</v>
          </cell>
          <cell r="H103" t="str">
            <v>S</v>
          </cell>
          <cell r="I103" t="str">
            <v>N</v>
          </cell>
          <cell r="N103">
            <v>13753.04</v>
          </cell>
        </row>
        <row r="104">
          <cell r="C104" t="str">
            <v>UPA CABO DE SANTO AGOSTINHO</v>
          </cell>
          <cell r="E104" t="str">
            <v>1.99 - Outras Despesas com Pessoal</v>
          </cell>
          <cell r="F104">
            <v>9759606000180</v>
          </cell>
          <cell r="G104" t="str">
            <v>VEM JOVENS</v>
          </cell>
          <cell r="H104" t="str">
            <v>S</v>
          </cell>
          <cell r="I104" t="str">
            <v>N</v>
          </cell>
          <cell r="N104">
            <v>319.60000000000002</v>
          </cell>
        </row>
        <row r="105">
          <cell r="C105" t="str">
            <v>UPA CABO DE SANTO AGOSTINHO</v>
          </cell>
          <cell r="E105" t="str">
            <v>1.99 - Outras Despesas com Pessoal</v>
          </cell>
          <cell r="F105">
            <v>24441891000180</v>
          </cell>
          <cell r="G105" t="str">
            <v xml:space="preserve">VALE TRANSPORTE BORBOREMA </v>
          </cell>
          <cell r="H105" t="str">
            <v>S</v>
          </cell>
          <cell r="I105" t="str">
            <v>N</v>
          </cell>
          <cell r="N105">
            <v>1151.25</v>
          </cell>
        </row>
        <row r="106">
          <cell r="C106" t="str">
            <v>UPA CABO DE SANTO AGOSTINHO</v>
          </cell>
          <cell r="E106" t="str">
            <v>1.99 - Outras Despesas com Pessoal</v>
          </cell>
          <cell r="F106">
            <v>61048330478</v>
          </cell>
          <cell r="G106" t="str">
            <v xml:space="preserve">MARIA DE JESUS NASCIMENTO DE PAULA </v>
          </cell>
          <cell r="H106" t="str">
            <v>S</v>
          </cell>
          <cell r="I106" t="str">
            <v>N</v>
          </cell>
          <cell r="N106">
            <v>396.9</v>
          </cell>
        </row>
        <row r="107">
          <cell r="C107" t="str">
            <v>UPA CABO DE SANTO AGOSTINHO</v>
          </cell>
          <cell r="E107" t="str">
            <v>1.99 - Outras Despesas com Pessoal</v>
          </cell>
          <cell r="F107">
            <v>8008697458</v>
          </cell>
          <cell r="G107" t="str">
            <v xml:space="preserve">ANA PAULA MONTEIRO </v>
          </cell>
          <cell r="H107" t="str">
            <v>S</v>
          </cell>
          <cell r="I107" t="str">
            <v>N</v>
          </cell>
          <cell r="N107">
            <v>174.75</v>
          </cell>
        </row>
        <row r="108">
          <cell r="C108" t="str">
            <v>UPA CABO DE SANTO AGOSTINHO</v>
          </cell>
          <cell r="E108" t="str">
            <v>1.99 - Outras Despesas com Pessoal</v>
          </cell>
          <cell r="F108">
            <v>2389432409</v>
          </cell>
          <cell r="G108" t="str">
            <v xml:space="preserve">MONICA LOPES CAMPOS DE SOUZA </v>
          </cell>
          <cell r="H108" t="str">
            <v>S</v>
          </cell>
          <cell r="I108" t="str">
            <v>N</v>
          </cell>
          <cell r="N108">
            <v>210</v>
          </cell>
        </row>
        <row r="109">
          <cell r="C109" t="str">
            <v>UPA CABO DE SANTO AGOSTINHO</v>
          </cell>
          <cell r="E109" t="str">
            <v>1.99 - Outras Despesas com Pessoal</v>
          </cell>
          <cell r="F109">
            <v>73568570491</v>
          </cell>
          <cell r="G109" t="str">
            <v xml:space="preserve">MARIA LADJANE DA SILVA </v>
          </cell>
          <cell r="H109" t="str">
            <v>S</v>
          </cell>
          <cell r="I109" t="str">
            <v>N</v>
          </cell>
          <cell r="N109">
            <v>19.399999999999999</v>
          </cell>
        </row>
        <row r="110">
          <cell r="C110" t="str">
            <v>UPA CABO DE SANTO AGOSTINHO</v>
          </cell>
          <cell r="E110" t="str">
            <v>1.99 - Outras Despesas com Pessoal</v>
          </cell>
          <cell r="F110">
            <v>4568718457</v>
          </cell>
          <cell r="G110" t="str">
            <v xml:space="preserve">JOSE SEVERINO DA SILVA JUNIOR </v>
          </cell>
          <cell r="H110" t="str">
            <v>S</v>
          </cell>
          <cell r="I110" t="str">
            <v>N</v>
          </cell>
          <cell r="N110">
            <v>283.5</v>
          </cell>
        </row>
        <row r="111">
          <cell r="C111" t="str">
            <v>UPA CABO DE SANTO AGOSTINHO</v>
          </cell>
          <cell r="E111" t="str">
            <v>1.99 - Outras Despesas com Pessoal</v>
          </cell>
          <cell r="F111">
            <v>61109452420</v>
          </cell>
          <cell r="G111" t="str">
            <v xml:space="preserve">JOSILMA MARIA DOS SANTOS OLIVEIRA </v>
          </cell>
          <cell r="H111" t="str">
            <v>S</v>
          </cell>
          <cell r="I111" t="str">
            <v>N</v>
          </cell>
          <cell r="N111">
            <v>283.5</v>
          </cell>
        </row>
        <row r="112">
          <cell r="C112" t="str">
            <v>UPA CABO DE SANTO AGOSTINHO</v>
          </cell>
          <cell r="E112" t="str">
            <v>1.99 - Outras Despesas com Pessoal</v>
          </cell>
          <cell r="F112">
            <v>4300687439</v>
          </cell>
          <cell r="G112" t="str">
            <v xml:space="preserve">FRANCISCO JOSE DO NASCIMENTO JUNIOR </v>
          </cell>
          <cell r="H112" t="str">
            <v>S</v>
          </cell>
          <cell r="I112" t="str">
            <v>N</v>
          </cell>
          <cell r="N112">
            <v>283.5</v>
          </cell>
        </row>
        <row r="113">
          <cell r="C113" t="str">
            <v>UPA CABO DE SANTO AGOSTINHO</v>
          </cell>
          <cell r="E113" t="str">
            <v>1.99 - Outras Despesas com Pessoal</v>
          </cell>
          <cell r="F113">
            <v>2389432409</v>
          </cell>
          <cell r="G113" t="str">
            <v xml:space="preserve">MONICA LOPES CAMPOS DE SOUZA </v>
          </cell>
          <cell r="H113" t="str">
            <v>S</v>
          </cell>
          <cell r="I113" t="str">
            <v>N</v>
          </cell>
          <cell r="N113">
            <v>90</v>
          </cell>
        </row>
        <row r="114">
          <cell r="C114" t="str">
            <v>UPA CABO DE SANTO AGOSTINHO</v>
          </cell>
          <cell r="E114" t="str">
            <v>1.99 - Outras Despesas com Pessoal</v>
          </cell>
          <cell r="F114">
            <v>9039744001247</v>
          </cell>
          <cell r="G114" t="str">
            <v xml:space="preserve">VEM BEM FACIL </v>
          </cell>
          <cell r="H114" t="str">
            <v>S</v>
          </cell>
          <cell r="I114" t="str">
            <v>N</v>
          </cell>
          <cell r="N114">
            <v>584.66</v>
          </cell>
        </row>
        <row r="115">
          <cell r="C115" t="str">
            <v>UPA CABO DE SANTO AGOSTINHO</v>
          </cell>
          <cell r="E115" t="str">
            <v>1.99 - Outras Despesas com Pessoal</v>
          </cell>
          <cell r="F115">
            <v>2102498000129</v>
          </cell>
          <cell r="G115" t="str">
            <v>METLIFE</v>
          </cell>
          <cell r="H115" t="str">
            <v>S</v>
          </cell>
          <cell r="I115" t="str">
            <v>N</v>
          </cell>
          <cell r="N115">
            <v>698.25</v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" zoomScale="90" zoomScaleNormal="90" workbookViewId="0">
      <selection activeCell="D98" sqref="D9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3.12 - Material Hospitalar</v>
      </c>
      <c r="D2" s="3">
        <f>'[1]TCE - ANEXO IV - Preencher'!F11</f>
        <v>61418042000131</v>
      </c>
      <c r="E2" s="5" t="str">
        <f>'[1]TCE - ANEXO IV - Preencher'!G11</f>
        <v xml:space="preserve">CIRURGICA FERNANDES C MAT CIR HO SO LTDA 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1252753</v>
      </c>
      <c r="I2" s="6">
        <f>IF('[1]TCE - ANEXO IV - Preencher'!K11="","",'[1]TCE - ANEXO IV - Preencher'!K11)</f>
        <v>44075</v>
      </c>
      <c r="J2" s="5" t="str">
        <f>'[1]TCE - ANEXO IV - Preencher'!L11</f>
        <v>35200961418042000131550040012527531406550823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3463.51</v>
      </c>
    </row>
    <row r="3" spans="1:12" s="8" customFormat="1" ht="19.5" customHeight="1" x14ac:dyDescent="0.2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DE APARELHAGEM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510976</v>
      </c>
      <c r="I3" s="6">
        <f>IF('[1]TCE - ANEXO IV - Preencher'!K12="","",'[1]TCE - ANEXO IV - Preencher'!K12)</f>
        <v>44084</v>
      </c>
      <c r="J3" s="5" t="str">
        <f>'[1]TCE - ANEXO IV - Preencher'!L12</f>
        <v>2620910779833000156550010005109761170028154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600</v>
      </c>
    </row>
    <row r="4" spans="1:12" s="8" customFormat="1" ht="19.5" customHeight="1" x14ac:dyDescent="0.2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DE APARELHAGEM MEDICA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511630</v>
      </c>
      <c r="I4" s="6">
        <f>IF('[1]TCE - ANEXO IV - Preencher'!K13="","",'[1]TCE - ANEXO IV - Preencher'!K13)</f>
        <v>44095</v>
      </c>
      <c r="J4" s="5" t="str">
        <f>'[1]TCE - ANEXO IV - Preencher'!L13</f>
        <v>26200910779833000156550010005116301100612212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125.5</v>
      </c>
    </row>
    <row r="5" spans="1:12" s="8" customFormat="1" ht="19.5" customHeight="1" x14ac:dyDescent="0.2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511710</v>
      </c>
      <c r="I5" s="6">
        <f>IF('[1]TCE - ANEXO IV - Preencher'!K14="","",'[1]TCE - ANEXO IV - Preencher'!K14)</f>
        <v>44096</v>
      </c>
      <c r="J5" s="5" t="str">
        <f>'[1]TCE - ANEXO IV - Preencher'!L14</f>
        <v>26200910779833000156550010005117101102529773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100.8</v>
      </c>
    </row>
    <row r="6" spans="1:12" s="8" customFormat="1" ht="19.5" customHeight="1" x14ac:dyDescent="0.2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3.12 - Material Hospitalar</v>
      </c>
      <c r="D6" s="3">
        <f>'[1]TCE - ANEXO IV - Preencher'!F15</f>
        <v>58426628000133</v>
      </c>
      <c r="E6" s="5" t="str">
        <f>'[1]TCE - ANEXO IV - Preencher'!G15</f>
        <v xml:space="preserve">SAMTRONIC IND 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000250267</v>
      </c>
      <c r="I6" s="6">
        <f>IF('[1]TCE - ANEXO IV - Preencher'!K15="","",'[1]TCE - ANEXO IV - Preencher'!K15)</f>
        <v>44098</v>
      </c>
      <c r="J6" s="5" t="str">
        <f>'[1]TCE - ANEXO IV - Preencher'!L15</f>
        <v>35200958426628000133550010002502671100164806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1950</v>
      </c>
    </row>
    <row r="7" spans="1:12" s="8" customFormat="1" ht="19.5" customHeight="1" x14ac:dyDescent="0.2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3.4 - Material Farmacológico</v>
      </c>
      <c r="D7" s="3">
        <f>'[1]TCE - ANEXO IV - Preencher'!F16</f>
        <v>8674752000140</v>
      </c>
      <c r="E7" s="5" t="str">
        <f>'[1]TCE - ANEXO IV - Preencher'!G16</f>
        <v>CIRURGICA MONTEBELLO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000087318</v>
      </c>
      <c r="I7" s="6">
        <f>IF('[1]TCE - ANEXO IV - Preencher'!K16="","",'[1]TCE - ANEXO IV - Preencher'!K16)</f>
        <v>44074</v>
      </c>
      <c r="J7" s="5" t="str">
        <f>'[1]TCE - ANEXO IV - Preencher'!L16</f>
        <v>26200808674752000140550010000873181877398797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828.39</v>
      </c>
    </row>
    <row r="8" spans="1:12" s="8" customFormat="1" ht="19.5" customHeight="1" x14ac:dyDescent="0.2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3.4 - Material Farmacológico</v>
      </c>
      <c r="D8" s="3">
        <f>'[1]TCE - ANEXO IV - Preencher'!F17</f>
        <v>21381761000100</v>
      </c>
      <c r="E8" s="5" t="str">
        <f>'[1]TCE - ANEXO IV - Preencher'!G17</f>
        <v>SIX DISTRIBUIDORA HOSPITALAR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000033509</v>
      </c>
      <c r="I8" s="6">
        <f>IF('[1]TCE - ANEXO IV - Preencher'!K17="","",'[1]TCE - ANEXO IV - Preencher'!K17)</f>
        <v>44078</v>
      </c>
      <c r="J8" s="5" t="str">
        <f>'[1]TCE - ANEXO IV - Preencher'!L17</f>
        <v>26200921381761000100550010000335091901816786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1034.7</v>
      </c>
    </row>
    <row r="9" spans="1:12" s="8" customFormat="1" ht="19.5" customHeight="1" x14ac:dyDescent="0.2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3.4 - Material Farmacológico</v>
      </c>
      <c r="D9" s="3">
        <f>'[1]TCE - ANEXO IV - Preencher'!F18</f>
        <v>11260846000187</v>
      </c>
      <c r="E9" s="5" t="str">
        <f>'[1]TCE - ANEXO IV - Preencher'!G18</f>
        <v>ANBIOTON IMPORTADORA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000121000</v>
      </c>
      <c r="I9" s="6">
        <f>IF('[1]TCE - ANEXO IV - Preencher'!K18="","",'[1]TCE - ANEXO IV - Preencher'!K18)</f>
        <v>44071</v>
      </c>
      <c r="J9" s="5" t="str">
        <f>'[1]TCE - ANEXO IV - Preencher'!L18</f>
        <v>35200811260846000187550010001210001100323740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8722.7000000000007</v>
      </c>
    </row>
    <row r="10" spans="1:12" s="8" customFormat="1" ht="19.5" customHeight="1" x14ac:dyDescent="0.2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3.2 - Gás e Outros Materiais Engarrafados</v>
      </c>
      <c r="D10" s="3">
        <f>'[1]TCE - ANEXO IV - Preencher'!F19</f>
        <v>24380578002041</v>
      </c>
      <c r="E10" s="5" t="str">
        <f>'[1]TCE - ANEXO IV - Preencher'!G19</f>
        <v>WHITE MARTINS GASES INDUSTRIAIS NE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42104</v>
      </c>
      <c r="I10" s="6">
        <f>IF('[1]TCE - ANEXO IV - Preencher'!K19="","",'[1]TCE - ANEXO IV - Preencher'!K19)</f>
        <v>44078</v>
      </c>
      <c r="J10" s="5" t="str">
        <f>'[1]TCE - ANEXO IV - Preencher'!L19</f>
        <v>26200924380578002041550080000421041804187115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74.17</v>
      </c>
    </row>
    <row r="11" spans="1:12" s="8" customFormat="1" ht="19.5" customHeight="1" x14ac:dyDescent="0.2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3.2 - Gás e Outros Materiais Engarrafados</v>
      </c>
      <c r="D11" s="3">
        <f>'[1]TCE - ANEXO IV - Preencher'!F20</f>
        <v>24380578002041</v>
      </c>
      <c r="E11" s="5" t="str">
        <f>'[1]TCE - ANEXO IV - Preencher'!G20</f>
        <v>WHITE MARTINS GASES INDUSTRIAIS NE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42126</v>
      </c>
      <c r="I11" s="6">
        <f>IF('[1]TCE - ANEXO IV - Preencher'!K20="","",'[1]TCE - ANEXO IV - Preencher'!K20)</f>
        <v>44081</v>
      </c>
      <c r="J11" s="5" t="str">
        <f>'[1]TCE - ANEXO IV - Preencher'!L20</f>
        <v>26200924380578002041550080000421261804562002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110.19</v>
      </c>
    </row>
    <row r="12" spans="1:12" s="8" customFormat="1" ht="19.5" customHeight="1" x14ac:dyDescent="0.2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 NE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42131</v>
      </c>
      <c r="I12" s="6">
        <f>IF('[1]TCE - ANEXO IV - Preencher'!K21="","",'[1]TCE - ANEXO IV - Preencher'!K21)</f>
        <v>44082</v>
      </c>
      <c r="J12" s="5" t="str">
        <f>'[1]TCE - ANEXO IV - Preencher'!L21</f>
        <v>26200924380578002041550080000421311804596420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36.729999999999997</v>
      </c>
    </row>
    <row r="13" spans="1:12" s="8" customFormat="1" ht="19.5" customHeight="1" x14ac:dyDescent="0.2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3.2 - Gás e Outros Materiais Engarrafados</v>
      </c>
      <c r="D13" s="3">
        <f>'[1]TCE - ANEXO IV - Preencher'!F22</f>
        <v>24380578002203</v>
      </c>
      <c r="E13" s="5" t="str">
        <f>'[1]TCE - ANEXO IV - Preencher'!G22</f>
        <v>WHITE MARTINS GASES INDUSTRIAIS NE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147381</v>
      </c>
      <c r="I13" s="6">
        <f>IF('[1]TCE - ANEXO IV - Preencher'!K22="","",'[1]TCE - ANEXO IV - Preencher'!K22)</f>
        <v>44082</v>
      </c>
      <c r="J13" s="5" t="str">
        <f>'[1]TCE - ANEXO IV - Preencher'!L22</f>
        <v>26200924380578002203552000001473811804675275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579.89</v>
      </c>
    </row>
    <row r="14" spans="1:12" s="8" customFormat="1" ht="19.5" customHeight="1" x14ac:dyDescent="0.2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7308</v>
      </c>
      <c r="I14" s="6">
        <f>IF('[1]TCE - ANEXO IV - Preencher'!K23="","",'[1]TCE - ANEXO IV - Preencher'!K23)</f>
        <v>44095</v>
      </c>
      <c r="J14" s="5" t="str">
        <f>'[1]TCE - ANEXO IV - Preencher'!L23</f>
        <v>26200924380578002041550370000073081806158412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73.459999999999994</v>
      </c>
    </row>
    <row r="15" spans="1:12" s="8" customFormat="1" ht="19.5" customHeight="1" x14ac:dyDescent="0.2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1304</v>
      </c>
      <c r="I15" s="6">
        <f>IF('[1]TCE - ANEXO IV - Preencher'!K24="","",'[1]TCE - ANEXO IV - Preencher'!K24)</f>
        <v>44093</v>
      </c>
      <c r="J15" s="5" t="str">
        <f>'[1]TCE - ANEXO IV - Preencher'!L24</f>
        <v>26200924380578002041550880000013041806102066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37.08</v>
      </c>
    </row>
    <row r="16" spans="1:12" s="8" customFormat="1" ht="19.5" customHeight="1" x14ac:dyDescent="0.2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7297</v>
      </c>
      <c r="I16" s="6">
        <f>IF('[1]TCE - ANEXO IV - Preencher'!K25="","",'[1]TCE - ANEXO IV - Preencher'!K25)</f>
        <v>44092</v>
      </c>
      <c r="J16" s="5" t="str">
        <f>'[1]TCE - ANEXO IV - Preencher'!L25</f>
        <v>26200924380578002041550370000072971805941118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37.08</v>
      </c>
    </row>
    <row r="17" spans="1:12" s="8" customFormat="1" ht="19.5" customHeight="1" x14ac:dyDescent="0.2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3.2 - Gás e Outros Materiais Engarrafados</v>
      </c>
      <c r="D17" s="3">
        <f>'[1]TCE - ANEXO IV - Preencher'!F26</f>
        <v>24380578002203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551</v>
      </c>
      <c r="I17" s="6">
        <f>IF('[1]TCE - ANEXO IV - Preencher'!K26="","",'[1]TCE - ANEXO IV - Preencher'!K26)</f>
        <v>44093</v>
      </c>
      <c r="J17" s="5" t="str">
        <f>'[1]TCE - ANEXO IV - Preencher'!L26</f>
        <v>26200924380578002203550930000005511806080084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640.27</v>
      </c>
    </row>
    <row r="18" spans="1:12" s="8" customFormat="1" ht="19.5" customHeight="1" x14ac:dyDescent="0.2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3.2 - Gás e Outros Materiais Engarrafados</v>
      </c>
      <c r="D18" s="3">
        <f>'[1]TCE - ANEXO IV - Preencher'!F27</f>
        <v>24380578002203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1654</v>
      </c>
      <c r="I18" s="6">
        <f>IF('[1]TCE - ANEXO IV - Preencher'!K27="","",'[1]TCE - ANEXO IV - Preencher'!K27)</f>
        <v>44086</v>
      </c>
      <c r="J18" s="5" t="str">
        <f>'[1]TCE - ANEXO IV - Preencher'!L27</f>
        <v>26200924380578002203550110000016541805238399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519.52</v>
      </c>
    </row>
    <row r="19" spans="1:12" s="8" customFormat="1" ht="19.5" customHeight="1" x14ac:dyDescent="0.2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7337</v>
      </c>
      <c r="I19" s="6">
        <f>IF('[1]TCE - ANEXO IV - Preencher'!K28="","",'[1]TCE - ANEXO IV - Preencher'!K28)</f>
        <v>44098</v>
      </c>
      <c r="J19" s="5" t="str">
        <f>'[1]TCE - ANEXO IV - Preencher'!L28</f>
        <v>26200924380578002041550370000073371806623010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36.729999999999997</v>
      </c>
    </row>
    <row r="20" spans="1:12" s="8" customFormat="1" ht="19.5" customHeight="1" x14ac:dyDescent="0.2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3.2 - Gás e Outros Materiais Engarrafados</v>
      </c>
      <c r="D20" s="3">
        <f>'[1]TCE - ANEXO IV - Preencher'!F29</f>
        <v>24380578002203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1674</v>
      </c>
      <c r="I20" s="6">
        <f>IF('[1]TCE - ANEXO IV - Preencher'!K29="","",'[1]TCE - ANEXO IV - Preencher'!K29)</f>
        <v>44103</v>
      </c>
      <c r="J20" s="5" t="str">
        <f>'[1]TCE - ANEXO IV - Preencher'!L29</f>
        <v>26200924380578002203550110000016741807153580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739.96</v>
      </c>
    </row>
    <row r="21" spans="1:12" s="8" customFormat="1" ht="19.5" customHeight="1" x14ac:dyDescent="0.2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3.11 - Material Laboratorial</v>
      </c>
      <c r="D21" s="3">
        <f>'[1]TCE - ANEXO IV - Preencher'!F30</f>
        <v>33255787001325</v>
      </c>
      <c r="E21" s="5" t="str">
        <f>'[1]TCE - ANEXO IV - Preencher'!G30</f>
        <v>IBF INDUSTRIA BRESILEIRA DE FILMES S/A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0025391</v>
      </c>
      <c r="I21" s="6">
        <f>IF('[1]TCE - ANEXO IV - Preencher'!K30="","",'[1]TCE - ANEXO IV - Preencher'!K30)</f>
        <v>44074</v>
      </c>
      <c r="J21" s="5" t="str">
        <f>'[1]TCE - ANEXO IV - Preencher'!L30</f>
        <v>26200833255787001325550050000253911911360504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3419.54</v>
      </c>
    </row>
    <row r="22" spans="1:12" s="8" customFormat="1" ht="19.5" customHeight="1" x14ac:dyDescent="0.2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3.11 - Material Laboratorial</v>
      </c>
      <c r="D22" s="3">
        <f>'[1]TCE - ANEXO IV - Preencher'!F31</f>
        <v>33255787001325</v>
      </c>
      <c r="E22" s="5" t="str">
        <f>'[1]TCE - ANEXO IV - Preencher'!G31</f>
        <v>IBF INDUSTRIA BRESILEIRA DE FILMES S/A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0025415</v>
      </c>
      <c r="I22" s="6">
        <f>IF('[1]TCE - ANEXO IV - Preencher'!K31="","",'[1]TCE - ANEXO IV - Preencher'!K31)</f>
        <v>44078</v>
      </c>
      <c r="J22" s="5" t="str">
        <f>'[1]TCE - ANEXO IV - Preencher'!L31</f>
        <v>26200933255787001325550050000254151274984828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1390.86</v>
      </c>
    </row>
    <row r="23" spans="1:12" s="8" customFormat="1" ht="19.5" customHeight="1" x14ac:dyDescent="0.2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3.7 - Material de Limpeza e Produtos de Hgienização</v>
      </c>
      <c r="D23" s="3">
        <f>'[1]TCE - ANEXO IV - Preencher'!F32</f>
        <v>5151403000155</v>
      </c>
      <c r="E23" s="5" t="str">
        <f>'[1]TCE - ANEXO IV - Preencher'!G32</f>
        <v>VAREJÃO NORDESTINO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14554</v>
      </c>
      <c r="I23" s="6">
        <f>IF('[1]TCE - ANEXO IV - Preencher'!K32="","",'[1]TCE - ANEXO IV - Preencher'!K32)</f>
        <v>44075</v>
      </c>
      <c r="J23" s="5" t="str">
        <f>'[1]TCE - ANEXO IV - Preencher'!L32</f>
        <v>26200905151403000155550010000145541256109660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101.01</v>
      </c>
    </row>
    <row r="24" spans="1:12" s="8" customFormat="1" ht="19.5" customHeight="1" x14ac:dyDescent="0.2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3.7 - Material de Limpeza e Produtos de Hgienização</v>
      </c>
      <c r="D24" s="3">
        <f>'[1]TCE - ANEXO IV - Preencher'!F33</f>
        <v>10779833000156</v>
      </c>
      <c r="E24" s="5" t="str">
        <f>'[1]TCE - ANEXO IV - Preencher'!G33</f>
        <v>MEDICAL MERCANTIL DE APARELHAGEM MEDICA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510365</v>
      </c>
      <c r="I24" s="6">
        <f>IF('[1]TCE - ANEXO IV - Preencher'!K33="","",'[1]TCE - ANEXO IV - Preencher'!K33)</f>
        <v>44074</v>
      </c>
      <c r="J24" s="5" t="str">
        <f>'[1]TCE - ANEXO IV - Preencher'!L33</f>
        <v>26200810779833000156550010005103651160056945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890</v>
      </c>
    </row>
    <row r="25" spans="1:12" s="8" customFormat="1" ht="19.5" customHeight="1" x14ac:dyDescent="0.2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3.14 - Alimentação Preparada</v>
      </c>
      <c r="D25" s="3">
        <f>'[1]TCE - ANEXO IV - Preencher'!F34</f>
        <v>15242921000138</v>
      </c>
      <c r="E25" s="5" t="str">
        <f>'[1]TCE - ANEXO IV - Preencher'!G34</f>
        <v>M. A. DE O. MENEZES EIRELI ME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000001748</v>
      </c>
      <c r="I25" s="6">
        <f>IF('[1]TCE - ANEXO IV - Preencher'!K34="","",'[1]TCE - ANEXO IV - Preencher'!K34)</f>
        <v>44104</v>
      </c>
      <c r="J25" s="5" t="str">
        <f>'[1]TCE - ANEXO IV - Preencher'!L34</f>
        <v>26200915242921000138550010000017481000006483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25578</v>
      </c>
    </row>
    <row r="26" spans="1:12" s="8" customFormat="1" ht="19.5" customHeight="1" x14ac:dyDescent="0.2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3.14 - Alimentação Preparada</v>
      </c>
      <c r="D26" s="3">
        <f>'[1]TCE - ANEXO IV - Preencher'!F35</f>
        <v>5151403000155</v>
      </c>
      <c r="E26" s="5" t="str">
        <f>'[1]TCE - ANEXO IV - Preencher'!G35</f>
        <v>VAREJÃO NORDESTINO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14554</v>
      </c>
      <c r="I26" s="6">
        <f>IF('[1]TCE - ANEXO IV - Preencher'!K35="","",'[1]TCE - ANEXO IV - Preencher'!K35)</f>
        <v>44075</v>
      </c>
      <c r="J26" s="5" t="str">
        <f>'[1]TCE - ANEXO IV - Preencher'!L35</f>
        <v>26200905151403000155550010000145541256109660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11.45</v>
      </c>
    </row>
    <row r="27" spans="1:12" s="8" customFormat="1" ht="19.5" customHeight="1" x14ac:dyDescent="0.2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3.14 - Alimentação Preparada</v>
      </c>
      <c r="D27" s="3">
        <f>'[1]TCE - ANEXO IV - Preencher'!F36</f>
        <v>5151403000155</v>
      </c>
      <c r="E27" s="5" t="str">
        <f>'[1]TCE - ANEXO IV - Preencher'!G36</f>
        <v>VAREJÃO NORDESTINO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14756</v>
      </c>
      <c r="I27" s="6">
        <f>IF('[1]TCE - ANEXO IV - Preencher'!K36="","",'[1]TCE - ANEXO IV - Preencher'!K36)</f>
        <v>44104</v>
      </c>
      <c r="J27" s="5" t="str">
        <f>'[1]TCE - ANEXO IV - Preencher'!L36</f>
        <v>26200905151403000155550010000147561691431559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11.49</v>
      </c>
    </row>
    <row r="28" spans="1:12" s="8" customFormat="1" ht="19.5" customHeight="1" x14ac:dyDescent="0.2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3.14 - Alimentação Preparada</v>
      </c>
      <c r="D28" s="3">
        <f>'[1]TCE - ANEXO IV - Preencher'!F37</f>
        <v>5151403000155</v>
      </c>
      <c r="E28" s="5" t="str">
        <f>'[1]TCE - ANEXO IV - Preencher'!G37</f>
        <v>VAREJÃO NORDESTINO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14554</v>
      </c>
      <c r="I28" s="6">
        <f>IF('[1]TCE - ANEXO IV - Preencher'!K37="","",'[1]TCE - ANEXO IV - Preencher'!K37)</f>
        <v>44075</v>
      </c>
      <c r="J28" s="5" t="str">
        <f>'[1]TCE - ANEXO IV - Preencher'!L37</f>
        <v>26200905151403000155550010000145541256109660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618.29</v>
      </c>
    </row>
    <row r="29" spans="1:12" s="8" customFormat="1" ht="19.5" customHeight="1" x14ac:dyDescent="0.2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3.14 - Alimentação Preparada</v>
      </c>
      <c r="D29" s="3">
        <f>'[1]TCE - ANEXO IV - Preencher'!F38</f>
        <v>5151403000155</v>
      </c>
      <c r="E29" s="5" t="str">
        <f>'[1]TCE - ANEXO IV - Preencher'!G38</f>
        <v>VAREJÃO NORDESTINO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14756</v>
      </c>
      <c r="I29" s="6">
        <f>IF('[1]TCE - ANEXO IV - Preencher'!K38="","",'[1]TCE - ANEXO IV - Preencher'!K38)</f>
        <v>44104</v>
      </c>
      <c r="J29" s="5" t="str">
        <f>'[1]TCE - ANEXO IV - Preencher'!L38</f>
        <v>26200905151403000155550010000147561691431559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62.25</v>
      </c>
    </row>
    <row r="30" spans="1:12" s="8" customFormat="1" ht="19.5" customHeight="1" x14ac:dyDescent="0.2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3.6 - Material de Expediente</v>
      </c>
      <c r="D30" s="3">
        <f>'[1]TCE - ANEXO IV - Preencher'!F39</f>
        <v>5151403000155</v>
      </c>
      <c r="E30" s="5" t="str">
        <f>'[1]TCE - ANEXO IV - Preencher'!G39</f>
        <v>VAREJÃO NORDESTINO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14554</v>
      </c>
      <c r="I30" s="6">
        <f>IF('[1]TCE - ANEXO IV - Preencher'!K39="","",'[1]TCE - ANEXO IV - Preencher'!K39)</f>
        <v>44075</v>
      </c>
      <c r="J30" s="5" t="str">
        <f>'[1]TCE - ANEXO IV - Preencher'!L39</f>
        <v>26200905151403000155550010000145541256109660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171.33</v>
      </c>
    </row>
    <row r="31" spans="1:12" s="8" customFormat="1" ht="19.5" customHeight="1" x14ac:dyDescent="0.2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3.6 - Material de Expediente</v>
      </c>
      <c r="D31" s="3">
        <f>'[1]TCE - ANEXO IV - Preencher'!F40</f>
        <v>40869265000145</v>
      </c>
      <c r="E31" s="5" t="str">
        <f>'[1]TCE - ANEXO IV - Preencher'!G40</f>
        <v>SUAPE-PAPELARIA E LIVRARIA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7385</v>
      </c>
      <c r="I31" s="6">
        <f>IF('[1]TCE - ANEXO IV - Preencher'!K40="","",'[1]TCE - ANEXO IV - Preencher'!K40)</f>
        <v>44084</v>
      </c>
      <c r="J31" s="5" t="str">
        <f>'[1]TCE - ANEXO IV - Preencher'!L40</f>
        <v>26200940869265000145550010000073851970933933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28</v>
      </c>
    </row>
    <row r="32" spans="1:12" s="8" customFormat="1" ht="19.5" customHeight="1" x14ac:dyDescent="0.2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3.1 - Combustíveis e Lubrificantes Automotivos</v>
      </c>
      <c r="D32" s="3">
        <f>'[1]TCE - ANEXO IV - Preencher'!F41</f>
        <v>11681483000153</v>
      </c>
      <c r="E32" s="5" t="str">
        <f>'[1]TCE - ANEXO IV - Preencher'!G41</f>
        <v>POSTO SÃO CRISTOVÃO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373</v>
      </c>
      <c r="I32" s="6">
        <f>IF('[1]TCE - ANEXO IV - Preencher'!K41="","",'[1]TCE - ANEXO IV - Preencher'!K41)</f>
        <v>44077</v>
      </c>
      <c r="J32" s="5" t="str">
        <f>'[1]TCE - ANEXO IV - Preencher'!L41</f>
        <v>26200911681483000153550120000003731000282728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3260.76</v>
      </c>
    </row>
    <row r="33" spans="1:12" s="8" customFormat="1" ht="19.5" customHeight="1" x14ac:dyDescent="0.2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3.1 - Combustíveis e Lubrificantes Automotivos</v>
      </c>
      <c r="D33" s="3">
        <f>'[1]TCE - ANEXO IV - Preencher'!F42</f>
        <v>11251195000169</v>
      </c>
      <c r="E33" s="5" t="str">
        <f>'[1]TCE - ANEXO IV - Preencher'!G42</f>
        <v>POSTO FIJI COMERCIO DE COMBUSTIVEIS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1343</v>
      </c>
      <c r="I33" s="6">
        <f>IF('[1]TCE - ANEXO IV - Preencher'!K42="","",'[1]TCE - ANEXO IV - Preencher'!K42)</f>
        <v>44077</v>
      </c>
      <c r="J33" s="5" t="str">
        <f>'[1]TCE - ANEXO IV - Preencher'!L42</f>
        <v>26200911251195000169550120000013431000283483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543.46</v>
      </c>
    </row>
    <row r="34" spans="1:12" s="8" customFormat="1" ht="19.5" customHeight="1" x14ac:dyDescent="0.2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3.1 - Combustíveis e Lubrificantes Automotivos</v>
      </c>
      <c r="D34" s="3">
        <f>'[1]TCE - ANEXO IV - Preencher'!F43</f>
        <v>3281744000209</v>
      </c>
      <c r="E34" s="5" t="str">
        <f>'[1]TCE - ANEXO IV - Preencher'!G43</f>
        <v>POSTO IBIZA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1472</v>
      </c>
      <c r="I34" s="6">
        <f>IF('[1]TCE - ANEXO IV - Preencher'!K43="","",'[1]TCE - ANEXO IV - Preencher'!K43)</f>
        <v>44077</v>
      </c>
      <c r="J34" s="5" t="str">
        <f>'[1]TCE - ANEXO IV - Preencher'!L43</f>
        <v>26200903281744000209550120000014721000283057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3495.34</v>
      </c>
    </row>
    <row r="35" spans="1:12" s="8" customFormat="1" ht="19.5" customHeight="1" x14ac:dyDescent="0.2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3.2 - Gás e Outros Materiais Engarrafados</v>
      </c>
      <c r="D35" s="3">
        <f>'[1]TCE - ANEXO IV - Preencher'!F44</f>
        <v>4135952000254</v>
      </c>
      <c r="E35" s="5" t="str">
        <f>'[1]TCE - ANEXO IV - Preencher'!G44</f>
        <v>NEOGAS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000000807</v>
      </c>
      <c r="I35" s="6">
        <f>IF('[1]TCE - ANEXO IV - Preencher'!K44="","",'[1]TCE - ANEXO IV - Preencher'!K44)</f>
        <v>44095</v>
      </c>
      <c r="J35" s="5" t="str">
        <f>'[1]TCE - ANEXO IV - Preencher'!L44</f>
        <v>26200904135952000254550010000008071000008122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68</v>
      </c>
    </row>
    <row r="36" spans="1:12" s="8" customFormat="1" ht="19.5" customHeight="1" x14ac:dyDescent="0.2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 xml:space="preserve">3.9 - Material para Manutenção de Bens Imóveis </v>
      </c>
      <c r="D36" s="3">
        <f>'[1]TCE - ANEXO IV - Preencher'!F45</f>
        <v>9008632000176</v>
      </c>
      <c r="E36" s="5" t="str">
        <f>'[1]TCE - ANEXO IV - Preencher'!G45</f>
        <v>JOSE ERALDO CARNEIRO SANTOS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000005812</v>
      </c>
      <c r="I36" s="6">
        <f>IF('[1]TCE - ANEXO IV - Preencher'!K45="","",'[1]TCE - ANEXO IV - Preencher'!K45)</f>
        <v>44078</v>
      </c>
      <c r="J36" s="5" t="str">
        <f>'[1]TCE - ANEXO IV - Preencher'!L45</f>
        <v>26200909008632000176550020000058121067832778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669.67</v>
      </c>
    </row>
    <row r="37" spans="1:12" s="8" customFormat="1" ht="19.5" customHeight="1" x14ac:dyDescent="0.2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 xml:space="preserve">3.9 - Material para Manutenção de Bens Imóveis </v>
      </c>
      <c r="D37" s="3">
        <f>'[1]TCE - ANEXO IV - Preencher'!F46</f>
        <v>9008632000176</v>
      </c>
      <c r="E37" s="5" t="str">
        <f>'[1]TCE - ANEXO IV - Preencher'!G46</f>
        <v>JOSE ERALDO CARNEIRO SANTOS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000005876</v>
      </c>
      <c r="I37" s="6">
        <f>IF('[1]TCE - ANEXO IV - Preencher'!K46="","",'[1]TCE - ANEXO IV - Preencher'!K46)</f>
        <v>44084</v>
      </c>
      <c r="J37" s="5" t="str">
        <f>'[1]TCE - ANEXO IV - Preencher'!L46</f>
        <v>26200909008632000176550020000058761990579831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76.180000000000007</v>
      </c>
    </row>
    <row r="38" spans="1:12" s="8" customFormat="1" ht="19.5" customHeight="1" x14ac:dyDescent="0.2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 xml:space="preserve">3.9 - Material para Manutenção de Bens Imóveis </v>
      </c>
      <c r="D38" s="3">
        <f>'[1]TCE - ANEXO IV - Preencher'!F47</f>
        <v>9008632000176</v>
      </c>
      <c r="E38" s="5" t="str">
        <f>'[1]TCE - ANEXO IV - Preencher'!G47</f>
        <v>JOSE ERALDO CARNEIRO SANTOS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000005812</v>
      </c>
      <c r="I38" s="6">
        <f>IF('[1]TCE - ANEXO IV - Preencher'!K47="","",'[1]TCE - ANEXO IV - Preencher'!K47)</f>
        <v>44078</v>
      </c>
      <c r="J38" s="5" t="str">
        <f>'[1]TCE - ANEXO IV - Preencher'!L47</f>
        <v>26200909008632000176550020000058121067832778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38</v>
      </c>
    </row>
    <row r="39" spans="1:12" s="8" customFormat="1" ht="19.5" customHeight="1" x14ac:dyDescent="0.2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 xml:space="preserve">3.9 - Material para Manutenção de Bens Imóveis </v>
      </c>
      <c r="D39" s="3">
        <f>'[1]TCE - ANEXO IV - Preencher'!F48</f>
        <v>4004741000100</v>
      </c>
      <c r="E39" s="5" t="str">
        <f>'[1]TCE - ANEXO IV - Preencher'!G48</f>
        <v>NORLUX LTDA - EPP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008046</v>
      </c>
      <c r="I39" s="6">
        <f>IF('[1]TCE - ANEXO IV - Preencher'!K48="","",'[1]TCE - ANEXO IV - Preencher'!K48)</f>
        <v>44083</v>
      </c>
      <c r="J39" s="5" t="str">
        <f>'[1]TCE - ANEXO IV - Preencher'!L48</f>
        <v>26200904004741000100550000000080461000094234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1484</v>
      </c>
    </row>
    <row r="40" spans="1:12" s="8" customFormat="1" ht="19.5" customHeight="1" x14ac:dyDescent="0.2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 xml:space="preserve">5.21 - Seguros em geral </v>
      </c>
      <c r="D40" s="3">
        <f>'[1]TCE - ANEXO IV - Preencher'!F49</f>
        <v>33054826000192</v>
      </c>
      <c r="E40" s="5" t="str">
        <f>'[1]TCE - ANEXO IV - Preencher'!G49</f>
        <v>COMPANHIA EXCELSIOR SEGUROS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194.02</v>
      </c>
    </row>
    <row r="41" spans="1:12" s="8" customFormat="1" ht="19.5" customHeight="1" x14ac:dyDescent="0.2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 xml:space="preserve">5.21 - Seguros em geral </v>
      </c>
      <c r="D41" s="3">
        <f>'[1]TCE - ANEXO IV - Preencher'!F50</f>
        <v>28087620000129</v>
      </c>
      <c r="E41" s="5" t="str">
        <f>'[1]TCE - ANEXO IV - Preencher'!G50</f>
        <v>BBR CORRETORA DE SEGUROS EIRELI EPP</v>
      </c>
      <c r="F41" s="5" t="str">
        <f>'[1]TCE - ANEXO IV - Preencher'!H50</f>
        <v>S</v>
      </c>
      <c r="G41" s="5" t="str">
        <f>'[1]TCE - ANEXO IV - Preencher'!I50</f>
        <v>N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908.96</v>
      </c>
    </row>
    <row r="42" spans="1:12" s="8" customFormat="1" ht="19.5" customHeight="1" x14ac:dyDescent="0.2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 xml:space="preserve">5.21 - Seguros em geral </v>
      </c>
      <c r="D42" s="3">
        <f>'[1]TCE - ANEXO IV - Preencher'!F51</f>
        <v>28087620000129</v>
      </c>
      <c r="E42" s="5" t="str">
        <f>'[1]TCE - ANEXO IV - Preencher'!G51</f>
        <v>BBR CORRETORA DE SEGUROS EIRELI EPP</v>
      </c>
      <c r="F42" s="5" t="str">
        <f>'[1]TCE - ANEXO IV - Preencher'!H51</f>
        <v>S</v>
      </c>
      <c r="G42" s="5" t="str">
        <f>'[1]TCE - ANEXO IV - Preencher'!I51</f>
        <v>N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722.45</v>
      </c>
    </row>
    <row r="43" spans="1:12" s="8" customFormat="1" ht="19.5" customHeight="1" x14ac:dyDescent="0.2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 xml:space="preserve">5.25 - Serviços Bancários </v>
      </c>
      <c r="D43" s="3">
        <f>'[1]TCE - ANEXO IV - Preencher'!F52</f>
        <v>9039744001247</v>
      </c>
      <c r="E43" s="5" t="str">
        <f>'[1]TCE - ANEXO IV - Preencher'!G52</f>
        <v>TAXA MANUTENÇÃO C/C 3414-7 CEF</v>
      </c>
      <c r="F43" s="5" t="str">
        <f>'[1]TCE - ANEXO IV - Preencher'!H52</f>
        <v>S</v>
      </c>
      <c r="G43" s="5" t="str">
        <f>'[1]TCE - ANEXO IV - Preencher'!I52</f>
        <v>N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459</v>
      </c>
    </row>
    <row r="44" spans="1:12" s="8" customFormat="1" ht="19.5" customHeight="1" x14ac:dyDescent="0.2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 xml:space="preserve">5.25 - Serviços Bancários </v>
      </c>
      <c r="D44" s="3">
        <f>'[1]TCE - ANEXO IV - Preencher'!F53</f>
        <v>9039744001247</v>
      </c>
      <c r="E44" s="5" t="str">
        <f>'[1]TCE - ANEXO IV - Preencher'!G53</f>
        <v>TARIFAS C/C 3415 CEF</v>
      </c>
      <c r="F44" s="5" t="str">
        <f>'[1]TCE - ANEXO IV - Preencher'!H53</f>
        <v>S</v>
      </c>
      <c r="G44" s="5" t="str">
        <f>'[1]TCE - ANEXO IV - Preencher'!I53</f>
        <v>N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48</v>
      </c>
    </row>
    <row r="45" spans="1:12" s="8" customFormat="1" ht="19.5" customHeight="1" x14ac:dyDescent="0.2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 xml:space="preserve">5.25 - Serviços Bancários </v>
      </c>
      <c r="D45" s="3">
        <f>'[1]TCE - ANEXO IV - Preencher'!F54</f>
        <v>9039744001247</v>
      </c>
      <c r="E45" s="5" t="str">
        <f>'[1]TCE - ANEXO IV - Preencher'!G54</f>
        <v>TARIFAS C/C 223-1 BRADESCO</v>
      </c>
      <c r="F45" s="5" t="str">
        <f>'[1]TCE - ANEXO IV - Preencher'!H54</f>
        <v>S</v>
      </c>
      <c r="G45" s="5" t="str">
        <f>'[1]TCE - ANEXO IV - Preencher'!I54</f>
        <v>N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69.05</v>
      </c>
    </row>
    <row r="46" spans="1:12" s="8" customFormat="1" ht="19.5" customHeight="1" x14ac:dyDescent="0.2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 xml:space="preserve">5.25 - Serviços Bancários </v>
      </c>
      <c r="D46" s="3">
        <f>'[1]TCE - ANEXO IV - Preencher'!F55</f>
        <v>9039744001247</v>
      </c>
      <c r="E46" s="5" t="str">
        <f>'[1]TCE - ANEXO IV - Preencher'!G55</f>
        <v>TARIFAS C/C 2733-5 BRADESCO</v>
      </c>
      <c r="F46" s="5" t="str">
        <f>'[1]TCE - ANEXO IV - Preencher'!H55</f>
        <v>S</v>
      </c>
      <c r="G46" s="5" t="str">
        <f>'[1]TCE - ANEXO IV - Preencher'!I55</f>
        <v>N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69.05</v>
      </c>
    </row>
    <row r="47" spans="1:12" s="8" customFormat="1" ht="19.5" customHeight="1" x14ac:dyDescent="0.2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5.9 - Telefonia Móvel</v>
      </c>
      <c r="D47" s="3">
        <f>'[1]TCE - ANEXO IV - Preencher'!F56</f>
        <v>2421421001355</v>
      </c>
      <c r="E47" s="5" t="str">
        <f>'[1]TCE - ANEXO IV - Preencher'!G56</f>
        <v>TIM S/A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447.63</v>
      </c>
    </row>
    <row r="48" spans="1:12" s="8" customFormat="1" ht="19.5" customHeight="1" x14ac:dyDescent="0.2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5.13 - Água e Esgoto</v>
      </c>
      <c r="D48" s="3">
        <f>'[1]TCE - ANEXO IV - Preencher'!F57</f>
        <v>9769035000164</v>
      </c>
      <c r="E48" s="5" t="str">
        <f>'[1]TCE - ANEXO IV - Preencher'!G57</f>
        <v>COMPESA</v>
      </c>
      <c r="F48" s="5" t="str">
        <f>'[1]TCE - ANEXO IV - Preencher'!H57</f>
        <v>S</v>
      </c>
      <c r="G48" s="5" t="str">
        <f>'[1]TCE - ANEXO IV - Preencher'!I57</f>
        <v>N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4370.71</v>
      </c>
    </row>
    <row r="49" spans="1:12" s="8" customFormat="1" ht="19.5" customHeight="1" x14ac:dyDescent="0.2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5.12 - Energia Elétrica</v>
      </c>
      <c r="D49" s="3">
        <f>'[1]TCE - ANEXO IV - Preencher'!F58</f>
        <v>10835932000108</v>
      </c>
      <c r="E49" s="5" t="str">
        <f>'[1]TCE - ANEXO IV - Preencher'!G58</f>
        <v>CELPE</v>
      </c>
      <c r="F49" s="5" t="str">
        <f>'[1]TCE - ANEXO IV - Preencher'!H58</f>
        <v>S</v>
      </c>
      <c r="G49" s="5" t="str">
        <f>'[1]TCE - ANEXO IV - Preencher'!I58</f>
        <v>N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10395.02</v>
      </c>
    </row>
    <row r="50" spans="1:12" s="8" customFormat="1" ht="19.5" customHeight="1" x14ac:dyDescent="0.2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5.1 - Locação de Equipamentos Médicos-Hospitalares</v>
      </c>
      <c r="D50" s="3">
        <f>'[1]TCE - ANEXO IV - Preencher'!F59</f>
        <v>24380578002041</v>
      </c>
      <c r="E50" s="5" t="str">
        <f>'[1]TCE - ANEXO IV - Preencher'!G59</f>
        <v>WHITE MARTINS GASES INDUSTRIAIS NE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128363</v>
      </c>
      <c r="I50" s="6">
        <f>IF('[1]TCE - ANEXO IV - Preencher'!K59="","",'[1]TCE - ANEXO IV - Preencher'!K59)</f>
        <v>44082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544.44000000000005</v>
      </c>
    </row>
    <row r="51" spans="1:12" s="8" customFormat="1" ht="19.5" customHeight="1" x14ac:dyDescent="0.2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5.1 - Locação de Equipamentos Médicos-Hospitalares</v>
      </c>
      <c r="D51" s="3">
        <f>'[1]TCE - ANEXO IV - Preencher'!F60</f>
        <v>331788002405</v>
      </c>
      <c r="E51" s="5" t="str">
        <f>'[1]TCE - ANEXO IV - Preencher'!G60</f>
        <v>AIR LIQUIDE BRASIL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0039906</v>
      </c>
      <c r="I51" s="6">
        <f>IF('[1]TCE - ANEXO IV - Preencher'!K60="","",'[1]TCE - ANEXO IV - Preencher'!K60)</f>
        <v>44099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2715.57</v>
      </c>
    </row>
    <row r="52" spans="1:12" s="8" customFormat="1" ht="19.5" customHeight="1" x14ac:dyDescent="0.2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5.1 - Locação de Equipamentos Médicos-Hospitalares</v>
      </c>
      <c r="D52" s="3">
        <f>'[1]TCE - ANEXO IV - Preencher'!F61</f>
        <v>10859287000163</v>
      </c>
      <c r="E52" s="5" t="str">
        <f>'[1]TCE - ANEXO IV - Preencher'!G61</f>
        <v>NEWMED COMERCIO E CONSERTO DE EQ. MÉD.HOSPITALAR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2310</v>
      </c>
      <c r="I52" s="6">
        <f>IF('[1]TCE - ANEXO IV - Preencher'!K61="","",'[1]TCE - ANEXO IV - Preencher'!K61)</f>
        <v>44127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1000</v>
      </c>
    </row>
    <row r="53" spans="1:12" s="8" customFormat="1" ht="19.5" customHeight="1" x14ac:dyDescent="0.2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5.99 - Outros Serviços de Terceiros Pessoa Jurídica</v>
      </c>
      <c r="D53" s="3">
        <f>'[1]TCE - ANEXO IV - Preencher'!F62</f>
        <v>36203186000123</v>
      </c>
      <c r="E53" s="5" t="str">
        <f>'[1]TCE - ANEXO IV - Preencher'!G62</f>
        <v>RESTAURANTE GUARARAPES LTDA</v>
      </c>
      <c r="F53" s="5" t="str">
        <f>'[1]TCE - ANEXO IV - Preencher'!H62</f>
        <v>S</v>
      </c>
      <c r="G53" s="5" t="str">
        <f>'[1]TCE - ANEXO IV - Preencher'!I62</f>
        <v>S</v>
      </c>
      <c r="H53" s="5">
        <f>'[1]TCE - ANEXO IV - Preencher'!J62</f>
        <v>0</v>
      </c>
      <c r="I53" s="6">
        <f>IF('[1]TCE - ANEXO IV - Preencher'!K62="","",'[1]TCE - ANEXO IV - Preencher'!K62)</f>
        <v>44078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53</v>
      </c>
    </row>
    <row r="54" spans="1:12" s="8" customFormat="1" ht="19.5" customHeight="1" x14ac:dyDescent="0.2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5.99 - Outros Serviços de Terceiros Pessoa Jurídica</v>
      </c>
      <c r="D54" s="3">
        <f>'[1]TCE - ANEXO IV - Preencher'!F63</f>
        <v>11681483000153</v>
      </c>
      <c r="E54" s="5" t="str">
        <f>'[1]TCE - ANEXO IV - Preencher'!G63</f>
        <v>POSTO SÃO CRISTOVÃO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000069855</v>
      </c>
      <c r="I54" s="6">
        <f>IF('[1]TCE - ANEXO IV - Preencher'!K63="","",'[1]TCE - ANEXO IV - Preencher'!K63)</f>
        <v>44088</v>
      </c>
      <c r="J54" s="5" t="str">
        <f>'[1]TCE - ANEXO IV - Preencher'!L63</f>
        <v>26200911681483000153650050000698551000746161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19</v>
      </c>
    </row>
    <row r="55" spans="1:12" s="8" customFormat="1" ht="19.5" customHeight="1" x14ac:dyDescent="0.2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5.99 - Outros Serviços de Terceiros Pessoa Jurídica</v>
      </c>
      <c r="D55" s="3">
        <f>'[1]TCE - ANEXO IV - Preencher'!F64</f>
        <v>35997778000100</v>
      </c>
      <c r="E55" s="5" t="str">
        <f>'[1]TCE - ANEXO IV - Preencher'!G64</f>
        <v>IVANILDO DE MELO TOMAZ RESTAURANTE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000006290</v>
      </c>
      <c r="I55" s="6">
        <f>IF('[1]TCE - ANEXO IV - Preencher'!K64="","",'[1]TCE - ANEXO IV - Preencher'!K64)</f>
        <v>44098</v>
      </c>
      <c r="J55" s="5" t="str">
        <f>'[1]TCE - ANEXO IV - Preencher'!L64</f>
        <v>26200935997778000100650010000062901822964197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54.78</v>
      </c>
    </row>
    <row r="56" spans="1:12" s="8" customFormat="1" ht="19.5" customHeight="1" x14ac:dyDescent="0.2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5.99 - Outros Serviços de Terceiros Pessoa Jurídica</v>
      </c>
      <c r="D56" s="3">
        <f>'[1]TCE - ANEXO IV - Preencher'!F65</f>
        <v>5677591001040</v>
      </c>
      <c r="E56" s="5" t="str">
        <f>'[1]TCE - ANEXO IV - Preencher'!G65</f>
        <v>SUPERMERCADO DA FAMÍLIA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000123083</v>
      </c>
      <c r="I56" s="6">
        <f>IF('[1]TCE - ANEXO IV - Preencher'!K65="","",'[1]TCE - ANEXO IV - Preencher'!K65)</f>
        <v>44099</v>
      </c>
      <c r="J56" s="5" t="str">
        <f>'[1]TCE - ANEXO IV - Preencher'!L65</f>
        <v>26200905677591001040651050001230839001230847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27.54</v>
      </c>
    </row>
    <row r="57" spans="1:12" s="8" customFormat="1" ht="19.5" customHeight="1" x14ac:dyDescent="0.2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5.16 - Serviços Médico-Hospitalares, Odotonlogia e Laboratoriais</v>
      </c>
      <c r="D57" s="3">
        <f>'[1]TCE - ANEXO IV - Preencher'!F66</f>
        <v>4539279016300</v>
      </c>
      <c r="E57" s="5" t="str">
        <f>'[1]TCE - ANEXO IV - Preencher'!G66</f>
        <v>CIENTIFICALAB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000000078</v>
      </c>
      <c r="I57" s="6">
        <f>IF('[1]TCE - ANEXO IV - Preencher'!K66="","",'[1]TCE - ANEXO IV - Preencher'!K66)</f>
        <v>44104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13176.81</v>
      </c>
    </row>
    <row r="58" spans="1:12" s="8" customFormat="1" ht="19.5" customHeight="1" x14ac:dyDescent="0.2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4.6 - Serviços de Profissionais de Saúde</v>
      </c>
      <c r="D58" s="3">
        <f>'[1]TCE - ANEXO IV - Preencher'!F67</f>
        <v>9538809408</v>
      </c>
      <c r="E58" s="5" t="str">
        <f>'[1]TCE - ANEXO IV - Preencher'!G67</f>
        <v>ARALI DA COSTA GOMES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721.91</v>
      </c>
    </row>
    <row r="59" spans="1:12" s="8" customFormat="1" ht="19.5" customHeight="1" x14ac:dyDescent="0.2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4.6 - Serviços de Profissionais de Saúde</v>
      </c>
      <c r="D59" s="3">
        <f>'[1]TCE - ANEXO IV - Preencher'!F68</f>
        <v>4788943417</v>
      </c>
      <c r="E59" s="5" t="str">
        <f>'[1]TCE - ANEXO IV - Preencher'!G68</f>
        <v>ALANNA ALMEIDA ALVES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1666.67</v>
      </c>
    </row>
    <row r="60" spans="1:12" s="8" customFormat="1" ht="19.5" customHeight="1" x14ac:dyDescent="0.2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4.6 - Serviços de Profissionais de Saúde</v>
      </c>
      <c r="D60" s="3">
        <f>'[1]TCE - ANEXO IV - Preencher'!F69</f>
        <v>10330432494</v>
      </c>
      <c r="E60" s="5" t="str">
        <f>'[1]TCE - ANEXO IV - Preencher'!G69</f>
        <v>ALINE FARIAS DE SOUZA SILVA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1533.33</v>
      </c>
    </row>
    <row r="61" spans="1:12" s="8" customFormat="1" ht="19.5" customHeight="1" x14ac:dyDescent="0.2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4.6 - Serviços de Profissionais de Saúde</v>
      </c>
      <c r="D61" s="3">
        <f>'[1]TCE - ANEXO IV - Preencher'!F70</f>
        <v>7061168447</v>
      </c>
      <c r="E61" s="5" t="str">
        <f>'[1]TCE - ANEXO IV - Preencher'!G70</f>
        <v>AMANDA BRAGA SANTOS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1533.33</v>
      </c>
    </row>
    <row r="62" spans="1:12" s="8" customFormat="1" ht="19.5" customHeight="1" x14ac:dyDescent="0.2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4.6 - Serviços de Profissionais de Saúde</v>
      </c>
      <c r="D62" s="3">
        <f>'[1]TCE - ANEXO IV - Preencher'!F71</f>
        <v>5399968584</v>
      </c>
      <c r="E62" s="5" t="str">
        <f>'[1]TCE - ANEXO IV - Preencher'!G71</f>
        <v>ANA CAROLINA SOUZA DOS SANTOS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1666.67</v>
      </c>
    </row>
    <row r="63" spans="1:12" s="8" customFormat="1" ht="19.5" customHeight="1" x14ac:dyDescent="0.2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4.6 - Serviços de Profissionais de Saúde</v>
      </c>
      <c r="D63" s="3">
        <f>'[1]TCE - ANEXO IV - Preencher'!F72</f>
        <v>11121539424</v>
      </c>
      <c r="E63" s="5" t="str">
        <f>'[1]TCE - ANEXO IV - Preencher'!G72</f>
        <v>CAIO FERNANDO DE HOLLANDA ABREU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6133.32</v>
      </c>
    </row>
    <row r="64" spans="1:12" s="8" customFormat="1" ht="19.5" customHeight="1" x14ac:dyDescent="0.2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4.6 - Serviços de Profissionais de Saúde</v>
      </c>
      <c r="D64" s="3">
        <f>'[1]TCE - ANEXO IV - Preencher'!F73</f>
        <v>10783036493</v>
      </c>
      <c r="E64" s="5" t="str">
        <f>'[1]TCE - ANEXO IV - Preencher'!G73</f>
        <v>DOUGLAS PRIMO DA SILVA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3333.34</v>
      </c>
    </row>
    <row r="65" spans="1:12" s="8" customFormat="1" ht="19.5" customHeight="1" x14ac:dyDescent="0.2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4.6 - Serviços de Profissionais de Saúde</v>
      </c>
      <c r="D65" s="3">
        <f>'[1]TCE - ANEXO IV - Preencher'!F74</f>
        <v>9168667426</v>
      </c>
      <c r="E65" s="5" t="str">
        <f>'[1]TCE - ANEXO IV - Preencher'!G74</f>
        <v>ERYCK EDELWEYS DOS SANTOS FIRMINO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1533.33</v>
      </c>
    </row>
    <row r="66" spans="1:12" s="8" customFormat="1" ht="19.5" customHeight="1" x14ac:dyDescent="0.2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4.6 - Serviços de Profissionais de Saúde</v>
      </c>
      <c r="D66" s="3">
        <f>'[1]TCE - ANEXO IV - Preencher'!F75</f>
        <v>11530587662</v>
      </c>
      <c r="E66" s="5" t="str">
        <f>'[1]TCE - ANEXO IV - Preencher'!G75</f>
        <v>GEOVANE GOMES DA SILVA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8200.01</v>
      </c>
    </row>
    <row r="67" spans="1:12" s="8" customFormat="1" ht="19.5" customHeight="1" x14ac:dyDescent="0.2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4.6 - Serviços de Profissionais de Saúde</v>
      </c>
      <c r="D67" s="3">
        <f>'[1]TCE - ANEXO IV - Preencher'!F76</f>
        <v>11799675424</v>
      </c>
      <c r="E67" s="5" t="str">
        <f>'[1]TCE - ANEXO IV - Preencher'!G76</f>
        <v>LETÍCIA BERENGUER MARINHO MEDEIROS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1533.33</v>
      </c>
    </row>
    <row r="68" spans="1:12" s="8" customFormat="1" ht="19.5" customHeight="1" x14ac:dyDescent="0.2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4.6 - Serviços de Profissionais de Saúde</v>
      </c>
      <c r="D68" s="3">
        <f>'[1]TCE - ANEXO IV - Preencher'!F77</f>
        <v>10762148438</v>
      </c>
      <c r="E68" s="5" t="str">
        <f>'[1]TCE - ANEXO IV - Preencher'!G77</f>
        <v>LINDEMBERG ISAQUE DE MACEDO NETO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1533.33</v>
      </c>
    </row>
    <row r="69" spans="1:12" s="8" customFormat="1" ht="19.5" customHeight="1" x14ac:dyDescent="0.2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4.6 - Serviços de Profissionais de Saúde</v>
      </c>
      <c r="D69" s="3">
        <f>'[1]TCE - ANEXO IV - Preencher'!F78</f>
        <v>10589677462</v>
      </c>
      <c r="E69" s="5" t="str">
        <f>'[1]TCE - ANEXO IV - Preencher'!G78</f>
        <v>MARIA EDUARDA VALADARES SANTOS LINS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12800</v>
      </c>
    </row>
    <row r="70" spans="1:12" s="8" customFormat="1" ht="19.5" customHeight="1" x14ac:dyDescent="0.2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4.6 - Serviços de Profissionais de Saúde</v>
      </c>
      <c r="D70" s="3">
        <f>'[1]TCE - ANEXO IV - Preencher'!F79</f>
        <v>9688149489</v>
      </c>
      <c r="E70" s="5" t="str">
        <f>'[1]TCE - ANEXO IV - Preencher'!G79</f>
        <v>MARIANA NOGUEIRA BORGES DE MELO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6133.32</v>
      </c>
    </row>
    <row r="71" spans="1:12" s="8" customFormat="1" ht="19.5" customHeight="1" x14ac:dyDescent="0.2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4.6 - Serviços de Profissionais de Saúde</v>
      </c>
      <c r="D71" s="3">
        <f>'[1]TCE - ANEXO IV - Preencher'!F80</f>
        <v>3277908305</v>
      </c>
      <c r="E71" s="5" t="str">
        <f>'[1]TCE - ANEXO IV - Preencher'!G80</f>
        <v>RAFAEL NICODEMOS DE LUCENA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1533.33</v>
      </c>
    </row>
    <row r="72" spans="1:12" s="8" customFormat="1" ht="19.5" customHeight="1" x14ac:dyDescent="0.2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4.6 - Serviços de Profissionais de Saúde</v>
      </c>
      <c r="D72" s="3">
        <f>'[1]TCE - ANEXO IV - Preencher'!F81</f>
        <v>9764464483</v>
      </c>
      <c r="E72" s="5" t="str">
        <f>'[1]TCE - ANEXO IV - Preencher'!G81</f>
        <v>TIAGO CANDEIA TEIXEIRA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3333.34</v>
      </c>
    </row>
    <row r="73" spans="1:12" s="8" customFormat="1" ht="19.5" customHeight="1" x14ac:dyDescent="0.2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4.6 - Serviços de Profissionais de Saúde</v>
      </c>
      <c r="D73" s="3">
        <f>'[1]TCE - ANEXO IV - Preencher'!F82</f>
        <v>9430060406</v>
      </c>
      <c r="E73" s="5" t="str">
        <f>'[1]TCE - ANEXO IV - Preencher'!G82</f>
        <v>VANESSA DA SILVA NOGUEIRA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6666.68</v>
      </c>
    </row>
    <row r="74" spans="1:12" s="8" customFormat="1" ht="19.5" customHeight="1" x14ac:dyDescent="0.2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5.15 - Serviços Domésticos</v>
      </c>
      <c r="D74" s="3">
        <f>'[1]TCE - ANEXO IV - Preencher'!F83</f>
        <v>6272575004803</v>
      </c>
      <c r="E74" s="5" t="str">
        <f>'[1]TCE - ANEXO IV - Preencher'!G83</f>
        <v>LAVEBRAS GESTÃO DE TEXTEIS S.A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000003589</v>
      </c>
      <c r="I74" s="6">
        <f>IF('[1]TCE - ANEXO IV - Preencher'!K83="","",'[1]TCE - ANEXO IV - Preencher'!K83)</f>
        <v>44103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756.82</v>
      </c>
    </row>
    <row r="75" spans="1:12" s="8" customFormat="1" ht="19.5" customHeight="1" x14ac:dyDescent="0.2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5.10 - Detetização/Tratamento de Resíduos e Afins</v>
      </c>
      <c r="D75" s="3">
        <f>'[1]TCE - ANEXO IV - Preencher'!F84</f>
        <v>11049848000121</v>
      </c>
      <c r="E75" s="5" t="str">
        <f>'[1]TCE - ANEXO IV - Preencher'!G84</f>
        <v>BRASCON GESTÃO AMBIENTAL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00051500</v>
      </c>
      <c r="I75" s="6">
        <f>IF('[1]TCE - ANEXO IV - Preencher'!K84="","",'[1]TCE - ANEXO IV - Preencher'!K84)</f>
        <v>44106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1138.5</v>
      </c>
    </row>
    <row r="76" spans="1:12" s="8" customFormat="1" ht="19.5" customHeight="1" x14ac:dyDescent="0.2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5.17 - Manutenção de Software, Certificação Digital e Microfilmagem</v>
      </c>
      <c r="D76" s="3">
        <f>'[1]TCE - ANEXO IV - Preencher'!F85</f>
        <v>16783034000130</v>
      </c>
      <c r="E76" s="5" t="str">
        <f>'[1]TCE - ANEXO IV - Preencher'!G85</f>
        <v>SÍNTESE LICENCIAMENTO DE PROGRAMAS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11526</v>
      </c>
      <c r="I76" s="6">
        <f>IF('[1]TCE - ANEXO IV - Preencher'!K85="","",'[1]TCE - ANEXO IV - Preencher'!K85)</f>
        <v>44105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1541.68</v>
      </c>
    </row>
    <row r="77" spans="1:12" s="8" customFormat="1" ht="19.5" customHeight="1" x14ac:dyDescent="0.2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5.17 - Manutenção de Software, Certificação Digital e Microfilmagem</v>
      </c>
      <c r="D77" s="3">
        <f>'[1]TCE - ANEXO IV - Preencher'!F86</f>
        <v>92306257000780</v>
      </c>
      <c r="E77" s="5" t="str">
        <f>'[1]TCE - ANEXO IV - Preencher'!G86</f>
        <v>MV INFORMÁTICA NE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00015327</v>
      </c>
      <c r="I77" s="6">
        <f>IF('[1]TCE - ANEXO IV - Preencher'!K86="","",'[1]TCE - ANEXO IV - Preencher'!K86)</f>
        <v>44078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12309.13</v>
      </c>
    </row>
    <row r="78" spans="1:12" s="8" customFormat="1" ht="19.5" customHeight="1" x14ac:dyDescent="0.2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5.22 - Vigilância Ostensiva / Monitorada</v>
      </c>
      <c r="D78" s="3">
        <f>'[1]TCE - ANEXO IV - Preencher'!F87</f>
        <v>10229013000190</v>
      </c>
      <c r="E78" s="5" t="str">
        <f>'[1]TCE - ANEXO IV - Preencher'!G87</f>
        <v>INTERCLEAN ADMINISTRAÇÃO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00000275</v>
      </c>
      <c r="I78" s="6">
        <f>IF('[1]TCE - ANEXO IV - Preencher'!K87="","",'[1]TCE - ANEXO IV - Preencher'!K87)</f>
        <v>44105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42952.07</v>
      </c>
    </row>
    <row r="79" spans="1:12" s="8" customFormat="1" ht="19.5" customHeight="1" x14ac:dyDescent="0.2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5.2 - Serviços Técnicos Profissionais</v>
      </c>
      <c r="D79" s="3">
        <f>'[1]TCE - ANEXO IV - Preencher'!F88</f>
        <v>2512303000119</v>
      </c>
      <c r="E79" s="5" t="str">
        <f>'[1]TCE - ANEXO IV - Preencher'!G88</f>
        <v>NOROES AZEVEDO SOCIEDADE DE ADVOGADOS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00004314</v>
      </c>
      <c r="I79" s="6">
        <f>IF('[1]TCE - ANEXO IV - Preencher'!K88="","",'[1]TCE - ANEXO IV - Preencher'!K88)</f>
        <v>44075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2094</v>
      </c>
    </row>
    <row r="80" spans="1:12" s="8" customFormat="1" ht="19.5" customHeight="1" x14ac:dyDescent="0.2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5.2 - Serviços Técnicos Profissionais</v>
      </c>
      <c r="D80" s="3">
        <f>'[1]TCE - ANEXO IV - Preencher'!F89</f>
        <v>2512303000119</v>
      </c>
      <c r="E80" s="5" t="str">
        <f>'[1]TCE - ANEXO IV - Preencher'!G89</f>
        <v>NOROES AZEVEDO SOCIEDADE DE ADVOGADOS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00004312</v>
      </c>
      <c r="I80" s="6">
        <f>IF('[1]TCE - ANEXO IV - Preencher'!K89="","",'[1]TCE - ANEXO IV - Preencher'!K89)</f>
        <v>44075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1425</v>
      </c>
    </row>
    <row r="81" spans="1:12" s="8" customFormat="1" ht="19.5" customHeight="1" x14ac:dyDescent="0.2">
      <c r="A81" s="3">
        <f>IFERROR(VLOOKUP(B81,'[1]DADOS (OCULTAR)'!$P$3:$R$56,3,0),"")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5.2 - Serviços Técnicos Profissionais</v>
      </c>
      <c r="D81" s="3">
        <f>'[1]TCE - ANEXO IV - Preencher'!F90</f>
        <v>1699696000159</v>
      </c>
      <c r="E81" s="5" t="str">
        <f>'[1]TCE - ANEXO IV - Preencher'!G90</f>
        <v>QUALIAGUA LABORATORIO E CONSULTORIA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00050901</v>
      </c>
      <c r="I81" s="6">
        <f>IF('[1]TCE - ANEXO IV - Preencher'!K90="","",'[1]TCE - ANEXO IV - Preencher'!K90)</f>
        <v>44105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199</v>
      </c>
    </row>
    <row r="82" spans="1:12" s="8" customFormat="1" ht="19.5" customHeight="1" x14ac:dyDescent="0.2">
      <c r="A82" s="3">
        <f>IFERROR(VLOOKUP(B82,'[1]DADOS (OCULTAR)'!$P$3:$R$56,3,0),"")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5.99 - Outros Serviços de Terceiros Pessoa Jurídica</v>
      </c>
      <c r="D82" s="3">
        <f>'[1]TCE - ANEXO IV - Preencher'!F91</f>
        <v>10816775000274</v>
      </c>
      <c r="E82" s="5" t="str">
        <f>'[1]TCE - ANEXO IV - Preencher'!G91</f>
        <v>INSPETORA SALESIANA DO NE DO BRASIL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00011721</v>
      </c>
      <c r="I82" s="6">
        <f>IF('[1]TCE - ANEXO IV - Preencher'!K91="","",'[1]TCE - ANEXO IV - Preencher'!K91)</f>
        <v>44090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270</v>
      </c>
    </row>
    <row r="83" spans="1:12" s="8" customFormat="1" ht="19.5" customHeight="1" x14ac:dyDescent="0.2">
      <c r="A83" s="3">
        <f>IFERROR(VLOOKUP(B83,'[1]DADOS (OCULTAR)'!$P$3:$R$56,3,0),"")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5.99 - Outros Serviços de Terceiros Pessoa Jurídica</v>
      </c>
      <c r="D83" s="3">
        <f>'[1]TCE - ANEXO IV - Preencher'!F92</f>
        <v>5467959000155</v>
      </c>
      <c r="E83" s="5" t="str">
        <f>'[1]TCE - ANEXO IV - Preencher'!G92</f>
        <v>MOTO 29 SERVIÇOS DE ENTREGA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000001478</v>
      </c>
      <c r="I83" s="6">
        <f>IF('[1]TCE - ANEXO IV - Preencher'!K92="","",'[1]TCE - ANEXO IV - Preencher'!K92)</f>
        <v>44089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3548.51</v>
      </c>
    </row>
    <row r="84" spans="1:12" s="8" customFormat="1" ht="19.5" customHeight="1" x14ac:dyDescent="0.2">
      <c r="A84" s="3">
        <f>IFERROR(VLOOKUP(B84,'[1]DADOS (OCULTAR)'!$P$3:$R$56,3,0),"")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5.99 - Outros Serviços de Terceiros Pessoa Jurídica</v>
      </c>
      <c r="D84" s="3">
        <f>'[1]TCE - ANEXO IV - Preencher'!F93</f>
        <v>5467959000155</v>
      </c>
      <c r="E84" s="5" t="str">
        <f>'[1]TCE - ANEXO IV - Preencher'!G93</f>
        <v>MOTO 29 SERVIÇOS DE ENTREGA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000001489</v>
      </c>
      <c r="I84" s="6">
        <f>IF('[1]TCE - ANEXO IV - Preencher'!K93="","",'[1]TCE - ANEXO IV - Preencher'!K93)</f>
        <v>44110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427.23</v>
      </c>
    </row>
    <row r="85" spans="1:12" s="8" customFormat="1" ht="19.5" customHeight="1" x14ac:dyDescent="0.2">
      <c r="A85" s="3">
        <f>IFERROR(VLOOKUP(B85,'[1]DADOS (OCULTAR)'!$P$3:$R$56,3,0),"")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5.99 - Outros Serviços de Terceiros Pessoa Jurídica</v>
      </c>
      <c r="D85" s="3">
        <f>'[1]TCE - ANEXO IV - Preencher'!F94</f>
        <v>13409775000329</v>
      </c>
      <c r="E85" s="5" t="str">
        <f>'[1]TCE - ANEXO IV - Preencher'!G94</f>
        <v>LINUS LOG LTDA ME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000000841</v>
      </c>
      <c r="I85" s="6">
        <f>IF('[1]TCE - ANEXO IV - Preencher'!K94="","",'[1]TCE - ANEXO IV - Preencher'!K94)</f>
        <v>44109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1051.98</v>
      </c>
    </row>
    <row r="86" spans="1:12" s="8" customFormat="1" ht="19.5" customHeight="1" x14ac:dyDescent="0.2">
      <c r="A86" s="3">
        <f>IFERROR(VLOOKUP(B86,'[1]DADOS (OCULTAR)'!$P$3:$R$56,3,0),"")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5.5 - Reparo e Manutenção de Máquinas e Equipamentos</v>
      </c>
      <c r="D86" s="3">
        <f>'[1]TCE - ANEXO IV - Preencher'!F95</f>
        <v>24380578002041</v>
      </c>
      <c r="E86" s="5" t="str">
        <f>'[1]TCE - ANEXO IV - Preencher'!G95</f>
        <v>WHITE MARTINS GASES INDUSTRIAIS NE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9805</v>
      </c>
      <c r="I86" s="6">
        <f>IF('[1]TCE - ANEXO IV - Preencher'!K95="","",'[1]TCE - ANEXO IV - Preencher'!K95)</f>
        <v>44078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441.63</v>
      </c>
    </row>
    <row r="87" spans="1:12" s="8" customFormat="1" ht="19.5" customHeight="1" x14ac:dyDescent="0.2">
      <c r="A87" s="3">
        <f>IFERROR(VLOOKUP(B87,'[1]DADOS (OCULTAR)'!$P$3:$R$56,3,0),"")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5.5 - Reparo e Manutenção de Máquinas e Equipamentos</v>
      </c>
      <c r="D87" s="3">
        <f>'[1]TCE - ANEXO IV - Preencher'!F96</f>
        <v>7146768000117</v>
      </c>
      <c r="E87" s="5" t="str">
        <f>'[1]TCE - ANEXO IV - Preencher'!G96</f>
        <v>SERV IMAGEM NE ASSISTENCIA TÉCNICA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000003638</v>
      </c>
      <c r="I87" s="6">
        <f>IF('[1]TCE - ANEXO IV - Preencher'!K96="","",'[1]TCE - ANEXO IV - Preencher'!K96)</f>
        <v>44103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2059</v>
      </c>
    </row>
    <row r="88" spans="1:12" s="8" customFormat="1" ht="19.5" customHeight="1" x14ac:dyDescent="0.2">
      <c r="A88" s="3">
        <f>IFERROR(VLOOKUP(B88,'[1]DADOS (OCULTAR)'!$P$3:$R$56,3,0),"")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4.3 - Reparo e Manutenção de Equipamentos</v>
      </c>
      <c r="D88" s="3">
        <f>'[1]TCE - ANEXO IV - Preencher'!F97</f>
        <v>1141468000169</v>
      </c>
      <c r="E88" s="5" t="str">
        <f>'[1]TCE - ANEXO IV - Preencher'!G97</f>
        <v>MEDCALL COMERCIO E SERVIÇOS DE EQUIP MEDICOS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00002213</v>
      </c>
      <c r="I88" s="6">
        <f>IF('[1]TCE - ANEXO IV - Preencher'!K97="","",'[1]TCE - ANEXO IV - Preencher'!K97)</f>
        <v>44106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356.33</v>
      </c>
    </row>
    <row r="89" spans="1:12" s="8" customFormat="1" ht="19.5" customHeight="1" x14ac:dyDescent="0.2">
      <c r="A89" s="3">
        <f>IFERROR(VLOOKUP(B89,'[1]DADOS (OCULTAR)'!$P$3:$R$56,3,0),"")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4.3 - Reparo e Manutenção de Equipamentos</v>
      </c>
      <c r="D89" s="3">
        <f>'[1]TCE - ANEXO IV - Preencher'!F98</f>
        <v>12776921000120</v>
      </c>
      <c r="E89" s="5" t="str">
        <f>'[1]TCE - ANEXO IV - Preencher'!G98</f>
        <v>VALDEMIR TEOTONIO DE LIMA 09594698420 - EI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000000406</v>
      </c>
      <c r="I89" s="6">
        <f>IF('[1]TCE - ANEXO IV - Preencher'!K98="","",'[1]TCE - ANEXO IV - Preencher'!K98)</f>
        <v>44125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1725.06</v>
      </c>
    </row>
    <row r="90" spans="1:12" s="8" customFormat="1" ht="19.5" customHeight="1" x14ac:dyDescent="0.2">
      <c r="A90" s="3">
        <f>IFERROR(VLOOKUP(B90,'[1]DADOS (OCULTAR)'!$P$3:$R$56,3,0),"")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5.5 - Reparo e Manutenção de Máquinas e Equipamentos</v>
      </c>
      <c r="D90" s="3">
        <f>'[1]TCE - ANEXO IV - Preencher'!F99</f>
        <v>12776921000120</v>
      </c>
      <c r="E90" s="5" t="str">
        <f>'[1]TCE - ANEXO IV - Preencher'!G99</f>
        <v>VALDEMIR TEOTONIO DE LIMA 09594698420 - EI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000000405</v>
      </c>
      <c r="I90" s="6">
        <f>IF('[1]TCE - ANEXO IV - Preencher'!K99="","",'[1]TCE - ANEXO IV - Preencher'!K99)</f>
        <v>44125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550</v>
      </c>
    </row>
    <row r="91" spans="1:12" s="8" customFormat="1" ht="19.5" customHeight="1" x14ac:dyDescent="0.2">
      <c r="A91" s="3">
        <f>IFERROR(VLOOKUP(B91,'[1]DADOS (OCULTAR)'!$P$3:$R$56,3,0),"")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5.5 - Reparo e Manutenção de Máquinas e Equipamentos</v>
      </c>
      <c r="D91" s="3">
        <f>'[1]TCE - ANEXO IV - Preencher'!F100</f>
        <v>8845988000100</v>
      </c>
      <c r="E91" s="5" t="str">
        <f>'[1]TCE - ANEXO IV - Preencher'!G100</f>
        <v>ACESSPLUS MANUTENÇÃO LTDA-ME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00004485</v>
      </c>
      <c r="I91" s="6">
        <f>IF('[1]TCE - ANEXO IV - Preencher'!K100="","",'[1]TCE - ANEXO IV - Preencher'!K100)</f>
        <v>44105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352.12</v>
      </c>
    </row>
    <row r="92" spans="1:12" s="8" customFormat="1" ht="19.5" customHeight="1" x14ac:dyDescent="0.2">
      <c r="A92" s="3">
        <f>IFERROR(VLOOKUP(B92,'[1]DADOS (OCULTAR)'!$P$3:$R$56,3,0),"")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5.5 - Reparo e Manutenção de Máquinas e Equipamentos</v>
      </c>
      <c r="D92" s="3">
        <f>'[1]TCE - ANEXO IV - Preencher'!F101</f>
        <v>17398584000106</v>
      </c>
      <c r="E92" s="5" t="str">
        <f>'[1]TCE - ANEXO IV - Preencher'!G101</f>
        <v>MTG MONTAGEM TECNICA DE GAS LTDA ME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00001225</v>
      </c>
      <c r="I92" s="6">
        <f>IF('[1]TCE - ANEXO IV - Preencher'!K101="","",'[1]TCE - ANEXO IV - Preencher'!K101)</f>
        <v>44105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600</v>
      </c>
    </row>
    <row r="93" spans="1:12" s="8" customFormat="1" ht="19.5" customHeight="1" x14ac:dyDescent="0.2">
      <c r="A93" s="3">
        <f>IFERROR(VLOOKUP(B93,'[1]DADOS (OCULTAR)'!$P$3:$R$56,3,0),"")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1.99 - Outras Despesas com Pessoal</v>
      </c>
      <c r="D93" s="3">
        <f>'[1]TCE - ANEXO IV - Preencher'!F102</f>
        <v>15242921000138</v>
      </c>
      <c r="E93" s="5" t="str">
        <f>'[1]TCE - ANEXO IV - Preencher'!G102</f>
        <v>M. A. DE O. MENEZES EIRELI ME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000001748</v>
      </c>
      <c r="I93" s="6">
        <f>IF('[1]TCE - ANEXO IV - Preencher'!K102="","",'[1]TCE - ANEXO IV - Preencher'!K102)</f>
        <v>44104</v>
      </c>
      <c r="J93" s="5" t="str">
        <f>'[1]TCE - ANEXO IV - Preencher'!L102</f>
        <v>26200915242921000138550010000017481000006483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24055.5</v>
      </c>
    </row>
    <row r="94" spans="1:12" s="8" customFormat="1" ht="19.5" customHeight="1" x14ac:dyDescent="0.2">
      <c r="A94" s="3">
        <f>IFERROR(VLOOKUP(B94,'[1]DADOS (OCULTAR)'!$P$3:$R$56,3,0),"")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1.99 - Outras Despesas com Pessoal</v>
      </c>
      <c r="D94" s="3">
        <f>'[1]TCE - ANEXO IV - Preencher'!F103</f>
        <v>9759606000180</v>
      </c>
      <c r="E94" s="5" t="str">
        <f>'[1]TCE - ANEXO IV - Preencher'!G103</f>
        <v>VEM ELETRONICO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13753.04</v>
      </c>
    </row>
    <row r="95" spans="1:12" s="8" customFormat="1" ht="19.5" customHeight="1" x14ac:dyDescent="0.2">
      <c r="A95" s="3">
        <f>IFERROR(VLOOKUP(B95,'[1]DADOS (OCULTAR)'!$P$3:$R$56,3,0),"")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1.99 - Outras Despesas com Pessoal</v>
      </c>
      <c r="D95" s="3">
        <f>'[1]TCE - ANEXO IV - Preencher'!F104</f>
        <v>9759606000180</v>
      </c>
      <c r="E95" s="5" t="str">
        <f>'[1]TCE - ANEXO IV - Preencher'!G104</f>
        <v>VEM JOVENS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319.60000000000002</v>
      </c>
    </row>
    <row r="96" spans="1:12" s="8" customFormat="1" ht="19.5" customHeight="1" x14ac:dyDescent="0.2">
      <c r="A96" s="3">
        <f>IFERROR(VLOOKUP(B96,'[1]DADOS (OCULTAR)'!$P$3:$R$56,3,0),"")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1.99 - Outras Despesas com Pessoal</v>
      </c>
      <c r="D96" s="3">
        <f>'[1]TCE - ANEXO IV - Preencher'!F105</f>
        <v>24441891000180</v>
      </c>
      <c r="E96" s="5" t="str">
        <f>'[1]TCE - ANEXO IV - Preencher'!G105</f>
        <v xml:space="preserve">VALE TRANSPORTE BORBOREMA 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1151.25</v>
      </c>
    </row>
    <row r="97" spans="1:12" s="8" customFormat="1" ht="19.5" customHeight="1" x14ac:dyDescent="0.2">
      <c r="A97" s="3">
        <f>IFERROR(VLOOKUP(B97,'[1]DADOS (OCULTAR)'!$P$3:$R$56,3,0),"")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1.99 - Outras Despesas com Pessoal</v>
      </c>
      <c r="D97" s="3">
        <f>'[1]TCE - ANEXO IV - Preencher'!F106</f>
        <v>61048330478</v>
      </c>
      <c r="E97" s="5" t="str">
        <f>'[1]TCE - ANEXO IV - Preencher'!G106</f>
        <v xml:space="preserve">MARIA DE JESUS NASCIMENTO DE PAULA 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396.9</v>
      </c>
    </row>
    <row r="98" spans="1:12" s="8" customFormat="1" ht="19.5" customHeight="1" x14ac:dyDescent="0.2">
      <c r="A98" s="3">
        <f>IFERROR(VLOOKUP(B98,'[1]DADOS (OCULTAR)'!$P$3:$R$56,3,0),"")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1.99 - Outras Despesas com Pessoal</v>
      </c>
      <c r="D98" s="3">
        <f>'[1]TCE - ANEXO IV - Preencher'!F107</f>
        <v>8008697458</v>
      </c>
      <c r="E98" s="5" t="str">
        <f>'[1]TCE - ANEXO IV - Preencher'!G107</f>
        <v xml:space="preserve">ANA PAULA MONTEIRO 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174.75</v>
      </c>
    </row>
    <row r="99" spans="1:12" s="8" customFormat="1" ht="19.5" customHeight="1" x14ac:dyDescent="0.2">
      <c r="A99" s="3">
        <f>IFERROR(VLOOKUP(B99,'[1]DADOS (OCULTAR)'!$P$3:$R$56,3,0),"")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1.99 - Outras Despesas com Pessoal</v>
      </c>
      <c r="D99" s="3">
        <f>'[1]TCE - ANEXO IV - Preencher'!F108</f>
        <v>2389432409</v>
      </c>
      <c r="E99" s="5" t="str">
        <f>'[1]TCE - ANEXO IV - Preencher'!G108</f>
        <v xml:space="preserve">MONICA LOPES CAMPOS DE SOUZA 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210</v>
      </c>
    </row>
    <row r="100" spans="1:12" s="8" customFormat="1" ht="19.5" customHeight="1" x14ac:dyDescent="0.2">
      <c r="A100" s="3">
        <f>IFERROR(VLOOKUP(B100,'[1]DADOS (OCULTAR)'!$P$3:$R$56,3,0),"")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1.99 - Outras Despesas com Pessoal</v>
      </c>
      <c r="D100" s="3">
        <f>'[1]TCE - ANEXO IV - Preencher'!F109</f>
        <v>73568570491</v>
      </c>
      <c r="E100" s="5" t="str">
        <f>'[1]TCE - ANEXO IV - Preencher'!G109</f>
        <v xml:space="preserve">MARIA LADJANE DA SILVA 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19.399999999999999</v>
      </c>
    </row>
    <row r="101" spans="1:12" s="8" customFormat="1" ht="19.5" customHeight="1" x14ac:dyDescent="0.2">
      <c r="A101" s="3">
        <f>IFERROR(VLOOKUP(B101,'[1]DADOS (OCULTAR)'!$P$3:$R$56,3,0),"")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1.99 - Outras Despesas com Pessoal</v>
      </c>
      <c r="D101" s="3">
        <f>'[1]TCE - ANEXO IV - Preencher'!F110</f>
        <v>4568718457</v>
      </c>
      <c r="E101" s="5" t="str">
        <f>'[1]TCE - ANEXO IV - Preencher'!G110</f>
        <v xml:space="preserve">JOSE SEVERINO DA SILVA JUNIOR 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283.5</v>
      </c>
    </row>
    <row r="102" spans="1:12" s="8" customFormat="1" ht="19.5" customHeight="1" x14ac:dyDescent="0.2">
      <c r="A102" s="3">
        <f>IFERROR(VLOOKUP(B102,'[1]DADOS (OCULTAR)'!$P$3:$R$56,3,0),"")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1.99 - Outras Despesas com Pessoal</v>
      </c>
      <c r="D102" s="3">
        <f>'[1]TCE - ANEXO IV - Preencher'!F111</f>
        <v>61109452420</v>
      </c>
      <c r="E102" s="5" t="str">
        <f>'[1]TCE - ANEXO IV - Preencher'!G111</f>
        <v xml:space="preserve">JOSILMA MARIA DOS SANTOS OLIVEIRA 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283.5</v>
      </c>
    </row>
    <row r="103" spans="1:12" s="8" customFormat="1" ht="19.5" customHeight="1" x14ac:dyDescent="0.2">
      <c r="A103" s="3">
        <f>IFERROR(VLOOKUP(B103,'[1]DADOS (OCULTAR)'!$P$3:$R$56,3,0),"")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>1.99 - Outras Despesas com Pessoal</v>
      </c>
      <c r="D103" s="3">
        <f>'[1]TCE - ANEXO IV - Preencher'!F112</f>
        <v>4300687439</v>
      </c>
      <c r="E103" s="5" t="str">
        <f>'[1]TCE - ANEXO IV - Preencher'!G112</f>
        <v xml:space="preserve">FRANCISCO JOSE DO NASCIMENTO JUNIOR 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283.5</v>
      </c>
    </row>
    <row r="104" spans="1:12" s="8" customFormat="1" ht="19.5" customHeight="1" x14ac:dyDescent="0.2">
      <c r="A104" s="3">
        <f>IFERROR(VLOOKUP(B104,'[1]DADOS (OCULTAR)'!$P$3:$R$56,3,0),"")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>1.99 - Outras Despesas com Pessoal</v>
      </c>
      <c r="D104" s="3">
        <f>'[1]TCE - ANEXO IV - Preencher'!F113</f>
        <v>2389432409</v>
      </c>
      <c r="E104" s="5" t="str">
        <f>'[1]TCE - ANEXO IV - Preencher'!G113</f>
        <v xml:space="preserve">MONICA LOPES CAMPOS DE SOUZA 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90</v>
      </c>
    </row>
    <row r="105" spans="1:12" s="8" customFormat="1" ht="19.5" customHeight="1" x14ac:dyDescent="0.2">
      <c r="A105" s="3">
        <f>IFERROR(VLOOKUP(B105,'[1]DADOS (OCULTAR)'!$P$3:$R$56,3,0),"")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>1.99 - Outras Despesas com Pessoal</v>
      </c>
      <c r="D105" s="3">
        <f>'[1]TCE - ANEXO IV - Preencher'!F114</f>
        <v>9039744001247</v>
      </c>
      <c r="E105" s="5" t="str">
        <f>'[1]TCE - ANEXO IV - Preencher'!G114</f>
        <v xml:space="preserve">VEM BEM FACIL 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584.66</v>
      </c>
    </row>
    <row r="106" spans="1:12" s="8" customFormat="1" ht="19.5" customHeight="1" x14ac:dyDescent="0.2">
      <c r="A106" s="3">
        <f>IFERROR(VLOOKUP(B106,'[1]DADOS (OCULTAR)'!$P$3:$R$56,3,0),"")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>1.99 - Outras Despesas com Pessoal</v>
      </c>
      <c r="D106" s="3">
        <f>'[1]TCE - ANEXO IV - Preencher'!F115</f>
        <v>2102498000129</v>
      </c>
      <c r="E106" s="5" t="str">
        <f>'[1]TCE - ANEXO IV - Preencher'!G115</f>
        <v>METLIFE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698.25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2020-11-05T20:46:53Z</dcterms:created>
  <dcterms:modified xsi:type="dcterms:W3CDTF">2020-11-05T20:47:16Z</dcterms:modified>
</cp:coreProperties>
</file>