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0 - Planilha Contábil Financ - Outubro 2020\14 RESOLUCAO\ABA EXCEL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<sst xmlns="http://schemas.openxmlformats.org/spreadsheetml/2006/main" count="12" uniqueCount="12">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</sst>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0%20-%20Planilha%20Cont&#225;bil%20Financ%20-%20Outubro%202020/13%20PCF/13%202%20PCF%20em%20Excel/PCF%202020%20-%20REV%2007%20editada%20em%2024.09.2020%20UPA%20CABO%20-%20OUTU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9759606000180</v>
          </cell>
          <cell r="G11" t="str">
            <v>SIND EMP TR PAS EST PERNAMBUCO</v>
          </cell>
          <cell r="H11" t="str">
            <v>S</v>
          </cell>
          <cell r="I11" t="str">
            <v>N</v>
          </cell>
          <cell r="N11">
            <v>14625.21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9759606000180</v>
          </cell>
          <cell r="G12" t="str">
            <v>SIND EMP TR PAS EST PERNAMBUCO</v>
          </cell>
          <cell r="H12" t="str">
            <v>S</v>
          </cell>
          <cell r="I12" t="str">
            <v>N</v>
          </cell>
          <cell r="N12">
            <v>310.52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24441891000180</v>
          </cell>
          <cell r="G13" t="str">
            <v xml:space="preserve">RODOVIARIA BORBOREMA LTDA </v>
          </cell>
          <cell r="H13" t="str">
            <v>S</v>
          </cell>
          <cell r="I13" t="str">
            <v>N</v>
          </cell>
          <cell r="N13">
            <v>1574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9759606000260</v>
          </cell>
          <cell r="G14" t="str">
            <v>SIND EMP TRA EST PE</v>
          </cell>
          <cell r="H14" t="str">
            <v>S</v>
          </cell>
          <cell r="I14" t="str">
            <v>N</v>
          </cell>
          <cell r="N14">
            <v>587.99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24441891000180</v>
          </cell>
          <cell r="G15" t="str">
            <v xml:space="preserve">RODOVIARIA BORBOREMA LTDA </v>
          </cell>
          <cell r="H15" t="str">
            <v>S</v>
          </cell>
          <cell r="I15" t="str">
            <v>N</v>
          </cell>
          <cell r="N15">
            <v>94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61109452420</v>
          </cell>
          <cell r="G16" t="str">
            <v xml:space="preserve">JOSILMA MARIA DOS SANTOS OLIVEIRA </v>
          </cell>
          <cell r="H16" t="str">
            <v>S</v>
          </cell>
          <cell r="I16" t="str">
            <v>N</v>
          </cell>
          <cell r="N16">
            <v>302.39999999999998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61048330478</v>
          </cell>
          <cell r="G17" t="str">
            <v>MARIA DE JESUS NASCIMENTO DE PAULA</v>
          </cell>
          <cell r="H17" t="str">
            <v>S</v>
          </cell>
          <cell r="I17" t="str">
            <v>N</v>
          </cell>
          <cell r="N17">
            <v>396.9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73568570491</v>
          </cell>
          <cell r="G18" t="str">
            <v xml:space="preserve">MARIA LADJANE </v>
          </cell>
          <cell r="H18" t="str">
            <v>S</v>
          </cell>
          <cell r="I18" t="str">
            <v>N</v>
          </cell>
          <cell r="N18">
            <v>24.25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4568718457</v>
          </cell>
          <cell r="G19" t="str">
            <v xml:space="preserve">JOSE SEVERINO DA SILVA JUNIOR </v>
          </cell>
          <cell r="H19" t="str">
            <v>S</v>
          </cell>
          <cell r="I19" t="str">
            <v>N</v>
          </cell>
          <cell r="N19">
            <v>283.5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90975014404</v>
          </cell>
          <cell r="G20" t="str">
            <v>BETANIA RODRIGUES FEITOSA</v>
          </cell>
          <cell r="H20" t="str">
            <v>S</v>
          </cell>
          <cell r="I20" t="str">
            <v>N</v>
          </cell>
          <cell r="N20">
            <v>283.5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2389432409</v>
          </cell>
          <cell r="G21" t="str">
            <v>MONICA LOPES CAMPOS DE SOUZA</v>
          </cell>
          <cell r="H21" t="str">
            <v>S</v>
          </cell>
          <cell r="I21" t="str">
            <v>N</v>
          </cell>
          <cell r="N21">
            <v>210</v>
          </cell>
        </row>
        <row r="22">
          <cell r="C22" t="str">
            <v>UPA CABO DE SANTO AGOSTINHO</v>
          </cell>
          <cell r="E22" t="str">
            <v>1.99 - Outras Despesas com Pessoal</v>
          </cell>
          <cell r="F22">
            <v>4300687439</v>
          </cell>
          <cell r="G22" t="str">
            <v>FRANCISCO JOSE DO NASCIMENTO JUNIOR</v>
          </cell>
          <cell r="H22" t="str">
            <v>S</v>
          </cell>
          <cell r="I22" t="str">
            <v>N</v>
          </cell>
          <cell r="N22">
            <v>283.5</v>
          </cell>
        </row>
        <row r="23">
          <cell r="C23" t="str">
            <v>UPA CABO DE SANTO AGOSTINHO</v>
          </cell>
          <cell r="E23" t="str">
            <v>1.99 - Outras Despesas com Pessoal</v>
          </cell>
          <cell r="F23">
            <v>2102498000129</v>
          </cell>
          <cell r="G23" t="str">
            <v xml:space="preserve">METROPOLITAN LIFE SEGUROS E PREVIDENCIA PRIVADA </v>
          </cell>
          <cell r="H23" t="str">
            <v>S</v>
          </cell>
          <cell r="I23" t="str">
            <v>N</v>
          </cell>
          <cell r="N23">
            <v>706.37</v>
          </cell>
        </row>
        <row r="24">
          <cell r="C24" t="str">
            <v>UPA CABO DE SANTO AGOSTINHO</v>
          </cell>
          <cell r="E24" t="str">
            <v>1.99 - Outras Despesas com Pessoal</v>
          </cell>
          <cell r="F24">
            <v>15242921000138</v>
          </cell>
          <cell r="G24" t="str">
            <v xml:space="preserve">MA DE O MENEZES EIRELI </v>
          </cell>
          <cell r="H24" t="str">
            <v>S</v>
          </cell>
          <cell r="I24" t="str">
            <v>S</v>
          </cell>
          <cell r="J24" t="str">
            <v>001761</v>
          </cell>
          <cell r="K24">
            <v>44133</v>
          </cell>
          <cell r="L24" t="str">
            <v>26201015242921000138550010000017611000017967</v>
          </cell>
          <cell r="M24" t="str">
            <v>2611606 - Recife - PE</v>
          </cell>
          <cell r="N24">
            <v>24715.25</v>
          </cell>
        </row>
        <row r="25">
          <cell r="C25" t="str">
            <v>UPA CABO DE SANTO AGOSTINHO</v>
          </cell>
          <cell r="E25" t="str">
            <v>3.12 - Material Hospitalar</v>
          </cell>
          <cell r="F25" t="str">
            <v xml:space="preserve">05.295.083/0001-07 </v>
          </cell>
          <cell r="G25" t="str">
            <v xml:space="preserve">CIRURGICA PHARMA COM DE PROD CIRURG LTDA </v>
          </cell>
          <cell r="H25" t="str">
            <v>B</v>
          </cell>
          <cell r="I25" t="str">
            <v>S</v>
          </cell>
          <cell r="J25" t="str">
            <v>3132</v>
          </cell>
          <cell r="K25">
            <v>44105</v>
          </cell>
          <cell r="L25" t="str">
            <v>26201005295083000107550010000031321131738040</v>
          </cell>
          <cell r="M25" t="str">
            <v>26 -  Pernambuco</v>
          </cell>
          <cell r="N25">
            <v>7500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9137934000225</v>
          </cell>
          <cell r="G26" t="str">
            <v>NORDICA DISTRIBUIDORA HOSPITALAR LTDA</v>
          </cell>
          <cell r="H26" t="str">
            <v>B</v>
          </cell>
          <cell r="I26" t="str">
            <v>S</v>
          </cell>
          <cell r="J26" t="str">
            <v>000002171</v>
          </cell>
          <cell r="K26">
            <v>44110</v>
          </cell>
          <cell r="L26" t="str">
            <v>26201009137934000225558880000021711372122872</v>
          </cell>
          <cell r="M26" t="str">
            <v>26 -  Pernambuco</v>
          </cell>
          <cell r="N26">
            <v>278.39999999999998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25447067000108</v>
          </cell>
          <cell r="G27" t="str">
            <v>REFIT HOSPITALAR EIRELI EPP</v>
          </cell>
          <cell r="H27" t="str">
            <v>B</v>
          </cell>
          <cell r="I27" t="str">
            <v>S</v>
          </cell>
          <cell r="J27" t="str">
            <v>000000994</v>
          </cell>
          <cell r="K27">
            <v>44132</v>
          </cell>
          <cell r="L27" t="str">
            <v>26201025447067000108550010000009941809340584</v>
          </cell>
          <cell r="M27" t="str">
            <v>26 -  Pernambuco</v>
          </cell>
          <cell r="N27">
            <v>250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7378</v>
          </cell>
          <cell r="K28">
            <v>44106</v>
          </cell>
          <cell r="L28" t="str">
            <v>26201024380578002041550370000073781807700150</v>
          </cell>
          <cell r="M28" t="str">
            <v>26 -  Pernambuco</v>
          </cell>
          <cell r="N28">
            <v>167.47</v>
          </cell>
        </row>
        <row r="29">
          <cell r="C29" t="str">
            <v>UPA CABO DE SANTO AGOSTINHO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42419</v>
          </cell>
          <cell r="K29">
            <v>44110</v>
          </cell>
          <cell r="L29" t="str">
            <v>26201024380578002041550080000424191807985313</v>
          </cell>
          <cell r="M29" t="str">
            <v>26 -  Pernambuco</v>
          </cell>
          <cell r="N29">
            <v>74.17</v>
          </cell>
        </row>
        <row r="30">
          <cell r="C30" t="str">
            <v>UPA CABO DE SANTO AGOSTINHO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2185</v>
          </cell>
          <cell r="K30">
            <v>44112</v>
          </cell>
          <cell r="L30" t="str">
            <v>26201024380578002203550430000021851808456225</v>
          </cell>
          <cell r="M30" t="str">
            <v>26 -  Pernambuco</v>
          </cell>
          <cell r="N30">
            <v>761.02</v>
          </cell>
        </row>
        <row r="31">
          <cell r="C31" t="str">
            <v>UPA CABO DE SANTO AGOSTINHO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36788</v>
          </cell>
          <cell r="K31">
            <v>44115</v>
          </cell>
          <cell r="L31" t="str">
            <v>26201024380578002041550240000367881808754530</v>
          </cell>
          <cell r="M31" t="str">
            <v>26 -  Pernambuco</v>
          </cell>
          <cell r="N31">
            <v>37.08</v>
          </cell>
        </row>
        <row r="32">
          <cell r="C32" t="str">
            <v>UPA CABO DE SANTO AGOSTINHO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7431</v>
          </cell>
          <cell r="K32">
            <v>44119</v>
          </cell>
          <cell r="L32" t="str">
            <v>26201024380578002041550370000074311809155825</v>
          </cell>
          <cell r="M32" t="str">
            <v>26 -  Pernambuco</v>
          </cell>
          <cell r="N32">
            <v>74.17</v>
          </cell>
        </row>
        <row r="33">
          <cell r="C33" t="str">
            <v>UPA CABO DE SANTO AGOSTINHO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2201</v>
          </cell>
          <cell r="K33">
            <v>44120</v>
          </cell>
          <cell r="L33" t="str">
            <v>26201024380578002203550430000022011809325421</v>
          </cell>
          <cell r="M33" t="str">
            <v>26 -  Pernambuco</v>
          </cell>
          <cell r="N33">
            <v>540.58000000000004</v>
          </cell>
        </row>
        <row r="34">
          <cell r="C34" t="str">
            <v>UPA CABO DE SANTO AGOSTINHO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42565</v>
          </cell>
          <cell r="K34">
            <v>44123</v>
          </cell>
          <cell r="L34" t="str">
            <v>26201024380578002041550080000425651809582770</v>
          </cell>
          <cell r="M34" t="str">
            <v>26 -  Pernambuco</v>
          </cell>
          <cell r="N34">
            <v>37.08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42548</v>
          </cell>
          <cell r="K35">
            <v>44121</v>
          </cell>
          <cell r="L35" t="str">
            <v>26201024380578002041550080000425481809470784</v>
          </cell>
          <cell r="M35" t="str">
            <v>26 -  Pernambuco</v>
          </cell>
          <cell r="N35">
            <v>183.65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47975</v>
          </cell>
          <cell r="K36">
            <v>44122</v>
          </cell>
          <cell r="L36" t="str">
            <v>26201024380578002041550580000479751809490547</v>
          </cell>
          <cell r="M36" t="str">
            <v>26 -  Pernambuco</v>
          </cell>
          <cell r="N36">
            <v>37.08</v>
          </cell>
        </row>
        <row r="37">
          <cell r="C37" t="str">
            <v>UPA CABO DE SANTO AGOSTINHO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2203</v>
          </cell>
          <cell r="K37">
            <v>44126</v>
          </cell>
          <cell r="L37" t="str">
            <v>26201024380578002203550430000022031810019953</v>
          </cell>
          <cell r="M37" t="str">
            <v>26 -  Pernambuco</v>
          </cell>
          <cell r="N37">
            <v>540.58000000000004</v>
          </cell>
        </row>
        <row r="38">
          <cell r="C38" t="str">
            <v>UPA CABO DE SANTO AGOSTINHO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42654</v>
          </cell>
          <cell r="K38">
            <v>44131</v>
          </cell>
          <cell r="L38" t="str">
            <v>26201024380578002041550080000426541810536710</v>
          </cell>
          <cell r="M38" t="str">
            <v>26 -  Pernambuco</v>
          </cell>
          <cell r="N38">
            <v>74.17</v>
          </cell>
        </row>
        <row r="39">
          <cell r="C39" t="str">
            <v>UPA CABO DE SANTO AGOSTINHO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42678</v>
          </cell>
          <cell r="K39">
            <v>44132</v>
          </cell>
          <cell r="L39" t="str">
            <v>26201024380578002041550080000426781810788142</v>
          </cell>
          <cell r="M39" t="str">
            <v>26 -  Pernambuco</v>
          </cell>
          <cell r="N39">
            <v>257.82</v>
          </cell>
        </row>
        <row r="40">
          <cell r="C40" t="str">
            <v>UPA CABO DE SANTO AGOSTINHO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3798</v>
          </cell>
          <cell r="K40">
            <v>44132</v>
          </cell>
          <cell r="L40" t="str">
            <v>26201024380578002203550230000037981810743141</v>
          </cell>
          <cell r="M40" t="str">
            <v>26 -  Pernambuco</v>
          </cell>
          <cell r="N40">
            <v>581.29999999999995</v>
          </cell>
        </row>
        <row r="41">
          <cell r="C41" t="str">
            <v>UPA CABO DE SANTO AGOSTINHO</v>
          </cell>
          <cell r="E41" t="str">
            <v xml:space="preserve">3.10 - Material para Manutenção de Bens Móveis </v>
          </cell>
          <cell r="F41">
            <v>15227236000132</v>
          </cell>
          <cell r="G41" t="str">
            <v>ATOS MEDICA COM E REPRES PROD MED HOSP</v>
          </cell>
          <cell r="H41" t="str">
            <v>B</v>
          </cell>
          <cell r="I41" t="str">
            <v>S</v>
          </cell>
          <cell r="J41" t="str">
            <v>8699</v>
          </cell>
          <cell r="K41">
            <v>44105</v>
          </cell>
          <cell r="L41" t="str">
            <v>262010152272360001325500100000869911111869</v>
          </cell>
          <cell r="M41" t="str">
            <v>26 -  Pernambuco</v>
          </cell>
          <cell r="N41">
            <v>489</v>
          </cell>
        </row>
        <row r="42">
          <cell r="C42" t="str">
            <v>UPA CABO DE SANTO AGOSTINHO</v>
          </cell>
          <cell r="E42" t="str">
            <v xml:space="preserve">3.10 - Material para Manutenção de Bens Móveis </v>
          </cell>
          <cell r="F42">
            <v>37876444000103</v>
          </cell>
          <cell r="G42" t="str">
            <v xml:space="preserve">LJP MED COMERCIO SERVIÇOS &amp;LOCAÇÃO </v>
          </cell>
          <cell r="H42" t="str">
            <v>B</v>
          </cell>
          <cell r="I42" t="str">
            <v>S</v>
          </cell>
          <cell r="J42" t="str">
            <v>20</v>
          </cell>
          <cell r="K42">
            <v>44120</v>
          </cell>
          <cell r="L42" t="str">
            <v>26201037876444000103550010000000201424762431</v>
          </cell>
          <cell r="M42" t="str">
            <v>26 -  Pernambuco</v>
          </cell>
          <cell r="N42">
            <v>580</v>
          </cell>
        </row>
        <row r="43">
          <cell r="C43" t="str">
            <v>UPA CABO DE SANTO AGOSTINHO</v>
          </cell>
          <cell r="E43" t="str">
            <v>3.14 - Alimentação Preparada</v>
          </cell>
          <cell r="F43">
            <v>15242921000138</v>
          </cell>
          <cell r="G43" t="str">
            <v xml:space="preserve">M A DE O MENEZES EIRELI </v>
          </cell>
          <cell r="H43" t="str">
            <v>B</v>
          </cell>
          <cell r="I43" t="str">
            <v>S</v>
          </cell>
          <cell r="J43" t="str">
            <v>001761</v>
          </cell>
          <cell r="K43">
            <v>44133</v>
          </cell>
          <cell r="L43" t="str">
            <v>26201015242921000138550010000017611000017967</v>
          </cell>
          <cell r="M43" t="str">
            <v>26 -  Pernambuco</v>
          </cell>
          <cell r="N43">
            <v>1522.5</v>
          </cell>
        </row>
        <row r="44">
          <cell r="C44" t="str">
            <v>UPA CABO DE SANTO AGOSTINHO</v>
          </cell>
          <cell r="E44" t="str">
            <v>3.14 - Alimentação Preparada</v>
          </cell>
          <cell r="F44">
            <v>5151403000155</v>
          </cell>
          <cell r="G44" t="str">
            <v xml:space="preserve">VAREJAO BRASILEIRO LTDA </v>
          </cell>
          <cell r="H44" t="str">
            <v>B</v>
          </cell>
          <cell r="I44" t="str">
            <v>S</v>
          </cell>
          <cell r="J44" t="str">
            <v>14910</v>
          </cell>
          <cell r="K44">
            <v>44126</v>
          </cell>
          <cell r="L44" t="str">
            <v>26201005151403000155550010000149101972907516</v>
          </cell>
          <cell r="M44" t="str">
            <v>26 -  Pernambuco</v>
          </cell>
          <cell r="N44">
            <v>48.39</v>
          </cell>
        </row>
        <row r="45">
          <cell r="C45" t="str">
            <v>UPA CABO DE SANTO AGOSTINHO</v>
          </cell>
          <cell r="E45" t="str">
            <v>3.6 - Material de Expediente</v>
          </cell>
          <cell r="F45">
            <v>37812977000113</v>
          </cell>
          <cell r="G45" t="str">
            <v xml:space="preserve">FF DA SILVA MATERIAL DE ESCRITORIO </v>
          </cell>
          <cell r="H45" t="str">
            <v>B</v>
          </cell>
          <cell r="I45" t="str">
            <v>S</v>
          </cell>
          <cell r="J45" t="str">
            <v>26</v>
          </cell>
          <cell r="K45">
            <v>44111</v>
          </cell>
          <cell r="L45" t="str">
            <v>26201037812977000113550010000000261359006538</v>
          </cell>
          <cell r="M45" t="str">
            <v>26 -  Pernambuco</v>
          </cell>
          <cell r="N45">
            <v>8100</v>
          </cell>
        </row>
        <row r="46">
          <cell r="C46" t="str">
            <v>UPA CABO DE SANTO AGOSTINHO</v>
          </cell>
          <cell r="E46" t="str">
            <v>3.1 - Combustíveis e Lubrificantes Automotivos</v>
          </cell>
          <cell r="F46">
            <v>11681483000153</v>
          </cell>
          <cell r="G46" t="str">
            <v>POSTO SÃO CRISTOVÃO LTDA</v>
          </cell>
          <cell r="H46" t="str">
            <v>B</v>
          </cell>
          <cell r="I46" t="str">
            <v>S</v>
          </cell>
          <cell r="J46" t="str">
            <v>416</v>
          </cell>
          <cell r="K46">
            <v>44106</v>
          </cell>
          <cell r="L46" t="str">
            <v>26201011681483000153550120000004161000307185</v>
          </cell>
          <cell r="M46" t="str">
            <v>26 -  Pernambuco</v>
          </cell>
          <cell r="N46">
            <v>3308.42</v>
          </cell>
        </row>
        <row r="47">
          <cell r="C47" t="str">
            <v>UPA CABO DE SANTO AGOSTINHO</v>
          </cell>
          <cell r="E47" t="str">
            <v>3.1 - Combustíveis e Lubrificantes Automotivos</v>
          </cell>
          <cell r="F47">
            <v>3281744000209</v>
          </cell>
          <cell r="G47" t="str">
            <v>POSTO IBIZA LTDA</v>
          </cell>
          <cell r="H47" t="str">
            <v>B</v>
          </cell>
          <cell r="I47" t="str">
            <v>S</v>
          </cell>
          <cell r="J47" t="str">
            <v>1623</v>
          </cell>
          <cell r="K47">
            <v>44109</v>
          </cell>
          <cell r="L47" t="str">
            <v>26201003281744000209550120000016231000312240</v>
          </cell>
          <cell r="M47" t="str">
            <v>26 -  Pernambuco</v>
          </cell>
          <cell r="N47">
            <v>2510.87</v>
          </cell>
        </row>
        <row r="48">
          <cell r="C48" t="str">
            <v>UPA CABO DE SANTO AGOSTINHO</v>
          </cell>
          <cell r="E48" t="str">
            <v>3.2 - Gás e Outros Materiais Engarrafados</v>
          </cell>
          <cell r="F48">
            <v>4135952000254</v>
          </cell>
          <cell r="G48" t="str">
            <v xml:space="preserve">NEOGAS LTDA </v>
          </cell>
          <cell r="H48" t="str">
            <v>B</v>
          </cell>
          <cell r="I48" t="str">
            <v>S</v>
          </cell>
          <cell r="J48" t="str">
            <v>000000832</v>
          </cell>
          <cell r="K48">
            <v>44113</v>
          </cell>
          <cell r="L48" t="str">
            <v>26201004135952000254550010000008321000008370</v>
          </cell>
          <cell r="M48" t="str">
            <v>26 -  Pernambuco</v>
          </cell>
          <cell r="N48">
            <v>68</v>
          </cell>
        </row>
        <row r="49">
          <cell r="C49" t="str">
            <v>UPA CABO DE SANTO AGOSTINHO</v>
          </cell>
          <cell r="E49" t="str">
            <v>3.99 - Outras despesas com Material de Consumo</v>
          </cell>
          <cell r="F49">
            <v>10779833000156</v>
          </cell>
          <cell r="G49" t="str">
            <v>MEDICAL MERCANTIL DE APARELHAGEM MEDICA</v>
          </cell>
          <cell r="H49" t="str">
            <v>B</v>
          </cell>
          <cell r="I49" t="str">
            <v>S</v>
          </cell>
          <cell r="J49" t="str">
            <v>512580</v>
          </cell>
          <cell r="K49">
            <v>44109</v>
          </cell>
          <cell r="L49" t="str">
            <v>26201010779833000156550010005125801153710071</v>
          </cell>
          <cell r="M49" t="str">
            <v>26 -  Pernambuco</v>
          </cell>
          <cell r="N49">
            <v>378</v>
          </cell>
        </row>
        <row r="50">
          <cell r="C50" t="str">
            <v>UPA CABO DE SANTO AGOSTINHO</v>
          </cell>
          <cell r="E50" t="str">
            <v xml:space="preserve">5.21 - Seguros em geral </v>
          </cell>
          <cell r="F50">
            <v>33054826000192</v>
          </cell>
          <cell r="G50" t="str">
            <v xml:space="preserve">COMPANHIA EXCELSIOR DE SEGUROS </v>
          </cell>
          <cell r="H50" t="str">
            <v>S</v>
          </cell>
          <cell r="I50" t="str">
            <v>N</v>
          </cell>
          <cell r="N50">
            <v>194.02</v>
          </cell>
        </row>
        <row r="51">
          <cell r="C51" t="str">
            <v>UPA CABO DE SANTO AGOSTINHO</v>
          </cell>
          <cell r="E51" t="str">
            <v xml:space="preserve">5.21 - Seguros em geral </v>
          </cell>
          <cell r="F51">
            <v>28087620000129</v>
          </cell>
          <cell r="G51" t="str">
            <v>BBR CORRETORA DE SEGUROS EIRELI EPP</v>
          </cell>
          <cell r="H51" t="str">
            <v>S</v>
          </cell>
          <cell r="I51" t="str">
            <v>N</v>
          </cell>
          <cell r="N51">
            <v>908.96</v>
          </cell>
        </row>
        <row r="52">
          <cell r="C52" t="str">
            <v>UPA CABO DE SANTO AGOSTINHO</v>
          </cell>
          <cell r="E52" t="str">
            <v xml:space="preserve">5.21 - Seguros em geral </v>
          </cell>
          <cell r="F52">
            <v>28087620000129</v>
          </cell>
          <cell r="G52" t="str">
            <v>BBR CORRETORA DE SEGUROS EIRELI EPP</v>
          </cell>
          <cell r="H52" t="str">
            <v>S</v>
          </cell>
          <cell r="I52" t="str">
            <v>N</v>
          </cell>
          <cell r="N52">
            <v>722.45</v>
          </cell>
        </row>
        <row r="53">
          <cell r="C53" t="str">
            <v>UPA CABO DE SANTO AGOSTINHO</v>
          </cell>
          <cell r="E53" t="str">
            <v xml:space="preserve">5.25 - Serviços Bancários </v>
          </cell>
          <cell r="F53">
            <v>9039744001247</v>
          </cell>
          <cell r="G53" t="str">
            <v xml:space="preserve">TARIFA MANUTENCAO DE CONTA </v>
          </cell>
          <cell r="H53" t="str">
            <v>S</v>
          </cell>
          <cell r="I53" t="str">
            <v>N</v>
          </cell>
          <cell r="N53">
            <v>69.05</v>
          </cell>
        </row>
        <row r="54">
          <cell r="C54" t="str">
            <v>UPA CABO DE SANTO AGOSTINHO</v>
          </cell>
          <cell r="E54" t="str">
            <v xml:space="preserve">5.25 - Serviços Bancários </v>
          </cell>
          <cell r="F54">
            <v>9039744001247</v>
          </cell>
          <cell r="G54" t="str">
            <v>TARIFAS</v>
          </cell>
          <cell r="H54" t="str">
            <v>S</v>
          </cell>
          <cell r="I54" t="str">
            <v>N</v>
          </cell>
          <cell r="N54">
            <v>251.57</v>
          </cell>
        </row>
        <row r="55">
          <cell r="C55" t="str">
            <v>UPA CABO DE SANTO AGOSTINHO</v>
          </cell>
          <cell r="E55" t="str">
            <v>5.9 - Telefonia Móvel</v>
          </cell>
          <cell r="F55">
            <v>2421421000111</v>
          </cell>
          <cell r="G55" t="str">
            <v xml:space="preserve">TIM TELEFONIA </v>
          </cell>
          <cell r="H55" t="str">
            <v>S</v>
          </cell>
          <cell r="I55" t="str">
            <v>N</v>
          </cell>
          <cell r="N55">
            <v>295.48</v>
          </cell>
        </row>
        <row r="56">
          <cell r="C56" t="str">
            <v>UPA CABO DE SANTO AGOSTINHO</v>
          </cell>
          <cell r="E56" t="str">
            <v>5.13 - Água e Esgoto</v>
          </cell>
          <cell r="F56">
            <v>9769035000164</v>
          </cell>
          <cell r="G56" t="str">
            <v>COMPESA</v>
          </cell>
          <cell r="H56" t="str">
            <v>S</v>
          </cell>
          <cell r="I56" t="str">
            <v>N</v>
          </cell>
          <cell r="N56">
            <v>4011.61</v>
          </cell>
        </row>
        <row r="57">
          <cell r="C57" t="str">
            <v>UPA CABO DE SANTO AGOSTINHO</v>
          </cell>
          <cell r="E57" t="str">
            <v>5.12 - Energia Elétrica</v>
          </cell>
          <cell r="F57">
            <v>10835932000108</v>
          </cell>
          <cell r="G57" t="str">
            <v>COMPANHIA ENERGETICA DE PERNAMBUCO</v>
          </cell>
          <cell r="H57" t="str">
            <v>S</v>
          </cell>
          <cell r="I57" t="str">
            <v>N</v>
          </cell>
          <cell r="N57">
            <v>11351.68</v>
          </cell>
        </row>
        <row r="58">
          <cell r="C58" t="str">
            <v>UPA CABO DE SANTO AGOSTINHO</v>
          </cell>
          <cell r="E58" t="str">
            <v>5.3 - Locação de Máquinas e Equipamentos</v>
          </cell>
          <cell r="F58">
            <v>24380578002041</v>
          </cell>
          <cell r="G58" t="str">
            <v>WHITE MARTINS GASES INDUSTRIAIS NE LTDA</v>
          </cell>
          <cell r="H58" t="str">
            <v>S</v>
          </cell>
          <cell r="I58" t="str">
            <v>S</v>
          </cell>
          <cell r="J58" t="str">
            <v>128817</v>
          </cell>
          <cell r="K58">
            <v>44111</v>
          </cell>
          <cell r="M58" t="str">
            <v>2607901 - Jaboatão dos Guararapes - PE</v>
          </cell>
          <cell r="N58">
            <v>544.44000000000005</v>
          </cell>
        </row>
        <row r="59">
          <cell r="C59" t="str">
            <v>UPA CABO DE SANTO AGOSTINHO</v>
          </cell>
          <cell r="E59" t="str">
            <v>5.3 - Locação de Máquinas e Equipamentos</v>
          </cell>
          <cell r="F59">
            <v>331788002405</v>
          </cell>
          <cell r="G59" t="str">
            <v>AIR LIQUIDE BRASIL LTDA</v>
          </cell>
          <cell r="H59" t="str">
            <v>S</v>
          </cell>
          <cell r="I59" t="str">
            <v>S</v>
          </cell>
          <cell r="J59" t="str">
            <v>0040255</v>
          </cell>
          <cell r="K59">
            <v>44131</v>
          </cell>
          <cell r="M59" t="str">
            <v>2602902 - Cabo de Santo Agostinho - PE</v>
          </cell>
          <cell r="N59">
            <v>2715.57</v>
          </cell>
        </row>
        <row r="60">
          <cell r="C60" t="str">
            <v>UPA CABO DE SANTO AGOSTINHO</v>
          </cell>
          <cell r="E60" t="str">
            <v>5.3 - Locação de Máquinas e Equipamentos</v>
          </cell>
          <cell r="F60">
            <v>10859287000163</v>
          </cell>
          <cell r="G60" t="str">
            <v>NEWMED COMERCIO E CONSERTO DE EQUIP MED HOSP</v>
          </cell>
          <cell r="H60" t="str">
            <v>S</v>
          </cell>
          <cell r="I60" t="str">
            <v>S</v>
          </cell>
          <cell r="J60" t="str">
            <v>2711</v>
          </cell>
          <cell r="K60">
            <v>44162</v>
          </cell>
          <cell r="M60" t="str">
            <v>2609600 - Olinda - PE</v>
          </cell>
          <cell r="N60">
            <v>1880</v>
          </cell>
        </row>
        <row r="61">
          <cell r="C61" t="str">
            <v>UPA CABO DE SANTO AGOSTINHO</v>
          </cell>
          <cell r="E61" t="str">
            <v>5.16 - Serviços Médico-Hospitalares, Odotonlogia e Laboratoriais</v>
          </cell>
          <cell r="F61">
            <v>4539279016300</v>
          </cell>
          <cell r="G61" t="str">
            <v xml:space="preserve">CIENTIFICALAB PRODUTOS LABORATORIAIS E SISTEMAS </v>
          </cell>
          <cell r="H61" t="str">
            <v>S</v>
          </cell>
          <cell r="I61" t="str">
            <v>S</v>
          </cell>
          <cell r="J61" t="str">
            <v>81</v>
          </cell>
          <cell r="K61">
            <v>44134</v>
          </cell>
          <cell r="M61" t="str">
            <v>2602902 - Cabo de Santo Agostinho - PE</v>
          </cell>
          <cell r="N61">
            <v>12790.52</v>
          </cell>
        </row>
        <row r="62">
          <cell r="C62" t="str">
            <v>UPA CABO DE SANTO AGOSTINHO</v>
          </cell>
          <cell r="E62" t="str">
            <v>5.8 - Locação de Veículos Automotores</v>
          </cell>
          <cell r="F62">
            <v>31159276000140</v>
          </cell>
          <cell r="G62" t="str">
            <v>R PEDROSA DE SOUZA SERVICOS DE TRANSP E LOC</v>
          </cell>
          <cell r="H62" t="str">
            <v>S</v>
          </cell>
          <cell r="I62" t="str">
            <v>S</v>
          </cell>
          <cell r="J62" t="str">
            <v>0078</v>
          </cell>
          <cell r="K62">
            <v>44117</v>
          </cell>
          <cell r="M62" t="str">
            <v>2611606 - Recife - PE</v>
          </cell>
          <cell r="N62">
            <v>1625</v>
          </cell>
        </row>
        <row r="63">
          <cell r="C63" t="str">
            <v>UPA CABO DE SANTO AGOSTINHO</v>
          </cell>
          <cell r="E63" t="str">
            <v>4.6 - Serviços de Profissionais de Saúde</v>
          </cell>
          <cell r="F63">
            <v>10330432494</v>
          </cell>
          <cell r="G63" t="str">
            <v>ALINE FARIAS DE SOUZA SILVA</v>
          </cell>
          <cell r="H63" t="str">
            <v>S</v>
          </cell>
          <cell r="I63" t="str">
            <v>N</v>
          </cell>
          <cell r="N63">
            <v>12670</v>
          </cell>
        </row>
        <row r="64">
          <cell r="C64" t="str">
            <v>UPA CABO DE SANTO AGOSTINHO</v>
          </cell>
          <cell r="E64" t="str">
            <v>4.6 - Serviços de Profissionais de Saúde</v>
          </cell>
          <cell r="F64">
            <v>11121539424</v>
          </cell>
          <cell r="G64" t="str">
            <v>CAIO FERNANDO DE HOLLANDA ABREU</v>
          </cell>
          <cell r="H64" t="str">
            <v>S</v>
          </cell>
          <cell r="I64" t="str">
            <v>N</v>
          </cell>
          <cell r="N64">
            <v>2280</v>
          </cell>
        </row>
        <row r="65">
          <cell r="C65" t="str">
            <v>UPA CABO DE SANTO AGOSTINHO</v>
          </cell>
          <cell r="E65" t="str">
            <v>4.6 - Serviços de Profissionais de Saúde</v>
          </cell>
          <cell r="F65">
            <v>9704314493</v>
          </cell>
          <cell r="G65" t="str">
            <v>CAROLINE FERNANDA ANDRADE GOMES</v>
          </cell>
          <cell r="H65" t="str">
            <v>S</v>
          </cell>
          <cell r="I65" t="str">
            <v>N</v>
          </cell>
          <cell r="N65">
            <v>1140</v>
          </cell>
        </row>
        <row r="66">
          <cell r="C66" t="str">
            <v>UPA CABO DE SANTO AGOSTINHO</v>
          </cell>
          <cell r="E66" t="str">
            <v>4.6 - Serviços de Profissionais de Saúde</v>
          </cell>
          <cell r="F66">
            <v>6759851455</v>
          </cell>
          <cell r="G66" t="str">
            <v>DOUGLAS FARIAS DE ALBUQUERQUE REGO</v>
          </cell>
          <cell r="H66" t="str">
            <v>S</v>
          </cell>
          <cell r="I66" t="str">
            <v>N</v>
          </cell>
          <cell r="N66">
            <v>5960</v>
          </cell>
        </row>
        <row r="67">
          <cell r="C67" t="str">
            <v>UPA CABO DE SANTO AGOSTINHO</v>
          </cell>
          <cell r="E67" t="str">
            <v>4.6 - Serviços de Profissionais de Saúde</v>
          </cell>
          <cell r="F67">
            <v>10762148438</v>
          </cell>
          <cell r="G67" t="str">
            <v>LINDEMBERG ISAQUE DE MACEDO NETO</v>
          </cell>
          <cell r="H67" t="str">
            <v>S</v>
          </cell>
          <cell r="I67" t="str">
            <v>N</v>
          </cell>
          <cell r="N67">
            <v>1140</v>
          </cell>
        </row>
        <row r="68">
          <cell r="C68" t="str">
            <v>UPA CABO DE SANTO AGOSTINHO</v>
          </cell>
          <cell r="E68" t="str">
            <v>4.6 - Serviços de Profissionais de Saúde</v>
          </cell>
          <cell r="F68">
            <v>9688149489</v>
          </cell>
          <cell r="G68" t="str">
            <v>MARIANA NOGUEIRA BORGES DE MELO</v>
          </cell>
          <cell r="H68" t="str">
            <v>S</v>
          </cell>
          <cell r="I68" t="str">
            <v>N</v>
          </cell>
          <cell r="N68">
            <v>3420</v>
          </cell>
        </row>
        <row r="69">
          <cell r="C69" t="str">
            <v>UPA CABO DE SANTO AGOSTINHO</v>
          </cell>
          <cell r="E69" t="str">
            <v>4.6 - Serviços de Profissionais de Saúde</v>
          </cell>
          <cell r="F69">
            <v>9722182463</v>
          </cell>
          <cell r="G69" t="str">
            <v xml:space="preserve">PEDRO HENRIQUE BATISTA TEOFILO REIS </v>
          </cell>
          <cell r="H69" t="str">
            <v>S</v>
          </cell>
          <cell r="I69" t="str">
            <v>N</v>
          </cell>
          <cell r="N69">
            <v>4560</v>
          </cell>
        </row>
        <row r="70">
          <cell r="C70" t="str">
            <v>UPA CABO DE SANTO AGOSTINHO</v>
          </cell>
          <cell r="E70" t="str">
            <v>4.6 - Serviços de Profissionais de Saúde</v>
          </cell>
          <cell r="F70">
            <v>10111129494</v>
          </cell>
          <cell r="G70" t="str">
            <v xml:space="preserve">SARAH SOUZA DANTAS </v>
          </cell>
          <cell r="H70" t="str">
            <v>S</v>
          </cell>
          <cell r="I70" t="str">
            <v>N</v>
          </cell>
          <cell r="N70">
            <v>2540</v>
          </cell>
        </row>
        <row r="71">
          <cell r="C71" t="str">
            <v>UPA CABO DE SANTO AGOSTINHO</v>
          </cell>
          <cell r="E71" t="str">
            <v>4.6 - Serviços de Profissionais de Saúde</v>
          </cell>
          <cell r="F71">
            <v>22075060886</v>
          </cell>
          <cell r="G71" t="str">
            <v>TATIANE FRANCIELLE DOS SANTOS ZANATA</v>
          </cell>
          <cell r="H71" t="str">
            <v>S</v>
          </cell>
          <cell r="I71" t="str">
            <v>N</v>
          </cell>
          <cell r="N71">
            <v>2540</v>
          </cell>
        </row>
        <row r="72">
          <cell r="C72" t="str">
            <v>UPA CABO DE SANTO AGOSTINHO</v>
          </cell>
          <cell r="E72" t="str">
            <v>4.6 - Serviços de Profissionais de Saúde</v>
          </cell>
          <cell r="F72">
            <v>9538809408</v>
          </cell>
          <cell r="G72" t="str">
            <v>ARALI DA COSTA GOMES</v>
          </cell>
          <cell r="H72" t="str">
            <v>S</v>
          </cell>
          <cell r="I72" t="str">
            <v>N</v>
          </cell>
          <cell r="N72">
            <v>3830.19</v>
          </cell>
        </row>
        <row r="73">
          <cell r="C73" t="str">
            <v>UPA CABO DE SANTO AGOSTINHO</v>
          </cell>
          <cell r="E73" t="str">
            <v>4.7 - Apoio Administrativo, Técnico e Operacional</v>
          </cell>
          <cell r="F73">
            <v>12306004420</v>
          </cell>
          <cell r="G73" t="str">
            <v xml:space="preserve">GENILSON WANDERSON SOARES DA SILVA </v>
          </cell>
          <cell r="H73" t="str">
            <v>S</v>
          </cell>
          <cell r="I73" t="str">
            <v>N</v>
          </cell>
          <cell r="N73">
            <v>561.20000000000005</v>
          </cell>
        </row>
        <row r="74">
          <cell r="C74" t="str">
            <v>UPA CABO DE SANTO AGOSTINHO</v>
          </cell>
          <cell r="E74" t="str">
            <v>5.15 - Serviços Domésticos</v>
          </cell>
          <cell r="F74">
            <v>6272575004803</v>
          </cell>
          <cell r="G74" t="str">
            <v xml:space="preserve">LAVEBRAS GESTAO DE TEXTEIS S.A </v>
          </cell>
          <cell r="H74" t="str">
            <v>S</v>
          </cell>
          <cell r="I74" t="str">
            <v>S</v>
          </cell>
          <cell r="J74" t="str">
            <v>3653</v>
          </cell>
          <cell r="K74">
            <v>44132</v>
          </cell>
          <cell r="M74" t="str">
            <v>2610707 - Paulista - PE</v>
          </cell>
          <cell r="N74">
            <v>625.46</v>
          </cell>
        </row>
        <row r="75">
          <cell r="C75" t="str">
            <v>UPA CABO DE SANTO AGOSTINHO</v>
          </cell>
          <cell r="E75" t="str">
            <v>5.10 - Detetização/Tratamento de Resíduos e Afins</v>
          </cell>
          <cell r="F75">
            <v>11863530000180</v>
          </cell>
          <cell r="G75" t="str">
            <v>BRASCON GESTAO AMBIENTAL LTDA</v>
          </cell>
          <cell r="H75" t="str">
            <v>S</v>
          </cell>
          <cell r="I75" t="str">
            <v>S</v>
          </cell>
          <cell r="J75" t="str">
            <v>00056070</v>
          </cell>
          <cell r="K75">
            <v>44138</v>
          </cell>
          <cell r="M75" t="str">
            <v>2611309 - Pombos - PE</v>
          </cell>
          <cell r="N75">
            <v>1386</v>
          </cell>
        </row>
        <row r="76">
          <cell r="C76" t="str">
            <v>UPA CABO DE SANTO AGOSTINHO</v>
          </cell>
          <cell r="E76" t="str">
            <v>5.17 - Manutenção de Software, Certificação Digital e Microfilmagem</v>
          </cell>
          <cell r="F76">
            <v>92306257000780</v>
          </cell>
          <cell r="G76" t="str">
            <v xml:space="preserve">MV INFORMATICA NORDESTE LTDA </v>
          </cell>
          <cell r="H76" t="str">
            <v>S</v>
          </cell>
          <cell r="I76" t="str">
            <v>S</v>
          </cell>
          <cell r="J76" t="str">
            <v>00016531</v>
          </cell>
          <cell r="K76">
            <v>44110</v>
          </cell>
          <cell r="M76" t="str">
            <v>2611606 - Recife - PE</v>
          </cell>
          <cell r="N76">
            <v>12309.13</v>
          </cell>
        </row>
        <row r="77">
          <cell r="C77" t="str">
            <v>UPA CABO DE SANTO AGOSTINHO</v>
          </cell>
          <cell r="E77" t="str">
            <v>5.17 - Manutenção de Software, Certificação Digital e Microfilmagem</v>
          </cell>
          <cell r="F77">
            <v>16783034000130</v>
          </cell>
          <cell r="G77" t="str">
            <v>SINTESE LICENCIAMENTO DE PROGRAMAS</v>
          </cell>
          <cell r="H77" t="str">
            <v>S</v>
          </cell>
          <cell r="I77" t="str">
            <v>S</v>
          </cell>
          <cell r="J77" t="str">
            <v>11811</v>
          </cell>
          <cell r="K77">
            <v>44138</v>
          </cell>
          <cell r="M77" t="str">
            <v>2611606 - Recife - PE</v>
          </cell>
          <cell r="N77">
            <v>1541.68</v>
          </cell>
        </row>
        <row r="78">
          <cell r="C78" t="str">
            <v>UPA CABO DE SANTO AGOSTINHO</v>
          </cell>
          <cell r="E78" t="str">
            <v>5.22 - Vigilância Ostensiva / Monitorada</v>
          </cell>
          <cell r="F78">
            <v>10229013000190</v>
          </cell>
          <cell r="G78" t="str">
            <v>INTERCLEAN ADMNISTRACAO LTDA</v>
          </cell>
          <cell r="H78" t="str">
            <v>S</v>
          </cell>
          <cell r="I78" t="str">
            <v>S</v>
          </cell>
          <cell r="J78" t="str">
            <v>00000297</v>
          </cell>
          <cell r="K78">
            <v>44138</v>
          </cell>
          <cell r="M78" t="str">
            <v>2611606 - Recife - PE</v>
          </cell>
          <cell r="N78">
            <v>42952.07</v>
          </cell>
        </row>
        <row r="79">
          <cell r="C79" t="str">
            <v>UPA CABO DE SANTO AGOSTINHO</v>
          </cell>
          <cell r="E79" t="str">
            <v>5.2 - Serviços Técnicos Profissionais</v>
          </cell>
          <cell r="F79">
            <v>2512303000119</v>
          </cell>
          <cell r="G79" t="str">
            <v>NOROES AZEVEDO SOCIEDADE DE ADVOGADOS</v>
          </cell>
          <cell r="H79" t="str">
            <v>S</v>
          </cell>
          <cell r="I79" t="str">
            <v>S</v>
          </cell>
          <cell r="J79" t="str">
            <v>00004413</v>
          </cell>
          <cell r="K79">
            <v>44106</v>
          </cell>
          <cell r="M79" t="str">
            <v>2611606 - Recife - PE</v>
          </cell>
          <cell r="N79">
            <v>2094</v>
          </cell>
        </row>
        <row r="80">
          <cell r="C80" t="str">
            <v>UPA CABO DE SANTO AGOSTINHO</v>
          </cell>
          <cell r="E80" t="str">
            <v>5.2 - Serviços Técnicos Profissionais</v>
          </cell>
          <cell r="F80">
            <v>2512303000119</v>
          </cell>
          <cell r="G80" t="str">
            <v>NOROES AZEVEDO SOCIEDADE DE ADVOGADOS</v>
          </cell>
          <cell r="H80" t="str">
            <v>S</v>
          </cell>
          <cell r="I80" t="str">
            <v>S</v>
          </cell>
          <cell r="J80" t="str">
            <v>00004412</v>
          </cell>
          <cell r="K80">
            <v>44106</v>
          </cell>
          <cell r="M80" t="str">
            <v>2611606 - Recife - PE</v>
          </cell>
          <cell r="N80">
            <v>1425</v>
          </cell>
        </row>
        <row r="81">
          <cell r="C81" t="str">
            <v>UPA CABO DE SANTO AGOSTINHO</v>
          </cell>
          <cell r="E81" t="str">
            <v>5.2 - Serviços Técnicos Profissionais</v>
          </cell>
          <cell r="F81">
            <v>1699696000159</v>
          </cell>
          <cell r="G81" t="str">
            <v>QUALIAGUA LABORATORIO E CONSULTORIA LTDA</v>
          </cell>
          <cell r="H81" t="str">
            <v>S</v>
          </cell>
          <cell r="I81" t="str">
            <v>S</v>
          </cell>
          <cell r="J81" t="str">
            <v>00051298</v>
          </cell>
          <cell r="K81">
            <v>44138</v>
          </cell>
          <cell r="M81" t="str">
            <v>2611606 - Recife - PE</v>
          </cell>
          <cell r="N81">
            <v>199</v>
          </cell>
        </row>
        <row r="82">
          <cell r="C82" t="str">
            <v>UPA CABO DE SANTO AGOSTINHO</v>
          </cell>
          <cell r="E82" t="str">
            <v>5.99 - Outros Serviços de Terceiros Pessoa Jurídica</v>
          </cell>
          <cell r="F82">
            <v>10816775000274</v>
          </cell>
          <cell r="G82" t="str">
            <v xml:space="preserve">INSPETORIA SALESIANA DO NORDESTE DO BRASIL </v>
          </cell>
          <cell r="H82" t="str">
            <v>S</v>
          </cell>
          <cell r="I82" t="str">
            <v>S</v>
          </cell>
          <cell r="J82" t="str">
            <v>00012027</v>
          </cell>
          <cell r="K82">
            <v>44125</v>
          </cell>
          <cell r="M82" t="str">
            <v>2611606 - Recife - PE</v>
          </cell>
          <cell r="N82">
            <v>270</v>
          </cell>
        </row>
        <row r="83">
          <cell r="C83" t="str">
            <v>UPA CABO DE SANTO AGOSTINHO</v>
          </cell>
          <cell r="E83" t="str">
            <v>5.99 - Outros Serviços de Terceiros Pessoa Jurídica</v>
          </cell>
          <cell r="F83">
            <v>5467959000155</v>
          </cell>
          <cell r="G83" t="str">
            <v>MOTO 29 SERVICOS DE ENTREGA LTDA</v>
          </cell>
          <cell r="H83" t="str">
            <v>S</v>
          </cell>
          <cell r="I83" t="str">
            <v>S</v>
          </cell>
          <cell r="J83" t="str">
            <v>000001500</v>
          </cell>
          <cell r="K83">
            <v>44119</v>
          </cell>
          <cell r="M83" t="str">
            <v>2607901 - Jaboatão dos Guararapes - PE</v>
          </cell>
          <cell r="N83">
            <v>3548.51</v>
          </cell>
        </row>
        <row r="84">
          <cell r="C84" t="str">
            <v>UPA CABO DE SANTO AGOSTINHO</v>
          </cell>
          <cell r="E84" t="str">
            <v>5.99 - Outros Serviços de Terceiros Pessoa Jurídica</v>
          </cell>
          <cell r="F84">
            <v>5467959000155</v>
          </cell>
          <cell r="G84" t="str">
            <v>MOTO 29 SERVICOS DE ENTREGA LTDA</v>
          </cell>
          <cell r="H84" t="str">
            <v>S</v>
          </cell>
          <cell r="I84" t="str">
            <v>S</v>
          </cell>
          <cell r="J84" t="str">
            <v>000001509</v>
          </cell>
          <cell r="K84">
            <v>44141</v>
          </cell>
          <cell r="M84" t="str">
            <v>2607901 - Jaboatão dos Guararapes - PE</v>
          </cell>
          <cell r="N84">
            <v>427.23</v>
          </cell>
        </row>
        <row r="85">
          <cell r="C85" t="str">
            <v>UPA CABO DE SANTO AGOSTINHO</v>
          </cell>
          <cell r="E85" t="str">
            <v>5.5 - Reparo e Manutenção de Máquinas e Equipamentos</v>
          </cell>
          <cell r="F85">
            <v>24380578002041</v>
          </cell>
          <cell r="G85" t="str">
            <v>WHITE MARTINS GASES INDUSTRIAIS NE LTDA</v>
          </cell>
          <cell r="H85" t="str">
            <v>S</v>
          </cell>
          <cell r="I85" t="str">
            <v>S</v>
          </cell>
          <cell r="J85" t="str">
            <v>9943</v>
          </cell>
          <cell r="K85">
            <v>44111</v>
          </cell>
          <cell r="M85" t="str">
            <v>2607901 - Jaboatão dos Guararapes - PE</v>
          </cell>
          <cell r="N85">
            <v>441.63</v>
          </cell>
        </row>
        <row r="86">
          <cell r="C86" t="str">
            <v>UPA CABO DE SANTO AGOSTINHO</v>
          </cell>
          <cell r="E86" t="str">
            <v>5.5 - Reparo e Manutenção de Máquinas e Equipamentos</v>
          </cell>
          <cell r="F86">
            <v>1141468000169</v>
          </cell>
          <cell r="G86" t="str">
            <v>MEDCALL COMERCIO E SERV DE EQUIPAMENTOS MEDICOS</v>
          </cell>
          <cell r="H86" t="str">
            <v>S</v>
          </cell>
          <cell r="I86" t="str">
            <v>S</v>
          </cell>
          <cell r="J86" t="str">
            <v>00002271</v>
          </cell>
          <cell r="K86">
            <v>44139</v>
          </cell>
          <cell r="M86" t="str">
            <v>2611606 - Recife - PE</v>
          </cell>
          <cell r="N86">
            <v>356.33</v>
          </cell>
        </row>
        <row r="87">
          <cell r="C87" t="str">
            <v>UPA CABO DE SANTO AGOSTINHO</v>
          </cell>
          <cell r="E87" t="str">
            <v>5.5 - Reparo e Manutenção de Máquinas e Equipamentos</v>
          </cell>
          <cell r="F87">
            <v>7146768000117</v>
          </cell>
          <cell r="G87" t="str">
            <v>SERVIMAGEM NORDESTE ASSSITENCIA TECNICA LTDA</v>
          </cell>
          <cell r="H87" t="str">
            <v>S</v>
          </cell>
          <cell r="I87" t="str">
            <v>S</v>
          </cell>
          <cell r="J87" t="str">
            <v>000003694</v>
          </cell>
          <cell r="K87">
            <v>44134</v>
          </cell>
          <cell r="M87" t="str">
            <v>2607901 - Jaboatão dos Guararapes - PE</v>
          </cell>
          <cell r="N87">
            <v>2059</v>
          </cell>
        </row>
        <row r="88">
          <cell r="C88" t="str">
            <v>UPA CABO DE SANTO AGOSTINHO</v>
          </cell>
          <cell r="E88" t="str">
            <v>5.5 - Reparo e Manutenção de Máquinas e Equipamentos</v>
          </cell>
          <cell r="F88">
            <v>8845988000100</v>
          </cell>
          <cell r="G88" t="str">
            <v>ACESSPLUS MANUTENCAO LTDA ME</v>
          </cell>
          <cell r="H88" t="str">
            <v>S</v>
          </cell>
          <cell r="I88" t="str">
            <v>S</v>
          </cell>
          <cell r="J88" t="str">
            <v>00004533</v>
          </cell>
          <cell r="K88">
            <v>44138</v>
          </cell>
          <cell r="M88" t="str">
            <v>2611606 - Recife - PE</v>
          </cell>
          <cell r="N88">
            <v>352.12</v>
          </cell>
        </row>
        <row r="89">
          <cell r="C89" t="str">
            <v>UPA CABO DE SANTO AGOSTINHO</v>
          </cell>
          <cell r="E89" t="str">
            <v>5.5 - Reparo e Manutenção de Máquinas e Equipamentos</v>
          </cell>
          <cell r="F89">
            <v>17398584000106</v>
          </cell>
          <cell r="G89" t="str">
            <v xml:space="preserve">MTG MONTAGEM TECNICA DE GAS LTSA ME </v>
          </cell>
          <cell r="H89" t="str">
            <v>S</v>
          </cell>
          <cell r="I89" t="str">
            <v>S</v>
          </cell>
          <cell r="J89" t="str">
            <v>00001236</v>
          </cell>
          <cell r="K89">
            <v>44138</v>
          </cell>
          <cell r="M89" t="str">
            <v>2611606 - Recife - PE</v>
          </cell>
          <cell r="N89">
            <v>600</v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4" zoomScale="90" zoomScaleNormal="90" workbookViewId="0">
      <selection activeCell="F15" sqref="F1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EMP TR PAS EST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14625.21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EMP TR PAS EST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310.52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24441891000180</v>
      </c>
      <c r="E4" s="5" t="str">
        <f>'[1]TCE - ANEXO IV - Preencher'!G13</f>
        <v xml:space="preserve">RODOVIARIA BORBOREMA LTDA 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1574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9759606000260</v>
      </c>
      <c r="E5" s="5" t="str">
        <f>'[1]TCE - ANEXO IV - Preencher'!G14</f>
        <v>SIND EMP TRA EST PE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587.99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24441891000180</v>
      </c>
      <c r="E6" s="5" t="str">
        <f>'[1]TCE - ANEXO IV - Preencher'!G15</f>
        <v xml:space="preserve">RODOVIARIA BORBOREMA LTDA 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94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61109452420</v>
      </c>
      <c r="E7" s="5" t="str">
        <f>'[1]TCE - ANEXO IV - Preencher'!G16</f>
        <v xml:space="preserve">JOSILMA MARIA DOS SANTOS OLIVEIRA 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302.39999999999998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61048330478</v>
      </c>
      <c r="E8" s="5" t="str">
        <f>'[1]TCE - ANEXO IV - Preencher'!G17</f>
        <v>MARIA DE JESUS NASCIMENTO DE PAULA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396.9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73568570491</v>
      </c>
      <c r="E9" s="5" t="str">
        <f>'[1]TCE - ANEXO IV - Preencher'!G18</f>
        <v xml:space="preserve">MARIA LADJANE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24.25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4568718457</v>
      </c>
      <c r="E10" s="5" t="str">
        <f>'[1]TCE - ANEXO IV - Preencher'!G19</f>
        <v xml:space="preserve">JOSE SEVERINO DA SILVA JUNIOR 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283.5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90975014404</v>
      </c>
      <c r="E11" s="5" t="str">
        <f>'[1]TCE - ANEXO IV - Preencher'!G20</f>
        <v>BETANIA RODRIGUES FEITOSA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283.5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2389432409</v>
      </c>
      <c r="E12" s="5" t="str">
        <f>'[1]TCE - ANEXO IV - Preencher'!G21</f>
        <v>MONICA LOPES CAMPOS DE SOUZA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210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1.99 - Outras Despesas com Pessoal</v>
      </c>
      <c r="D13" s="3">
        <f>'[1]TCE - ANEXO IV - Preencher'!F22</f>
        <v>4300687439</v>
      </c>
      <c r="E13" s="5" t="str">
        <f>'[1]TCE - ANEXO IV - Preencher'!G22</f>
        <v>FRANCISCO JOSE DO NASCIMENTO JUNIOR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283.5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1.99 - Outras Despesas com Pessoal</v>
      </c>
      <c r="D14" s="3">
        <f>'[1]TCE - ANEXO IV - Preencher'!F23</f>
        <v>2102498000129</v>
      </c>
      <c r="E14" s="5" t="str">
        <f>'[1]TCE - ANEXO IV - Preencher'!G23</f>
        <v xml:space="preserve">METROPOLITAN LIFE SEGUROS E PREVIDENCIA PRIVADA 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706.37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1.99 - Outras Despesas com Pessoal</v>
      </c>
      <c r="D15" s="3">
        <f>'[1]TCE - ANEXO IV - Preencher'!F24</f>
        <v>15242921000138</v>
      </c>
      <c r="E15" s="5" t="str">
        <f>'[1]TCE - ANEXO IV - Preencher'!G24</f>
        <v xml:space="preserve">MA DE O MENEZES EIRELI 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001761</v>
      </c>
      <c r="I15" s="6">
        <f>IF('[1]TCE - ANEXO IV - Preencher'!K24="","",'[1]TCE - ANEXO IV - Preencher'!K24)</f>
        <v>44133</v>
      </c>
      <c r="J15" s="5" t="str">
        <f>'[1]TCE - ANEXO IV - Preencher'!L24</f>
        <v>26201015242921000138550010000017611000017967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24715.25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 t="str">
        <f>'[1]TCE - ANEXO IV - Preencher'!F25</f>
        <v xml:space="preserve">05.295.083/0001-07 </v>
      </c>
      <c r="E16" s="5" t="str">
        <f>'[1]TCE - ANEXO IV - Preencher'!G25</f>
        <v xml:space="preserve">CIRURGICA PHARMA COM DE PROD CIRURG LTDA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3132</v>
      </c>
      <c r="I16" s="6">
        <f>IF('[1]TCE - ANEXO IV - Preencher'!K25="","",'[1]TCE - ANEXO IV - Preencher'!K25)</f>
        <v>44105</v>
      </c>
      <c r="J16" s="5" t="str">
        <f>'[1]TCE - ANEXO IV - Preencher'!L25</f>
        <v>26201005295083000107550010000031321131738040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7500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9137934000225</v>
      </c>
      <c r="E17" s="5" t="str">
        <f>'[1]TCE - ANEXO IV - Preencher'!G26</f>
        <v>NORDICA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000002171</v>
      </c>
      <c r="I17" s="6">
        <f>IF('[1]TCE - ANEXO IV - Preencher'!K26="","",'[1]TCE - ANEXO IV - Preencher'!K26)</f>
        <v>44110</v>
      </c>
      <c r="J17" s="5" t="str">
        <f>'[1]TCE - ANEXO IV - Preencher'!L26</f>
        <v>26201009137934000225558880000021711372122872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278.39999999999998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25447067000108</v>
      </c>
      <c r="E18" s="5" t="str">
        <f>'[1]TCE - ANEXO IV - Preencher'!G27</f>
        <v>REFIT HOSPITALAR EIRELI EPP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000000994</v>
      </c>
      <c r="I18" s="6">
        <f>IF('[1]TCE - ANEXO IV - Preencher'!K27="","",'[1]TCE - ANEXO IV - Preencher'!K27)</f>
        <v>44132</v>
      </c>
      <c r="J18" s="5" t="str">
        <f>'[1]TCE - ANEXO IV - Preencher'!L27</f>
        <v>26201025447067000108550010000009941809340584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250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7378</v>
      </c>
      <c r="I19" s="6">
        <f>IF('[1]TCE - ANEXO IV - Preencher'!K28="","",'[1]TCE - ANEXO IV - Preencher'!K28)</f>
        <v>44106</v>
      </c>
      <c r="J19" s="5" t="str">
        <f>'[1]TCE - ANEXO IV - Preencher'!L28</f>
        <v>26201024380578002041550370000073781807700150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167.47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42419</v>
      </c>
      <c r="I20" s="6">
        <f>IF('[1]TCE - ANEXO IV - Preencher'!K29="","",'[1]TCE - ANEXO IV - Preencher'!K29)</f>
        <v>44110</v>
      </c>
      <c r="J20" s="5" t="str">
        <f>'[1]TCE - ANEXO IV - Preencher'!L29</f>
        <v>26201024380578002041550080000424191807985313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74.17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2185</v>
      </c>
      <c r="I21" s="6">
        <f>IF('[1]TCE - ANEXO IV - Preencher'!K30="","",'[1]TCE - ANEXO IV - Preencher'!K30)</f>
        <v>44112</v>
      </c>
      <c r="J21" s="5" t="str">
        <f>'[1]TCE - ANEXO IV - Preencher'!L30</f>
        <v>26201024380578002203550430000021851808456225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761.02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36788</v>
      </c>
      <c r="I22" s="6">
        <f>IF('[1]TCE - ANEXO IV - Preencher'!K31="","",'[1]TCE - ANEXO IV - Preencher'!K31)</f>
        <v>44115</v>
      </c>
      <c r="J22" s="5" t="str">
        <f>'[1]TCE - ANEXO IV - Preencher'!L31</f>
        <v>26201024380578002041550240000367881808754530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37.08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7431</v>
      </c>
      <c r="I23" s="6">
        <f>IF('[1]TCE - ANEXO IV - Preencher'!K32="","",'[1]TCE - ANEXO IV - Preencher'!K32)</f>
        <v>44119</v>
      </c>
      <c r="J23" s="5" t="str">
        <f>'[1]TCE - ANEXO IV - Preencher'!L32</f>
        <v>26201024380578002041550370000074311809155825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74.17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2201</v>
      </c>
      <c r="I24" s="6">
        <f>IF('[1]TCE - ANEXO IV - Preencher'!K33="","",'[1]TCE - ANEXO IV - Preencher'!K33)</f>
        <v>44120</v>
      </c>
      <c r="J24" s="5" t="str">
        <f>'[1]TCE - ANEXO IV - Preencher'!L33</f>
        <v>26201024380578002203550430000022011809325421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540.58000000000004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42565</v>
      </c>
      <c r="I25" s="6">
        <f>IF('[1]TCE - ANEXO IV - Preencher'!K34="","",'[1]TCE - ANEXO IV - Preencher'!K34)</f>
        <v>44123</v>
      </c>
      <c r="J25" s="5" t="str">
        <f>'[1]TCE - ANEXO IV - Preencher'!L34</f>
        <v>26201024380578002041550080000425651809582770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37.08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42548</v>
      </c>
      <c r="I26" s="6">
        <f>IF('[1]TCE - ANEXO IV - Preencher'!K35="","",'[1]TCE - ANEXO IV - Preencher'!K35)</f>
        <v>44121</v>
      </c>
      <c r="J26" s="5" t="str">
        <f>'[1]TCE - ANEXO IV - Preencher'!L35</f>
        <v>26201024380578002041550080000425481809470784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183.65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47975</v>
      </c>
      <c r="I27" s="6">
        <f>IF('[1]TCE - ANEXO IV - Preencher'!K36="","",'[1]TCE - ANEXO IV - Preencher'!K36)</f>
        <v>44122</v>
      </c>
      <c r="J27" s="5" t="str">
        <f>'[1]TCE - ANEXO IV - Preencher'!L36</f>
        <v>26201024380578002041550580000479751809490547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37.08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2203</v>
      </c>
      <c r="I28" s="6">
        <f>IF('[1]TCE - ANEXO IV - Preencher'!K37="","",'[1]TCE - ANEXO IV - Preencher'!K37)</f>
        <v>44126</v>
      </c>
      <c r="J28" s="5" t="str">
        <f>'[1]TCE - ANEXO IV - Preencher'!L37</f>
        <v>26201024380578002203550430000022031810019953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540.58000000000004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42654</v>
      </c>
      <c r="I29" s="6">
        <f>IF('[1]TCE - ANEXO IV - Preencher'!K38="","",'[1]TCE - ANEXO IV - Preencher'!K38)</f>
        <v>44131</v>
      </c>
      <c r="J29" s="5" t="str">
        <f>'[1]TCE - ANEXO IV - Preencher'!L38</f>
        <v>26201024380578002041550080000426541810536710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74.17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42678</v>
      </c>
      <c r="I30" s="6">
        <f>IF('[1]TCE - ANEXO IV - Preencher'!K39="","",'[1]TCE - ANEXO IV - Preencher'!K39)</f>
        <v>44132</v>
      </c>
      <c r="J30" s="5" t="str">
        <f>'[1]TCE - ANEXO IV - Preencher'!L39</f>
        <v>26201024380578002041550080000426781810788142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257.82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3798</v>
      </c>
      <c r="I31" s="6">
        <f>IF('[1]TCE - ANEXO IV - Preencher'!K40="","",'[1]TCE - ANEXO IV - Preencher'!K40)</f>
        <v>44132</v>
      </c>
      <c r="J31" s="5" t="str">
        <f>'[1]TCE - ANEXO IV - Preencher'!L40</f>
        <v>26201024380578002203550230000037981810743141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581.29999999999995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 xml:space="preserve">3.10 - Material para Manutenção de Bens Móveis </v>
      </c>
      <c r="D32" s="3">
        <f>'[1]TCE - ANEXO IV - Preencher'!F41</f>
        <v>15227236000132</v>
      </c>
      <c r="E32" s="5" t="str">
        <f>'[1]TCE - ANEXO IV - Preencher'!G41</f>
        <v>ATOS MEDICA COM E REPRES PROD MED HOSP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8699</v>
      </c>
      <c r="I32" s="6">
        <f>IF('[1]TCE - ANEXO IV - Preencher'!K41="","",'[1]TCE - ANEXO IV - Preencher'!K41)</f>
        <v>44105</v>
      </c>
      <c r="J32" s="5" t="str">
        <f>'[1]TCE - ANEXO IV - Preencher'!L41</f>
        <v>262010152272360001325500100000869911111869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489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 xml:space="preserve">3.10 - Material para Manutenção de Bens Móveis </v>
      </c>
      <c r="D33" s="3">
        <f>'[1]TCE - ANEXO IV - Preencher'!F42</f>
        <v>37876444000103</v>
      </c>
      <c r="E33" s="5" t="str">
        <f>'[1]TCE - ANEXO IV - Preencher'!G42</f>
        <v xml:space="preserve">LJP MED COMERCIO SERVIÇOS &amp;LOCAÇÃO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20</v>
      </c>
      <c r="I33" s="6">
        <f>IF('[1]TCE - ANEXO IV - Preencher'!K42="","",'[1]TCE - ANEXO IV - Preencher'!K42)</f>
        <v>44120</v>
      </c>
      <c r="J33" s="5" t="str">
        <f>'[1]TCE - ANEXO IV - Preencher'!L42</f>
        <v>26201037876444000103550010000000201424762431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580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3.14 - Alimentação Preparada</v>
      </c>
      <c r="D34" s="3">
        <f>'[1]TCE - ANEXO IV - Preencher'!F43</f>
        <v>15242921000138</v>
      </c>
      <c r="E34" s="5" t="str">
        <f>'[1]TCE - ANEXO IV - Preencher'!G43</f>
        <v xml:space="preserve">M A DE O MENEZES EIRELI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001761</v>
      </c>
      <c r="I34" s="6">
        <f>IF('[1]TCE - ANEXO IV - Preencher'!K43="","",'[1]TCE - ANEXO IV - Preencher'!K43)</f>
        <v>44133</v>
      </c>
      <c r="J34" s="5" t="str">
        <f>'[1]TCE - ANEXO IV - Preencher'!L43</f>
        <v>26201015242921000138550010000017611000017967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1522.5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3.14 - Alimentação Preparada</v>
      </c>
      <c r="D35" s="3">
        <f>'[1]TCE - ANEXO IV - Preencher'!F44</f>
        <v>5151403000155</v>
      </c>
      <c r="E35" s="5" t="str">
        <f>'[1]TCE - ANEXO IV - Preencher'!G44</f>
        <v xml:space="preserve">VAREJAO BRASILEIRO LTDA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14910</v>
      </c>
      <c r="I35" s="6">
        <f>IF('[1]TCE - ANEXO IV - Preencher'!K44="","",'[1]TCE - ANEXO IV - Preencher'!K44)</f>
        <v>44126</v>
      </c>
      <c r="J35" s="5" t="str">
        <f>'[1]TCE - ANEXO IV - Preencher'!L44</f>
        <v>26201005151403000155550010000149101972907516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48.39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3.6 - Material de Expediente</v>
      </c>
      <c r="D36" s="3">
        <f>'[1]TCE - ANEXO IV - Preencher'!F45</f>
        <v>37812977000113</v>
      </c>
      <c r="E36" s="5" t="str">
        <f>'[1]TCE - ANEXO IV - Preencher'!G45</f>
        <v xml:space="preserve">FF DA SILVA MATERIAL DE ESCRITORIO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26</v>
      </c>
      <c r="I36" s="6">
        <f>IF('[1]TCE - ANEXO IV - Preencher'!K45="","",'[1]TCE - ANEXO IV - Preencher'!K45)</f>
        <v>44111</v>
      </c>
      <c r="J36" s="5" t="str">
        <f>'[1]TCE - ANEXO IV - Preencher'!L45</f>
        <v>26201037812977000113550010000000261359006538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8100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3.1 - Combustíveis e Lubrificantes Automotivos</v>
      </c>
      <c r="D37" s="3">
        <f>'[1]TCE - ANEXO IV - Preencher'!F46</f>
        <v>11681483000153</v>
      </c>
      <c r="E37" s="5" t="str">
        <f>'[1]TCE - ANEXO IV - Preencher'!G46</f>
        <v>POSTO SÃO CRISTOVÃO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416</v>
      </c>
      <c r="I37" s="6">
        <f>IF('[1]TCE - ANEXO IV - Preencher'!K46="","",'[1]TCE - ANEXO IV - Preencher'!K46)</f>
        <v>44106</v>
      </c>
      <c r="J37" s="5" t="str">
        <f>'[1]TCE - ANEXO IV - Preencher'!L46</f>
        <v>26201011681483000153550120000004161000307185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3308.42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3.1 - Combustíveis e Lubrificantes Automotivos</v>
      </c>
      <c r="D38" s="3">
        <f>'[1]TCE - ANEXO IV - Preencher'!F47</f>
        <v>3281744000209</v>
      </c>
      <c r="E38" s="5" t="str">
        <f>'[1]TCE - ANEXO IV - Preencher'!G47</f>
        <v>POSTO IBIZA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1623</v>
      </c>
      <c r="I38" s="6">
        <f>IF('[1]TCE - ANEXO IV - Preencher'!K47="","",'[1]TCE - ANEXO IV - Preencher'!K47)</f>
        <v>44109</v>
      </c>
      <c r="J38" s="5" t="str">
        <f>'[1]TCE - ANEXO IV - Preencher'!L47</f>
        <v>26201003281744000209550120000016231000312240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2510.87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3.2 - Gás e Outros Materiais Engarrafados</v>
      </c>
      <c r="D39" s="3">
        <f>'[1]TCE - ANEXO IV - Preencher'!F48</f>
        <v>4135952000254</v>
      </c>
      <c r="E39" s="5" t="str">
        <f>'[1]TCE - ANEXO IV - Preencher'!G48</f>
        <v xml:space="preserve">NEOGAS LTDA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000000832</v>
      </c>
      <c r="I39" s="6">
        <f>IF('[1]TCE - ANEXO IV - Preencher'!K48="","",'[1]TCE - ANEXO IV - Preencher'!K48)</f>
        <v>44113</v>
      </c>
      <c r="J39" s="5" t="str">
        <f>'[1]TCE - ANEXO IV - Preencher'!L48</f>
        <v>26201004135952000254550010000008321000008370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68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3.99 - Outras despesas com Material de Consumo</v>
      </c>
      <c r="D40" s="3">
        <f>'[1]TCE - ANEXO IV - Preencher'!F49</f>
        <v>10779833000156</v>
      </c>
      <c r="E40" s="5" t="str">
        <f>'[1]TCE - ANEXO IV - Preencher'!G49</f>
        <v>MEDICAL MERCANTIL DE APARELHAGEM MEDICA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512580</v>
      </c>
      <c r="I40" s="6">
        <f>IF('[1]TCE - ANEXO IV - Preencher'!K49="","",'[1]TCE - ANEXO IV - Preencher'!K49)</f>
        <v>44109</v>
      </c>
      <c r="J40" s="5" t="str">
        <f>'[1]TCE - ANEXO IV - Preencher'!L49</f>
        <v>26201010779833000156550010005125801153710071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378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 xml:space="preserve">5.21 - Seguros em geral </v>
      </c>
      <c r="D41" s="3">
        <f>'[1]TCE - ANEXO IV - Preencher'!F50</f>
        <v>33054826000192</v>
      </c>
      <c r="E41" s="5" t="str">
        <f>'[1]TCE - ANEXO IV - Preencher'!G50</f>
        <v xml:space="preserve">COMPANHIA EXCELSIOR DE SEGUROS 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194.02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 xml:space="preserve">5.21 - Seguros em geral </v>
      </c>
      <c r="D42" s="3">
        <f>'[1]TCE - ANEXO IV - Preencher'!F51</f>
        <v>28087620000129</v>
      </c>
      <c r="E42" s="5" t="str">
        <f>'[1]TCE - ANEXO IV - Preencher'!G51</f>
        <v>BBR CORRETORA DE SEGUROS EIRELI EPP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908.96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 xml:space="preserve">5.21 - Seguros em geral </v>
      </c>
      <c r="D43" s="3">
        <f>'[1]TCE - ANEXO IV - Preencher'!F52</f>
        <v>28087620000129</v>
      </c>
      <c r="E43" s="5" t="str">
        <f>'[1]TCE - ANEXO IV - Preencher'!G52</f>
        <v>BBR CORRETORA DE SEGUROS EIRELI EPP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722.45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 xml:space="preserve">5.25 - Serviços Bancários </v>
      </c>
      <c r="D44" s="3">
        <f>'[1]TCE - ANEXO IV - Preencher'!F53</f>
        <v>9039744001247</v>
      </c>
      <c r="E44" s="5" t="str">
        <f>'[1]TCE - ANEXO IV - Preencher'!G53</f>
        <v xml:space="preserve">TARIFA MANUTENCAO DE CONTA </v>
      </c>
      <c r="F44" s="5" t="str">
        <f>'[1]TCE - ANEXO IV - Preencher'!H53</f>
        <v>S</v>
      </c>
      <c r="G44" s="5" t="str">
        <f>'[1]TCE - ANEXO IV - Preencher'!I53</f>
        <v>N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69.05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 xml:space="preserve">5.25 - Serviços Bancários </v>
      </c>
      <c r="D45" s="3">
        <f>'[1]TCE - ANEXO IV - Preencher'!F54</f>
        <v>9039744001247</v>
      </c>
      <c r="E45" s="5" t="str">
        <f>'[1]TCE - ANEXO IV - Preencher'!G54</f>
        <v>TARIFAS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251.57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5.9 - Telefonia Móvel</v>
      </c>
      <c r="D46" s="3">
        <f>'[1]TCE - ANEXO IV - Preencher'!F55</f>
        <v>2421421000111</v>
      </c>
      <c r="E46" s="5" t="str">
        <f>'[1]TCE - ANEXO IV - Preencher'!G55</f>
        <v xml:space="preserve">TIM TELEFONIA 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295.48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5.13 - Água e Esgoto</v>
      </c>
      <c r="D47" s="3">
        <f>'[1]TCE - ANEXO IV - Preencher'!F56</f>
        <v>9769035000164</v>
      </c>
      <c r="E47" s="5" t="str">
        <f>'[1]TCE - ANEXO IV - Preencher'!G56</f>
        <v>COMPESA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4011.61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5.12 - Energia Elétrica</v>
      </c>
      <c r="D48" s="3">
        <f>'[1]TCE - ANEXO IV - Preencher'!F57</f>
        <v>10835932000108</v>
      </c>
      <c r="E48" s="5" t="str">
        <f>'[1]TCE - ANEXO IV - Preencher'!G57</f>
        <v>COMPANHIA ENERGETICA DE PERNAMBUCO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11351.68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5.3 - Locação de Máquinas e Equipamentos</v>
      </c>
      <c r="D49" s="3">
        <f>'[1]TCE - ANEXO IV - Preencher'!F58</f>
        <v>24380578002041</v>
      </c>
      <c r="E49" s="5" t="str">
        <f>'[1]TCE - ANEXO IV - Preencher'!G58</f>
        <v>WHITE MARTINS GASES INDUSTRIAIS NE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128817</v>
      </c>
      <c r="I49" s="6">
        <f>IF('[1]TCE - ANEXO IV - Preencher'!K58="","",'[1]TCE - ANEXO IV - Preencher'!K58)</f>
        <v>44111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544.44000000000005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5.3 - Locação de Máquinas e Equipamentos</v>
      </c>
      <c r="D50" s="3">
        <f>'[1]TCE - ANEXO IV - Preencher'!F59</f>
        <v>331788002405</v>
      </c>
      <c r="E50" s="5" t="str">
        <f>'[1]TCE - ANEXO IV - Preencher'!G59</f>
        <v>AIR LIQUIDE BRASIL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0040255</v>
      </c>
      <c r="I50" s="6">
        <f>IF('[1]TCE - ANEXO IV - Preencher'!K59="","",'[1]TCE - ANEXO IV - Preencher'!K59)</f>
        <v>44131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2602902</v>
      </c>
      <c r="L50" s="7">
        <f>'[1]TCE - ANEXO IV - Preencher'!N59</f>
        <v>2715.57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5.3 - Locação de Máquinas e Equipamentos</v>
      </c>
      <c r="D51" s="3">
        <f>'[1]TCE - ANEXO IV - Preencher'!F60</f>
        <v>10859287000163</v>
      </c>
      <c r="E51" s="5" t="str">
        <f>'[1]TCE - ANEXO IV - Preencher'!G60</f>
        <v>NEWMED COMERCIO E CONSERTO DE EQUIP MED HOSP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2711</v>
      </c>
      <c r="I51" s="6">
        <f>IF('[1]TCE - ANEXO IV - Preencher'!K60="","",'[1]TCE - ANEXO IV - Preencher'!K60)</f>
        <v>44162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2609600</v>
      </c>
      <c r="L51" s="7">
        <f>'[1]TCE - ANEXO IV - Preencher'!N60</f>
        <v>1880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5.16 - Serviços Médico-Hospitalares, Odotonlogia e Laboratoriais</v>
      </c>
      <c r="D52" s="3">
        <f>'[1]TCE - ANEXO IV - Preencher'!F61</f>
        <v>4539279016300</v>
      </c>
      <c r="E52" s="5" t="str">
        <f>'[1]TCE - ANEXO IV - Preencher'!G61</f>
        <v xml:space="preserve">CIENTIFICALAB PRODUTOS LABORATORIAIS E SISTEMAS 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81</v>
      </c>
      <c r="I52" s="6">
        <f>IF('[1]TCE - ANEXO IV - Preencher'!K61="","",'[1]TCE - ANEXO IV - Preencher'!K61)</f>
        <v>44134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2602902</v>
      </c>
      <c r="L52" s="7">
        <f>'[1]TCE - ANEXO IV - Preencher'!N61</f>
        <v>12790.52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5.8 - Locação de Veículos Automotores</v>
      </c>
      <c r="D53" s="3">
        <f>'[1]TCE - ANEXO IV - Preencher'!F62</f>
        <v>31159276000140</v>
      </c>
      <c r="E53" s="5" t="str">
        <f>'[1]TCE - ANEXO IV - Preencher'!G62</f>
        <v>R PEDROSA DE SOUZA SERVICOS DE TRANSP E LOC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0078</v>
      </c>
      <c r="I53" s="6">
        <f>IF('[1]TCE - ANEXO IV - Preencher'!K62="","",'[1]TCE - ANEXO IV - Preencher'!K62)</f>
        <v>44117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1625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4.6 - Serviços de Profissionais de Saúde</v>
      </c>
      <c r="D54" s="3">
        <f>'[1]TCE - ANEXO IV - Preencher'!F63</f>
        <v>10330432494</v>
      </c>
      <c r="E54" s="5" t="str">
        <f>'[1]TCE - ANEXO IV - Preencher'!G63</f>
        <v>ALINE FARIAS DE SOUZA SILVA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12670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4.6 - Serviços de Profissionais de Saúde</v>
      </c>
      <c r="D55" s="3">
        <f>'[1]TCE - ANEXO IV - Preencher'!F64</f>
        <v>11121539424</v>
      </c>
      <c r="E55" s="5" t="str">
        <f>'[1]TCE - ANEXO IV - Preencher'!G64</f>
        <v>CAIO FERNANDO DE HOLLANDA ABREU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2280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4.6 - Serviços de Profissionais de Saúde</v>
      </c>
      <c r="D56" s="3">
        <f>'[1]TCE - ANEXO IV - Preencher'!F65</f>
        <v>9704314493</v>
      </c>
      <c r="E56" s="5" t="str">
        <f>'[1]TCE - ANEXO IV - Preencher'!G65</f>
        <v>CAROLINE FERNANDA ANDRADE GOMES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1140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4.6 - Serviços de Profissionais de Saúde</v>
      </c>
      <c r="D57" s="3">
        <f>'[1]TCE - ANEXO IV - Preencher'!F66</f>
        <v>6759851455</v>
      </c>
      <c r="E57" s="5" t="str">
        <f>'[1]TCE - ANEXO IV - Preencher'!G66</f>
        <v>DOUGLAS FARIAS DE ALBUQUERQUE REGO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5960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4.6 - Serviços de Profissionais de Saúde</v>
      </c>
      <c r="D58" s="3">
        <f>'[1]TCE - ANEXO IV - Preencher'!F67</f>
        <v>10762148438</v>
      </c>
      <c r="E58" s="5" t="str">
        <f>'[1]TCE - ANEXO IV - Preencher'!G67</f>
        <v>LINDEMBERG ISAQUE DE MACEDO NETO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1140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4.6 - Serviços de Profissionais de Saúde</v>
      </c>
      <c r="D59" s="3">
        <f>'[1]TCE - ANEXO IV - Preencher'!F68</f>
        <v>9688149489</v>
      </c>
      <c r="E59" s="5" t="str">
        <f>'[1]TCE - ANEXO IV - Preencher'!G68</f>
        <v>MARIANA NOGUEIRA BORGES DE MELO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3420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4.6 - Serviços de Profissionais de Saúde</v>
      </c>
      <c r="D60" s="3">
        <f>'[1]TCE - ANEXO IV - Preencher'!F69</f>
        <v>9722182463</v>
      </c>
      <c r="E60" s="5" t="str">
        <f>'[1]TCE - ANEXO IV - Preencher'!G69</f>
        <v xml:space="preserve">PEDRO HENRIQUE BATISTA TEOFILO REIS 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4560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4.6 - Serviços de Profissionais de Saúde</v>
      </c>
      <c r="D61" s="3">
        <f>'[1]TCE - ANEXO IV - Preencher'!F70</f>
        <v>10111129494</v>
      </c>
      <c r="E61" s="5" t="str">
        <f>'[1]TCE - ANEXO IV - Preencher'!G70</f>
        <v xml:space="preserve">SARAH SOUZA DANTAS 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2540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4.6 - Serviços de Profissionais de Saúde</v>
      </c>
      <c r="D62" s="3">
        <f>'[1]TCE - ANEXO IV - Preencher'!F71</f>
        <v>22075060886</v>
      </c>
      <c r="E62" s="5" t="str">
        <f>'[1]TCE - ANEXO IV - Preencher'!G71</f>
        <v>TATIANE FRANCIELLE DOS SANTOS ZANATA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2540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4.6 - Serviços de Profissionais de Saúde</v>
      </c>
      <c r="D63" s="3">
        <f>'[1]TCE - ANEXO IV - Preencher'!F72</f>
        <v>9538809408</v>
      </c>
      <c r="E63" s="5" t="str">
        <f>'[1]TCE - ANEXO IV - Preencher'!G72</f>
        <v>ARALI DA COSTA GOMES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3830.19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4.7 - Apoio Administrativo, Técnico e Operacional</v>
      </c>
      <c r="D64" s="3">
        <f>'[1]TCE - ANEXO IV - Preencher'!F73</f>
        <v>12306004420</v>
      </c>
      <c r="E64" s="5" t="str">
        <f>'[1]TCE - ANEXO IV - Preencher'!G73</f>
        <v xml:space="preserve">GENILSON WANDERSON SOARES DA SILVA 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561.20000000000005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5.15 - Serviços Domésticos</v>
      </c>
      <c r="D65" s="3">
        <f>'[1]TCE - ANEXO IV - Preencher'!F74</f>
        <v>6272575004803</v>
      </c>
      <c r="E65" s="5" t="str">
        <f>'[1]TCE - ANEXO IV - Preencher'!G74</f>
        <v xml:space="preserve">LAVEBRAS GESTAO DE TEXTEIS S.A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3653</v>
      </c>
      <c r="I65" s="6">
        <f>IF('[1]TCE - ANEXO IV - Preencher'!K74="","",'[1]TCE - ANEXO IV - Preencher'!K74)</f>
        <v>44132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2610707</v>
      </c>
      <c r="L65" s="7">
        <f>'[1]TCE - ANEXO IV - Preencher'!N74</f>
        <v>625.46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5.10 - Detetização/Tratamento de Resíduos e Afins</v>
      </c>
      <c r="D66" s="3">
        <f>'[1]TCE - ANEXO IV - Preencher'!F75</f>
        <v>11863530000180</v>
      </c>
      <c r="E66" s="5" t="str">
        <f>'[1]TCE - ANEXO IV - Preencher'!G75</f>
        <v>BRASCON GESTAO AMBIENTAL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00056070</v>
      </c>
      <c r="I66" s="6">
        <f>IF('[1]TCE - ANEXO IV - Preencher'!K75="","",'[1]TCE - ANEXO IV - Preencher'!K75)</f>
        <v>44138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2611309</v>
      </c>
      <c r="L66" s="7">
        <f>'[1]TCE - ANEXO IV - Preencher'!N75</f>
        <v>1386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5.17 - Manutenção de Software, Certificação Digital e Microfilmagem</v>
      </c>
      <c r="D67" s="3">
        <f>'[1]TCE - ANEXO IV - Preencher'!F76</f>
        <v>92306257000780</v>
      </c>
      <c r="E67" s="5" t="str">
        <f>'[1]TCE - ANEXO IV - Preencher'!G76</f>
        <v xml:space="preserve">MV INFORMATICA NORDESTE LTDA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00016531</v>
      </c>
      <c r="I67" s="6">
        <f>IF('[1]TCE - ANEXO IV - Preencher'!K76="","",'[1]TCE - ANEXO IV - Preencher'!K76)</f>
        <v>44110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12309.13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5.17 - Manutenção de Software, Certificação Digital e Microfilmagem</v>
      </c>
      <c r="D68" s="3">
        <f>'[1]TCE - ANEXO IV - Preencher'!F77</f>
        <v>16783034000130</v>
      </c>
      <c r="E68" s="5" t="str">
        <f>'[1]TCE - ANEXO IV - Preencher'!G77</f>
        <v>SINTESE LICENCIAMENTO DE PROGRAMAS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11811</v>
      </c>
      <c r="I68" s="6">
        <f>IF('[1]TCE - ANEXO IV - Preencher'!K77="","",'[1]TCE - ANEXO IV - Preencher'!K77)</f>
        <v>44138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1541.68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5.22 - Vigilância Ostensiva / Monitorada</v>
      </c>
      <c r="D69" s="3">
        <f>'[1]TCE - ANEXO IV - Preencher'!F78</f>
        <v>10229013000190</v>
      </c>
      <c r="E69" s="5" t="str">
        <f>'[1]TCE - ANEXO IV - Preencher'!G78</f>
        <v>INTERCLEAN ADMNISTRACAO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00000297</v>
      </c>
      <c r="I69" s="6">
        <f>IF('[1]TCE - ANEXO IV - Preencher'!K78="","",'[1]TCE - ANEXO IV - Preencher'!K78)</f>
        <v>44138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42952.07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5.2 - Serviços Técnicos Profissionais</v>
      </c>
      <c r="D70" s="3">
        <f>'[1]TCE - ANEXO IV - Preencher'!F79</f>
        <v>2512303000119</v>
      </c>
      <c r="E70" s="5" t="str">
        <f>'[1]TCE - ANEXO IV - Preencher'!G79</f>
        <v>NOROES AZEVEDO SOCIEDADE DE ADVOGADOS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00004413</v>
      </c>
      <c r="I70" s="6">
        <f>IF('[1]TCE - ANEXO IV - Preencher'!K79="","",'[1]TCE - ANEXO IV - Preencher'!K79)</f>
        <v>44106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2094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5.2 - Serviços Técnicos Profissionais</v>
      </c>
      <c r="D71" s="3">
        <f>'[1]TCE - ANEXO IV - Preencher'!F80</f>
        <v>2512303000119</v>
      </c>
      <c r="E71" s="5" t="str">
        <f>'[1]TCE - ANEXO IV - Preencher'!G80</f>
        <v>NOROES AZEVEDO SOCIEDADE DE ADVOGADOS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00004412</v>
      </c>
      <c r="I71" s="6">
        <f>IF('[1]TCE - ANEXO IV - Preencher'!K80="","",'[1]TCE - ANEXO IV - Preencher'!K80)</f>
        <v>44106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1425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5.2 - Serviços Técnicos Profissionais</v>
      </c>
      <c r="D72" s="3">
        <f>'[1]TCE - ANEXO IV - Preencher'!F81</f>
        <v>1699696000159</v>
      </c>
      <c r="E72" s="5" t="str">
        <f>'[1]TCE - ANEXO IV - Preencher'!G81</f>
        <v>QUALIAGUA LABORATORIO E CONSULTORIA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00051298</v>
      </c>
      <c r="I72" s="6">
        <f>IF('[1]TCE - ANEXO IV - Preencher'!K81="","",'[1]TCE - ANEXO IV - Preencher'!K81)</f>
        <v>44138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199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5.99 - Outros Serviços de Terceiros Pessoa Jurídica</v>
      </c>
      <c r="D73" s="3">
        <f>'[1]TCE - ANEXO IV - Preencher'!F82</f>
        <v>10816775000274</v>
      </c>
      <c r="E73" s="5" t="str">
        <f>'[1]TCE - ANEXO IV - Preencher'!G82</f>
        <v xml:space="preserve">INSPETORIA SALESIANA DO NORDESTE DO BRASIL 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00012027</v>
      </c>
      <c r="I73" s="6">
        <f>IF('[1]TCE - ANEXO IV - Preencher'!K82="","",'[1]TCE - ANEXO IV - Preencher'!K82)</f>
        <v>44125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270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5.99 - Outros Serviços de Terceiros Pessoa Jurídica</v>
      </c>
      <c r="D74" s="3">
        <f>'[1]TCE - ANEXO IV - Preencher'!F83</f>
        <v>5467959000155</v>
      </c>
      <c r="E74" s="5" t="str">
        <f>'[1]TCE - ANEXO IV - Preencher'!G83</f>
        <v>MOTO 29 SERVICOS DE ENTREGA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000001500</v>
      </c>
      <c r="I74" s="6">
        <f>IF('[1]TCE - ANEXO IV - Preencher'!K83="","",'[1]TCE - ANEXO IV - Preencher'!K83)</f>
        <v>44119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2607901</v>
      </c>
      <c r="L74" s="7">
        <f>'[1]TCE - ANEXO IV - Preencher'!N83</f>
        <v>3548.51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5.99 - Outros Serviços de Terceiros Pessoa Jurídica</v>
      </c>
      <c r="D75" s="3">
        <f>'[1]TCE - ANEXO IV - Preencher'!F84</f>
        <v>5467959000155</v>
      </c>
      <c r="E75" s="5" t="str">
        <f>'[1]TCE - ANEXO IV - Preencher'!G84</f>
        <v>MOTO 29 SERVICOS DE ENTREGA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000001509</v>
      </c>
      <c r="I75" s="6">
        <f>IF('[1]TCE - ANEXO IV - Preencher'!K84="","",'[1]TCE - ANEXO IV - Preencher'!K84)</f>
        <v>44141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427.23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5.5 - Reparo e Manutenção de Máquinas e Equipamentos</v>
      </c>
      <c r="D76" s="3">
        <f>'[1]TCE - ANEXO IV - Preencher'!F85</f>
        <v>24380578002041</v>
      </c>
      <c r="E76" s="5" t="str">
        <f>'[1]TCE - ANEXO IV - Preencher'!G85</f>
        <v>WHITE MARTINS GASES INDUSTRIAIS NE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9943</v>
      </c>
      <c r="I76" s="6">
        <f>IF('[1]TCE - ANEXO IV - Preencher'!K85="","",'[1]TCE - ANEXO IV - Preencher'!K85)</f>
        <v>44111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2607901</v>
      </c>
      <c r="L76" s="7">
        <f>'[1]TCE - ANEXO IV - Preencher'!N85</f>
        <v>441.63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5.5 - Reparo e Manutenção de Máquinas e Equipamentos</v>
      </c>
      <c r="D77" s="3">
        <f>'[1]TCE - ANEXO IV - Preencher'!F86</f>
        <v>1141468000169</v>
      </c>
      <c r="E77" s="5" t="str">
        <f>'[1]TCE - ANEXO IV - Preencher'!G86</f>
        <v>MEDCALL COMERCIO E SERV DE EQUIPAMENTOS MEDICOS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00002271</v>
      </c>
      <c r="I77" s="6">
        <f>IF('[1]TCE - ANEXO IV - Preencher'!K86="","",'[1]TCE - ANEXO IV - Preencher'!K86)</f>
        <v>44139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356.33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5.5 - Reparo e Manutenção de Máquinas e Equipamentos</v>
      </c>
      <c r="D78" s="3">
        <f>'[1]TCE - ANEXO IV - Preencher'!F87</f>
        <v>7146768000117</v>
      </c>
      <c r="E78" s="5" t="str">
        <f>'[1]TCE - ANEXO IV - Preencher'!G87</f>
        <v>SERVIMAGEM NORDESTE ASSSITENCIA TECNICA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000003694</v>
      </c>
      <c r="I78" s="6">
        <f>IF('[1]TCE - ANEXO IV - Preencher'!K87="","",'[1]TCE - ANEXO IV - Preencher'!K87)</f>
        <v>44134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2059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5.5 - Reparo e Manutenção de Máquinas e Equipamentos</v>
      </c>
      <c r="D79" s="3">
        <f>'[1]TCE - ANEXO IV - Preencher'!F88</f>
        <v>8845988000100</v>
      </c>
      <c r="E79" s="5" t="str">
        <f>'[1]TCE - ANEXO IV - Preencher'!G88</f>
        <v>ACESSPLUS MANUTENCAO LTDA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00004533</v>
      </c>
      <c r="I79" s="6">
        <f>IF('[1]TCE - ANEXO IV - Preencher'!K88="","",'[1]TCE - ANEXO IV - Preencher'!K88)</f>
        <v>44138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352.12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5.5 - Reparo e Manutenção de Máquinas e Equipamentos</v>
      </c>
      <c r="D80" s="3">
        <f>'[1]TCE - ANEXO IV - Preencher'!F89</f>
        <v>17398584000106</v>
      </c>
      <c r="E80" s="5" t="str">
        <f>'[1]TCE - ANEXO IV - Preencher'!G89</f>
        <v xml:space="preserve">MTG MONTAGEM TECNICA DE GAS LTSA ME 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00001236</v>
      </c>
      <c r="I80" s="6">
        <f>IF('[1]TCE - ANEXO IV - Preencher'!K89="","",'[1]TCE - ANEXO IV - Preencher'!K89)</f>
        <v>44138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600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2020-12-09T18:56:31Z</dcterms:created>
  <dcterms:modified xsi:type="dcterms:W3CDTF">2020-12-09T18:57:11Z</dcterms:modified>
</cp:coreProperties>
</file>