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1 - Planilha Contábil Financ  Novembro -  2020\SEI - NOV 2020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<sst xmlns="http://schemas.openxmlformats.org/spreadsheetml/2006/main" count="12" uniqueCount="12">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</sst>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CABO%20-%20NOV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1.99 - Outras Despesas com Pessoal</v>
          </cell>
          <cell r="F11">
            <v>15242921000138</v>
          </cell>
          <cell r="G11" t="str">
            <v xml:space="preserve">M A DE MENEZES EIRELI </v>
          </cell>
          <cell r="H11" t="str">
            <v>S</v>
          </cell>
          <cell r="I11" t="str">
            <v>S</v>
          </cell>
          <cell r="J11" t="str">
            <v>001793</v>
          </cell>
          <cell r="K11">
            <v>44162</v>
          </cell>
          <cell r="L11" t="str">
            <v>26201115242921000138550010000017931000018286</v>
          </cell>
          <cell r="M11" t="str">
            <v>2611606 - Recife - PE</v>
          </cell>
          <cell r="N11">
            <v>23852.5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9759606000180</v>
          </cell>
          <cell r="G12" t="str">
            <v>SIND EMP TR PAS EST PERNAMBUCO</v>
          </cell>
          <cell r="H12" t="str">
            <v>S</v>
          </cell>
          <cell r="I12" t="str">
            <v>N</v>
          </cell>
          <cell r="N12">
            <v>14581.6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9759606000180</v>
          </cell>
          <cell r="G13" t="str">
            <v>SIND EMP TR PAS EST PERNAMBUCO</v>
          </cell>
          <cell r="H13" t="str">
            <v>S</v>
          </cell>
          <cell r="I13" t="str">
            <v>N</v>
          </cell>
          <cell r="N13">
            <v>310.52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24441891000180</v>
          </cell>
          <cell r="G14" t="str">
            <v>RODOVIARIA BORBOREMA LTDA</v>
          </cell>
          <cell r="H14" t="str">
            <v>S</v>
          </cell>
          <cell r="I14" t="str">
            <v>N</v>
          </cell>
          <cell r="N14">
            <v>1306.25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9759606000260</v>
          </cell>
          <cell r="G15" t="str">
            <v>SIND EMP TRA EST PE</v>
          </cell>
          <cell r="H15" t="str">
            <v>S</v>
          </cell>
          <cell r="I15" t="str">
            <v>N</v>
          </cell>
          <cell r="N15">
            <v>483.28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4300687439</v>
          </cell>
          <cell r="G16" t="str">
            <v>FRANCISCO JOSE DO NASCIMENTO</v>
          </cell>
          <cell r="H16" t="str">
            <v>S</v>
          </cell>
          <cell r="I16" t="str">
            <v>N</v>
          </cell>
          <cell r="N16">
            <v>283.5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61109452420</v>
          </cell>
          <cell r="G17" t="str">
            <v xml:space="preserve">JOSILMA MARIA DOS SANTOS </v>
          </cell>
          <cell r="H17" t="str">
            <v>S</v>
          </cell>
          <cell r="I17" t="str">
            <v>N</v>
          </cell>
          <cell r="N17">
            <v>283.5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61048330478</v>
          </cell>
          <cell r="G18" t="str">
            <v>MARIA DE JESUS DO NASCIMENTO DE PAULA</v>
          </cell>
          <cell r="H18" t="str">
            <v>S</v>
          </cell>
          <cell r="I18" t="str">
            <v>N</v>
          </cell>
          <cell r="N18">
            <v>378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90975014404</v>
          </cell>
          <cell r="G19" t="str">
            <v>BETANIA RODRIGUES FEITOSA</v>
          </cell>
          <cell r="H19" t="str">
            <v>S</v>
          </cell>
          <cell r="I19" t="str">
            <v>N</v>
          </cell>
          <cell r="N19">
            <v>283.5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2389432409</v>
          </cell>
          <cell r="G20" t="str">
            <v>MONICA LOPES CAMPOS DE SOUZA</v>
          </cell>
          <cell r="H20" t="str">
            <v>S</v>
          </cell>
          <cell r="I20" t="str">
            <v>N</v>
          </cell>
          <cell r="N20">
            <v>280</v>
          </cell>
        </row>
        <row r="21">
          <cell r="C21" t="str">
            <v>UPA CABO DE SANTO AGOSTINHO</v>
          </cell>
          <cell r="E21" t="str">
            <v>1.99 - Outras Despesas com Pessoal</v>
          </cell>
          <cell r="F21">
            <v>73568570491</v>
          </cell>
          <cell r="G21" t="str">
            <v>MARIA LADJANE DA SILVA</v>
          </cell>
          <cell r="H21" t="str">
            <v>S</v>
          </cell>
          <cell r="I21" t="str">
            <v>N</v>
          </cell>
          <cell r="N21">
            <v>19.399999999999999</v>
          </cell>
        </row>
        <row r="22">
          <cell r="C22" t="str">
            <v>UPA CABO DE SANTO AGOSTINHO</v>
          </cell>
          <cell r="E22" t="str">
            <v>1.99 - Outras Despesas com Pessoal</v>
          </cell>
          <cell r="F22">
            <v>2102498000129</v>
          </cell>
          <cell r="G22" t="str">
            <v>METROPOLITAN LIFE SEGUROS E PREV PRIVADA S.A</v>
          </cell>
          <cell r="H22" t="str">
            <v>S</v>
          </cell>
          <cell r="I22" t="str">
            <v>N</v>
          </cell>
          <cell r="N22">
            <v>694.77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10779833000156</v>
          </cell>
          <cell r="G23" t="str">
            <v xml:space="preserve">MEDICAL MERCANTIL DE APARELHAGEM MEDICA LTDA </v>
          </cell>
          <cell r="H23" t="str">
            <v>B</v>
          </cell>
          <cell r="I23" t="str">
            <v>S</v>
          </cell>
          <cell r="J23" t="str">
            <v>514977</v>
          </cell>
          <cell r="K23">
            <v>44146</v>
          </cell>
          <cell r="L23" t="str">
            <v>26201110779833000156550010005149771110623691</v>
          </cell>
          <cell r="M23" t="str">
            <v>26 -  Pernambuco</v>
          </cell>
          <cell r="N23">
            <v>3000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23680034000170</v>
          </cell>
          <cell r="G24" t="str">
            <v>D ARAUJO COMERCIAL EIRELI LTDA</v>
          </cell>
          <cell r="H24" t="str">
            <v>B</v>
          </cell>
          <cell r="I24" t="str">
            <v>S</v>
          </cell>
          <cell r="J24" t="str">
            <v>000001096</v>
          </cell>
          <cell r="K24">
            <v>44146</v>
          </cell>
          <cell r="L24" t="str">
            <v>26201123680034000170550010000010961430790074</v>
          </cell>
          <cell r="M24" t="str">
            <v>26 -  Pernambuco</v>
          </cell>
          <cell r="N24">
            <v>1113.28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165933000139</v>
          </cell>
          <cell r="G25" t="str">
            <v xml:space="preserve">DESCARTEX CONFECCOES E COMERCIO LTDA </v>
          </cell>
          <cell r="H25" t="str">
            <v>B</v>
          </cell>
          <cell r="I25" t="str">
            <v>S</v>
          </cell>
          <cell r="J25" t="str">
            <v>000023927</v>
          </cell>
          <cell r="K25">
            <v>44147</v>
          </cell>
          <cell r="L25" t="str">
            <v>26201100165933000139550020000239271283540150</v>
          </cell>
          <cell r="M25" t="str">
            <v>26 -  Pernambuco</v>
          </cell>
          <cell r="N25">
            <v>2400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175233000125</v>
          </cell>
          <cell r="G26" t="str">
            <v xml:space="preserve">TRES LEOES MAT HOSPITALAR </v>
          </cell>
          <cell r="H26" t="str">
            <v>B</v>
          </cell>
          <cell r="I26" t="str">
            <v>S</v>
          </cell>
          <cell r="J26" t="str">
            <v>0054418</v>
          </cell>
          <cell r="K26">
            <v>44146</v>
          </cell>
          <cell r="L26" t="str">
            <v>28201100175233000125550010000544181092883741</v>
          </cell>
          <cell r="M26" t="str">
            <v>26 -  Pernambuco</v>
          </cell>
          <cell r="N26">
            <v>1063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22946759000102</v>
          </cell>
          <cell r="G27" t="str">
            <v xml:space="preserve">3R SERVICOS DE MANUT E COM LTDA </v>
          </cell>
          <cell r="H27" t="str">
            <v>B</v>
          </cell>
          <cell r="I27" t="str">
            <v>S</v>
          </cell>
          <cell r="J27" t="str">
            <v>1485</v>
          </cell>
          <cell r="K27">
            <v>44147</v>
          </cell>
          <cell r="L27" t="str">
            <v>26201122946759000102550010000014851922029657</v>
          </cell>
          <cell r="M27" t="str">
            <v>26 -  Pernambuco</v>
          </cell>
          <cell r="N27">
            <v>625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7199135000177</v>
          </cell>
          <cell r="G28" t="str">
            <v>HOSPSETE DIST MAT MED HOSP</v>
          </cell>
          <cell r="H28" t="str">
            <v>B</v>
          </cell>
          <cell r="I28" t="str">
            <v>S</v>
          </cell>
          <cell r="J28" t="str">
            <v>000013069</v>
          </cell>
          <cell r="K28">
            <v>44154</v>
          </cell>
          <cell r="L28" t="str">
            <v>26201107199135000177550010000130691000150890</v>
          </cell>
          <cell r="M28" t="str">
            <v>26 -  Pernambuco</v>
          </cell>
          <cell r="N28">
            <v>4050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41102195000168</v>
          </cell>
          <cell r="G29" t="str">
            <v>PR COMERCIAL MEDICA LTDA</v>
          </cell>
          <cell r="H29" t="str">
            <v>B</v>
          </cell>
          <cell r="I29" t="str">
            <v>S</v>
          </cell>
          <cell r="J29" t="str">
            <v>83929</v>
          </cell>
          <cell r="K29">
            <v>44154</v>
          </cell>
          <cell r="L29" t="str">
            <v>26201141102195000168550000000839291093030917</v>
          </cell>
          <cell r="M29" t="str">
            <v>26 -  Pernambuco</v>
          </cell>
          <cell r="N29">
            <v>4860</v>
          </cell>
        </row>
        <row r="30">
          <cell r="C30" t="str">
            <v>UPA CABO DE SANTO AGOSTINHO</v>
          </cell>
          <cell r="E30" t="str">
            <v>3.12 - Material Hospitalar</v>
          </cell>
          <cell r="F30">
            <v>10779833000156</v>
          </cell>
          <cell r="G30" t="str">
            <v xml:space="preserve">MEDICAL MERCANTIL DE APARELHAGEM MEDICA LTDA </v>
          </cell>
          <cell r="H30" t="str">
            <v>B</v>
          </cell>
          <cell r="I30" t="str">
            <v>S</v>
          </cell>
          <cell r="J30" t="str">
            <v>515874</v>
          </cell>
          <cell r="K30">
            <v>44158</v>
          </cell>
          <cell r="L30" t="str">
            <v>26201110779833000156550010005158741170935190</v>
          </cell>
          <cell r="M30" t="str">
            <v>26 -  Pernambuco</v>
          </cell>
          <cell r="N30">
            <v>1847.8</v>
          </cell>
        </row>
        <row r="31">
          <cell r="C31" t="str">
            <v>UPA CABO DE SANTO AGOSTINHO</v>
          </cell>
          <cell r="E31" t="str">
            <v>3.12 - Material Hospitalar</v>
          </cell>
          <cell r="F31">
            <v>8719794000150</v>
          </cell>
          <cell r="G31" t="str">
            <v xml:space="preserve">CENTRAL DIST DE MEDICAMENTOS </v>
          </cell>
          <cell r="H31" t="str">
            <v>B</v>
          </cell>
          <cell r="I31" t="str">
            <v>S</v>
          </cell>
          <cell r="J31" t="str">
            <v>000083644</v>
          </cell>
          <cell r="K31">
            <v>44160</v>
          </cell>
          <cell r="L31" t="str">
            <v>26201108719794000150550010000836441100296186</v>
          </cell>
          <cell r="M31" t="str">
            <v>26 -  Pernambuco</v>
          </cell>
          <cell r="N31">
            <v>1883</v>
          </cell>
        </row>
        <row r="32">
          <cell r="C32" t="str">
            <v>UPA CABO DE SANTO AGOSTINHO</v>
          </cell>
          <cell r="E32" t="str">
            <v>3.4 - Material Farmacológico</v>
          </cell>
          <cell r="F32">
            <v>9007162000126</v>
          </cell>
          <cell r="G32" t="str">
            <v xml:space="preserve">MAUES LOBATO COM E REP LTDA </v>
          </cell>
          <cell r="H32" t="str">
            <v>B</v>
          </cell>
          <cell r="I32" t="str">
            <v>S</v>
          </cell>
          <cell r="J32" t="str">
            <v>000078261</v>
          </cell>
          <cell r="K32">
            <v>44148</v>
          </cell>
          <cell r="L32" t="str">
            <v>26201109007162000126550010000782611434317624</v>
          </cell>
          <cell r="M32" t="str">
            <v>26 -  Pernambuco</v>
          </cell>
          <cell r="N32">
            <v>3468.14</v>
          </cell>
        </row>
        <row r="33">
          <cell r="C33" t="str">
            <v>UPA CABO DE SANTO AGOSTINHO</v>
          </cell>
          <cell r="E33" t="str">
            <v>3.4 - Material Farmacológico</v>
          </cell>
          <cell r="F33">
            <v>30848237000198</v>
          </cell>
          <cell r="G33" t="str">
            <v>PH COMERCIO DE PRODUTOS MEDICOS HOSPITALAR</v>
          </cell>
          <cell r="H33" t="str">
            <v>B</v>
          </cell>
          <cell r="I33" t="str">
            <v>S</v>
          </cell>
          <cell r="J33" t="str">
            <v>000004857</v>
          </cell>
          <cell r="K33">
            <v>44160</v>
          </cell>
          <cell r="L33" t="str">
            <v>26201130848237000198550010000048571907769006</v>
          </cell>
          <cell r="M33" t="str">
            <v>26 -  Pernambuco</v>
          </cell>
          <cell r="N33">
            <v>1335</v>
          </cell>
        </row>
        <row r="34">
          <cell r="C34" t="str">
            <v>UPA CABO DE SANTO AGOSTINHO</v>
          </cell>
          <cell r="E34" t="str">
            <v>3.4 - Material Farmacológico</v>
          </cell>
          <cell r="F34">
            <v>8719794000150</v>
          </cell>
          <cell r="G34" t="str">
            <v xml:space="preserve">CENTRAL DIST DE MEDICAMENTOS </v>
          </cell>
          <cell r="H34" t="str">
            <v>B</v>
          </cell>
          <cell r="I34" t="str">
            <v>S</v>
          </cell>
          <cell r="J34" t="str">
            <v>000083662</v>
          </cell>
          <cell r="K34">
            <v>44161</v>
          </cell>
          <cell r="L34" t="str">
            <v>26201108719794000150550010000836621100001834</v>
          </cell>
          <cell r="M34" t="str">
            <v>26 -  Pernambuco</v>
          </cell>
          <cell r="N34">
            <v>1898.4</v>
          </cell>
        </row>
        <row r="35">
          <cell r="C35" t="str">
            <v>UPA CABO DE SANTO AGOSTINHO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 DO NORDESTE LTDA</v>
          </cell>
          <cell r="H35" t="str">
            <v>B</v>
          </cell>
          <cell r="I35" t="str">
            <v>S</v>
          </cell>
          <cell r="J35" t="str">
            <v>42768</v>
          </cell>
          <cell r="K35">
            <v>44141</v>
          </cell>
          <cell r="L35" t="str">
            <v>26201124380578002041550080000427681811769136</v>
          </cell>
          <cell r="M35" t="str">
            <v>26 -  Pernambuco</v>
          </cell>
          <cell r="N35">
            <v>37.08</v>
          </cell>
        </row>
        <row r="36">
          <cell r="C36" t="str">
            <v>UPA CABO DE SANTO AGOSTINHO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 DO NORDESTE LTDA</v>
          </cell>
          <cell r="H36" t="str">
            <v>B</v>
          </cell>
          <cell r="I36" t="str">
            <v>S</v>
          </cell>
          <cell r="J36" t="str">
            <v>1909</v>
          </cell>
          <cell r="K36">
            <v>44142</v>
          </cell>
          <cell r="L36" t="str">
            <v>26201124380578002203550350000019091812109265</v>
          </cell>
          <cell r="M36" t="str">
            <v>26 -  Pernambuco</v>
          </cell>
          <cell r="N36">
            <v>700.65</v>
          </cell>
        </row>
        <row r="37">
          <cell r="C37" t="str">
            <v>UPA CABO DE SANTO AGOSTINHO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 DO NORDESTE LTDA</v>
          </cell>
          <cell r="H37" t="str">
            <v>B</v>
          </cell>
          <cell r="I37" t="str">
            <v>S</v>
          </cell>
          <cell r="J37" t="str">
            <v>671</v>
          </cell>
          <cell r="K37">
            <v>44138</v>
          </cell>
          <cell r="L37" t="str">
            <v>26201124380578002203550820000006711811411603</v>
          </cell>
          <cell r="M37" t="str">
            <v>26 -  Pernambuco</v>
          </cell>
          <cell r="N37">
            <v>501.26</v>
          </cell>
        </row>
        <row r="38">
          <cell r="C38" t="str">
            <v>UPA CABO DE SANTO AGOSTINHO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 DO NORDESTE LTDA</v>
          </cell>
          <cell r="H38" t="str">
            <v>B</v>
          </cell>
          <cell r="I38" t="str">
            <v>S</v>
          </cell>
          <cell r="J38" t="str">
            <v>1429</v>
          </cell>
          <cell r="K38">
            <v>44148</v>
          </cell>
          <cell r="L38" t="str">
            <v>26201124380578002203550290000014291812824830</v>
          </cell>
          <cell r="M38" t="str">
            <v>26 -  Pernambuco</v>
          </cell>
          <cell r="N38">
            <v>761.02</v>
          </cell>
        </row>
        <row r="39">
          <cell r="C39" t="str">
            <v>UPA CABO DE SANTO AGOSTINHO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 DO NORDESTE LTDA</v>
          </cell>
          <cell r="H39" t="str">
            <v>B</v>
          </cell>
          <cell r="I39" t="str">
            <v>S</v>
          </cell>
          <cell r="J39" t="str">
            <v>7637</v>
          </cell>
          <cell r="K39">
            <v>44158</v>
          </cell>
          <cell r="L39" t="str">
            <v>26201124380578002041550370000076371813974892</v>
          </cell>
          <cell r="M39" t="str">
            <v>26 -  Pernambuco</v>
          </cell>
          <cell r="N39">
            <v>64.75</v>
          </cell>
        </row>
        <row r="40">
          <cell r="C40" t="str">
            <v>UPA CABO DE SANTO AGOSTINHO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 DO NORDESTE LTDA</v>
          </cell>
          <cell r="H40" t="str">
            <v>B</v>
          </cell>
          <cell r="I40" t="str">
            <v>S</v>
          </cell>
          <cell r="J40" t="str">
            <v>48402</v>
          </cell>
          <cell r="K40">
            <v>44157</v>
          </cell>
          <cell r="L40" t="str">
            <v>26201124380578002041550580000484021813893558</v>
          </cell>
          <cell r="M40" t="str">
            <v>26 -  Pernambuco</v>
          </cell>
          <cell r="N40">
            <v>32.68</v>
          </cell>
        </row>
        <row r="41">
          <cell r="C41" t="str">
            <v>UPA CABO DE SANTO AGOSTINHO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 DO NORDESTE LTDA</v>
          </cell>
          <cell r="H41" t="str">
            <v>B</v>
          </cell>
          <cell r="I41" t="str">
            <v>S</v>
          </cell>
          <cell r="J41" t="str">
            <v>7573</v>
          </cell>
          <cell r="K41">
            <v>44146</v>
          </cell>
          <cell r="L41" t="str">
            <v>26201124380578002041550370000075731812487360</v>
          </cell>
          <cell r="M41" t="str">
            <v>26 -  Pernambuco</v>
          </cell>
          <cell r="N41">
            <v>184</v>
          </cell>
        </row>
        <row r="42">
          <cell r="C42" t="str">
            <v>UPA CABO DE SANTO AGOSTINHO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 DO NORDESTE LTDA</v>
          </cell>
          <cell r="H42" t="str">
            <v>B</v>
          </cell>
          <cell r="I42" t="str">
            <v>S</v>
          </cell>
          <cell r="J42" t="str">
            <v>150014</v>
          </cell>
          <cell r="K42">
            <v>44165</v>
          </cell>
          <cell r="L42" t="str">
            <v>2620112438057800220355200001500141814924525</v>
          </cell>
          <cell r="M42" t="str">
            <v>26 -  Pernambuco</v>
          </cell>
          <cell r="N42">
            <v>705.53</v>
          </cell>
        </row>
        <row r="43">
          <cell r="C43" t="str">
            <v>UPA CABO DE SANTO AGOSTINHO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 DO NORDESTE LTDA</v>
          </cell>
          <cell r="H43" t="str">
            <v>B</v>
          </cell>
          <cell r="I43" t="str">
            <v>S</v>
          </cell>
          <cell r="J43" t="str">
            <v>7662</v>
          </cell>
          <cell r="K43">
            <v>44161</v>
          </cell>
          <cell r="L43" t="str">
            <v>26201124380578002041550370000076621814515029</v>
          </cell>
          <cell r="M43" t="str">
            <v>26 -  Pernambuco</v>
          </cell>
          <cell r="N43">
            <v>32.68</v>
          </cell>
        </row>
        <row r="44">
          <cell r="C44" t="str">
            <v>UPA CABO DE SANTO AGOSTINHO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 DO NORDESTE LTDA</v>
          </cell>
          <cell r="H44" t="str">
            <v>B</v>
          </cell>
          <cell r="I44" t="str">
            <v>S</v>
          </cell>
          <cell r="J44" t="str">
            <v>7655</v>
          </cell>
          <cell r="K44">
            <v>44160</v>
          </cell>
          <cell r="L44" t="str">
            <v>26201124380578002041550370000076551814304287</v>
          </cell>
          <cell r="M44" t="str">
            <v>26 -  Pernambuco</v>
          </cell>
          <cell r="N44">
            <v>97.12</v>
          </cell>
        </row>
        <row r="45">
          <cell r="C45" t="str">
            <v>UPA CABO DE SANTO AGOSTINHO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 DO NORDESTE LTDA</v>
          </cell>
          <cell r="H45" t="str">
            <v>B</v>
          </cell>
          <cell r="I45" t="str">
            <v>S</v>
          </cell>
          <cell r="J45" t="str">
            <v>3848</v>
          </cell>
          <cell r="K45">
            <v>44159</v>
          </cell>
          <cell r="L45" t="str">
            <v>26201124380578002203550230000038481814151688</v>
          </cell>
          <cell r="M45" t="str">
            <v>26 -  Pernambuco</v>
          </cell>
          <cell r="N45">
            <v>459.15</v>
          </cell>
        </row>
        <row r="46">
          <cell r="C46" t="str">
            <v>UPA CABO DE SANTO AGOSTINHO</v>
          </cell>
          <cell r="E46" t="str">
            <v>3.99 - Outras despesas com Material de Consumo</v>
          </cell>
          <cell r="F46">
            <v>33255787001325</v>
          </cell>
          <cell r="G46" t="str">
            <v xml:space="preserve">IBF IND BRASILEIRA DE FILMES S A </v>
          </cell>
          <cell r="H46" t="str">
            <v>B</v>
          </cell>
          <cell r="I46" t="str">
            <v>S</v>
          </cell>
          <cell r="J46" t="str">
            <v>0025911</v>
          </cell>
          <cell r="K46">
            <v>44148</v>
          </cell>
          <cell r="L46" t="str">
            <v>26201133255787001325550050000259111157526124</v>
          </cell>
          <cell r="M46" t="str">
            <v>26 -  Pernambuco</v>
          </cell>
          <cell r="N46">
            <v>7150.25</v>
          </cell>
        </row>
        <row r="47">
          <cell r="C47" t="str">
            <v>UPA CABO DE SANTO AGOSTINHO</v>
          </cell>
          <cell r="E47" t="str">
            <v>3.7 - Material de Limpeza e Produtos de Hgienização</v>
          </cell>
          <cell r="F47">
            <v>165933000139</v>
          </cell>
          <cell r="G47" t="str">
            <v xml:space="preserve">DESCARTEX CONFECCOES E COMERCIO LTDA </v>
          </cell>
          <cell r="H47" t="str">
            <v>B</v>
          </cell>
          <cell r="I47" t="str">
            <v>S</v>
          </cell>
          <cell r="J47" t="str">
            <v>000023927</v>
          </cell>
          <cell r="K47">
            <v>44147</v>
          </cell>
          <cell r="L47" t="str">
            <v>26201100165933000139550020000239271283540150</v>
          </cell>
          <cell r="M47" t="str">
            <v>26 -  Pernambuco</v>
          </cell>
          <cell r="N47">
            <v>900</v>
          </cell>
        </row>
        <row r="48">
          <cell r="C48" t="str">
            <v>UPA CABO DE SANTO AGOSTINHO</v>
          </cell>
          <cell r="E48" t="str">
            <v>3.7 - Material de Limpeza e Produtos de Hgienização</v>
          </cell>
          <cell r="F48">
            <v>175233000125</v>
          </cell>
          <cell r="G48" t="str">
            <v xml:space="preserve">TRES LEOES MAT HOSPITALAR </v>
          </cell>
          <cell r="H48" t="str">
            <v>B</v>
          </cell>
          <cell r="I48" t="str">
            <v>S</v>
          </cell>
          <cell r="J48" t="str">
            <v>0054418</v>
          </cell>
          <cell r="K48">
            <v>44146</v>
          </cell>
          <cell r="L48" t="str">
            <v>28201100175233000125550010000544181092883741</v>
          </cell>
          <cell r="M48" t="str">
            <v>26 -  Pernambuco</v>
          </cell>
          <cell r="N48">
            <v>1470</v>
          </cell>
        </row>
        <row r="49">
          <cell r="C49" t="str">
            <v>UPA CABO DE SANTO AGOSTINHO</v>
          </cell>
          <cell r="E49" t="str">
            <v>3.7 - Material de Limpeza e Produtos de Hgienização</v>
          </cell>
          <cell r="F49">
            <v>5151403000155</v>
          </cell>
          <cell r="G49" t="str">
            <v xml:space="preserve">VAREJAO BRASILEIRO </v>
          </cell>
          <cell r="H49" t="str">
            <v>B</v>
          </cell>
          <cell r="I49" t="str">
            <v>S</v>
          </cell>
          <cell r="J49" t="str">
            <v>15174</v>
          </cell>
          <cell r="K49">
            <v>44154</v>
          </cell>
          <cell r="L49" t="str">
            <v>2620110515140300015510000151741611690254</v>
          </cell>
          <cell r="M49" t="str">
            <v>26 -  Pernambuco</v>
          </cell>
          <cell r="N49">
            <v>45.65</v>
          </cell>
        </row>
        <row r="50">
          <cell r="C50" t="str">
            <v>UPA CABO DE SANTO AGOSTINHO</v>
          </cell>
          <cell r="E50" t="str">
            <v>3.14 - Alimentação Preparada</v>
          </cell>
          <cell r="F50">
            <v>15242921000138</v>
          </cell>
          <cell r="G50" t="str">
            <v xml:space="preserve">M A DE MENEZES EIRELI </v>
          </cell>
          <cell r="H50" t="str">
            <v>B</v>
          </cell>
          <cell r="I50" t="str">
            <v>S</v>
          </cell>
          <cell r="J50" t="str">
            <v>001793</v>
          </cell>
          <cell r="K50">
            <v>44162</v>
          </cell>
          <cell r="L50" t="str">
            <v>26201115242921000138550010000017931000018286</v>
          </cell>
          <cell r="M50" t="str">
            <v>26 -  Pernambuco</v>
          </cell>
          <cell r="N50">
            <v>1471.75</v>
          </cell>
        </row>
        <row r="51">
          <cell r="C51" t="str">
            <v>UPA CABO DE SANTO AGOSTINHO</v>
          </cell>
          <cell r="E51" t="str">
            <v>3.14 - Alimentação Preparada</v>
          </cell>
          <cell r="F51">
            <v>5151403000155</v>
          </cell>
          <cell r="G51" t="str">
            <v xml:space="preserve">VAREJAO BRASILEIRO </v>
          </cell>
          <cell r="H51" t="str">
            <v>B</v>
          </cell>
          <cell r="I51" t="str">
            <v>S</v>
          </cell>
          <cell r="J51" t="str">
            <v>15174</v>
          </cell>
          <cell r="K51">
            <v>44154</v>
          </cell>
          <cell r="L51" t="str">
            <v>26201105151403000155550010000151741611690254</v>
          </cell>
          <cell r="M51" t="str">
            <v>26 -  Pernambuco</v>
          </cell>
          <cell r="N51">
            <v>169.27</v>
          </cell>
        </row>
        <row r="52">
          <cell r="C52" t="str">
            <v>UPA CABO DE SANTO AGOSTINHO</v>
          </cell>
          <cell r="E52" t="str">
            <v>3.14 - Alimentação Preparada</v>
          </cell>
          <cell r="F52">
            <v>8189587000130</v>
          </cell>
          <cell r="G52" t="str">
            <v>SIST DE SERV QUALITY DE EMB LTDA</v>
          </cell>
          <cell r="H52" t="str">
            <v>B</v>
          </cell>
          <cell r="I52" t="str">
            <v>S</v>
          </cell>
          <cell r="J52" t="str">
            <v>001330389</v>
          </cell>
          <cell r="K52">
            <v>44147</v>
          </cell>
          <cell r="L52" t="str">
            <v>35201108189587000130550010013303891008441420</v>
          </cell>
          <cell r="M52" t="str">
            <v>35 -  São Paulo</v>
          </cell>
          <cell r="N52">
            <v>12.8</v>
          </cell>
        </row>
        <row r="53">
          <cell r="C53" t="str">
            <v>UPA CABO DE SANTO AGOSTINHO</v>
          </cell>
          <cell r="E53" t="str">
            <v>3.14 - Alimentação Preparada</v>
          </cell>
          <cell r="F53">
            <v>5151403000155</v>
          </cell>
          <cell r="G53" t="str">
            <v xml:space="preserve">VAREJAO BRASILEIRO </v>
          </cell>
          <cell r="H53" t="str">
            <v>B</v>
          </cell>
          <cell r="I53" t="str">
            <v>S</v>
          </cell>
          <cell r="J53" t="str">
            <v>15174</v>
          </cell>
          <cell r="K53">
            <v>44154</v>
          </cell>
          <cell r="L53" t="str">
            <v>2620110515140300015510000151741611690254</v>
          </cell>
          <cell r="M53" t="str">
            <v>26 -  Pernambuco</v>
          </cell>
          <cell r="N53">
            <v>11.9</v>
          </cell>
        </row>
        <row r="54">
          <cell r="C54" t="str">
            <v>UPA CABO DE SANTO AGOSTINHO</v>
          </cell>
          <cell r="E54" t="str">
            <v>3.14 - Alimentação Preparada</v>
          </cell>
          <cell r="F54">
            <v>5151403000155</v>
          </cell>
          <cell r="G54" t="str">
            <v xml:space="preserve">VAREJAO BRASILEIRO </v>
          </cell>
          <cell r="H54" t="str">
            <v>B</v>
          </cell>
          <cell r="I54" t="str">
            <v>S</v>
          </cell>
          <cell r="J54" t="str">
            <v>15174</v>
          </cell>
          <cell r="K54">
            <v>44154</v>
          </cell>
          <cell r="L54" t="str">
            <v>2620110515140300015510000151741611690254</v>
          </cell>
          <cell r="M54" t="str">
            <v>26 -  Pernambuco</v>
          </cell>
          <cell r="N54">
            <v>249.02</v>
          </cell>
        </row>
        <row r="55">
          <cell r="C55" t="str">
            <v>UPA CABO DE SANTO AGOSTINHO</v>
          </cell>
          <cell r="E55" t="str">
            <v>3.14 - Alimentação Preparada</v>
          </cell>
          <cell r="F55">
            <v>1687725000162</v>
          </cell>
          <cell r="G55" t="str">
            <v>CENEP LTDA</v>
          </cell>
          <cell r="H55" t="str">
            <v>B</v>
          </cell>
          <cell r="I55" t="str">
            <v>S</v>
          </cell>
          <cell r="J55" t="str">
            <v>000026864</v>
          </cell>
          <cell r="K55">
            <v>44145</v>
          </cell>
          <cell r="L55" t="str">
            <v>26201101687725000162550010000268641100129958</v>
          </cell>
          <cell r="M55" t="str">
            <v>26 -  Pernambuco</v>
          </cell>
          <cell r="N55">
            <v>698</v>
          </cell>
        </row>
        <row r="56">
          <cell r="C56" t="str">
            <v>UPA CABO DE SANTO AGOSTINHO</v>
          </cell>
          <cell r="E56" t="str">
            <v>3.6 - Material de Expediente</v>
          </cell>
          <cell r="F56">
            <v>5151403000155</v>
          </cell>
          <cell r="G56" t="str">
            <v xml:space="preserve">VAREJAO BRASILEIRO </v>
          </cell>
          <cell r="H56" t="str">
            <v>B</v>
          </cell>
          <cell r="I56" t="str">
            <v>S</v>
          </cell>
          <cell r="J56" t="str">
            <v>15174</v>
          </cell>
          <cell r="K56">
            <v>44154</v>
          </cell>
          <cell r="L56" t="str">
            <v>2620110515140300015510000151741611690254</v>
          </cell>
          <cell r="M56" t="str">
            <v>26 -  Pernambuco</v>
          </cell>
          <cell r="N56">
            <v>61.51</v>
          </cell>
        </row>
        <row r="57">
          <cell r="C57" t="str">
            <v>UPA CABO DE SANTO AGOSTINHO</v>
          </cell>
          <cell r="E57" t="str">
            <v>3.6 - Material de Expediente</v>
          </cell>
          <cell r="F57">
            <v>4925042000194</v>
          </cell>
          <cell r="G57" t="str">
            <v>I BARBOSA DA SILVA EPP</v>
          </cell>
          <cell r="H57" t="str">
            <v>B</v>
          </cell>
          <cell r="I57" t="str">
            <v>S</v>
          </cell>
          <cell r="J57" t="str">
            <v>008867</v>
          </cell>
          <cell r="K57">
            <v>44153</v>
          </cell>
          <cell r="L57" t="str">
            <v>262011049250420001945500100000886710800016265</v>
          </cell>
          <cell r="M57" t="str">
            <v>26 -  Pernambuco</v>
          </cell>
          <cell r="N57">
            <v>154.66</v>
          </cell>
        </row>
        <row r="58">
          <cell r="C58" t="str">
            <v>UPA CABO DE SANTO AGOSTINHO</v>
          </cell>
          <cell r="E58" t="str">
            <v>3.6 - Material de Expediente</v>
          </cell>
          <cell r="F58">
            <v>8014460000180</v>
          </cell>
          <cell r="G58" t="str">
            <v>VANPEL MAT DE ESCRITORIO E INFORMATICA</v>
          </cell>
          <cell r="H58" t="str">
            <v>B</v>
          </cell>
          <cell r="I58" t="str">
            <v>S</v>
          </cell>
          <cell r="J58" t="str">
            <v>000031245</v>
          </cell>
          <cell r="K58">
            <v>44139</v>
          </cell>
          <cell r="L58" t="str">
            <v>26201108014460000180550010000312451001117053</v>
          </cell>
          <cell r="M58" t="str">
            <v>26 -  Pernambuco</v>
          </cell>
          <cell r="N58">
            <v>223.5</v>
          </cell>
        </row>
        <row r="59">
          <cell r="C59" t="str">
            <v>UPA CABO DE SANTO AGOSTINHO</v>
          </cell>
          <cell r="E59" t="str">
            <v>3.6 - Material de Expediente</v>
          </cell>
          <cell r="F59">
            <v>33743179000126</v>
          </cell>
          <cell r="G59" t="str">
            <v>CSL MATERIAL DE HIGIENE E PAPELARIA LTDA</v>
          </cell>
          <cell r="H59" t="str">
            <v>B</v>
          </cell>
          <cell r="I59" t="str">
            <v>S</v>
          </cell>
          <cell r="J59" t="str">
            <v>000001572</v>
          </cell>
          <cell r="K59">
            <v>44145</v>
          </cell>
          <cell r="L59" t="str">
            <v>26201133743179000126550010000015721176319940</v>
          </cell>
          <cell r="M59" t="str">
            <v>26 -  Pernambuco</v>
          </cell>
          <cell r="N59">
            <v>818</v>
          </cell>
        </row>
        <row r="60">
          <cell r="C60" t="str">
            <v>UPA CABO DE SANTO AGOSTINHO</v>
          </cell>
          <cell r="E60" t="str">
            <v>3.1 - Combustíveis e Lubrificantes Automotivos</v>
          </cell>
          <cell r="F60">
            <v>11251195000169</v>
          </cell>
          <cell r="G60" t="str">
            <v xml:space="preserve">POSTO FIJI COMERCIO DE COMBUSTIVEIS </v>
          </cell>
          <cell r="H60" t="str">
            <v>B</v>
          </cell>
          <cell r="I60" t="str">
            <v>S</v>
          </cell>
          <cell r="J60" t="str">
            <v>1659</v>
          </cell>
          <cell r="K60">
            <v>44139</v>
          </cell>
          <cell r="L60" t="str">
            <v>26201111251195000169550120000016591000341700</v>
          </cell>
          <cell r="M60" t="str">
            <v>26 -  Pernambuco</v>
          </cell>
          <cell r="N60">
            <v>139.25</v>
          </cell>
        </row>
        <row r="61">
          <cell r="C61" t="str">
            <v>UPA CABO DE SANTO AGOSTINHO</v>
          </cell>
          <cell r="E61" t="str">
            <v>3.1 - Combustíveis e Lubrificantes Automotivos</v>
          </cell>
          <cell r="F61">
            <v>3281744000209</v>
          </cell>
          <cell r="G61" t="str">
            <v>POSTO IBIZA LTDA</v>
          </cell>
          <cell r="H61" t="str">
            <v>B</v>
          </cell>
          <cell r="I61" t="str">
            <v>S</v>
          </cell>
          <cell r="J61" t="str">
            <v>1837</v>
          </cell>
          <cell r="K61">
            <v>44139</v>
          </cell>
          <cell r="L61" t="str">
            <v>26201103281744000209550120000018371000341398</v>
          </cell>
          <cell r="M61" t="str">
            <v>26 -  Pernambuco</v>
          </cell>
          <cell r="N61">
            <v>4838.6099999999997</v>
          </cell>
        </row>
        <row r="62">
          <cell r="C62" t="str">
            <v>UPA CABO DE SANTO AGOSTINHO</v>
          </cell>
          <cell r="E62" t="str">
            <v>3.1 - Combustíveis e Lubrificantes Automotivos</v>
          </cell>
          <cell r="F62">
            <v>11681483000153</v>
          </cell>
          <cell r="G62" t="str">
            <v>POSTO SÃO CRISTOVAO LTDA</v>
          </cell>
          <cell r="H62" t="str">
            <v>B</v>
          </cell>
          <cell r="I62" t="str">
            <v>S</v>
          </cell>
          <cell r="J62" t="str">
            <v>497</v>
          </cell>
          <cell r="K62">
            <v>44140</v>
          </cell>
          <cell r="L62" t="str">
            <v>26201111681483000153550120000004971000344406</v>
          </cell>
          <cell r="M62" t="str">
            <v>26 -  Pernambuco</v>
          </cell>
          <cell r="N62">
            <v>2752.28</v>
          </cell>
        </row>
        <row r="63">
          <cell r="C63" t="str">
            <v>UPA CABO DE SANTO AGOSTINHO</v>
          </cell>
          <cell r="E63" t="str">
            <v xml:space="preserve">3.9 - Material para Manutenção de Bens Imóveis </v>
          </cell>
          <cell r="F63">
            <v>21039895000148</v>
          </cell>
          <cell r="G63" t="str">
            <v xml:space="preserve">JORGE LUIZ DA SILVA JUNIOR OFICIONA ME </v>
          </cell>
          <cell r="H63" t="str">
            <v>B</v>
          </cell>
          <cell r="I63" t="str">
            <v>S</v>
          </cell>
          <cell r="J63" t="str">
            <v>500</v>
          </cell>
          <cell r="K63">
            <v>44074</v>
          </cell>
          <cell r="L63" t="str">
            <v>26200821039895000148550010000005001311507171</v>
          </cell>
          <cell r="M63" t="str">
            <v>26 -  Pernambuco</v>
          </cell>
          <cell r="N63">
            <v>4121</v>
          </cell>
        </row>
        <row r="64">
          <cell r="C64" t="str">
            <v>UPA CABO DE SANTO AGOSTINHO</v>
          </cell>
          <cell r="E64" t="str">
            <v xml:space="preserve">3.9 - Material para Manutenção de Bens Imóveis </v>
          </cell>
          <cell r="F64">
            <v>4925042000194</v>
          </cell>
          <cell r="G64" t="str">
            <v>I BARBOSA DA SILVA EPP</v>
          </cell>
          <cell r="H64" t="str">
            <v>B</v>
          </cell>
          <cell r="I64" t="str">
            <v>S</v>
          </cell>
          <cell r="J64" t="str">
            <v>008867</v>
          </cell>
          <cell r="K64">
            <v>44153</v>
          </cell>
          <cell r="L64" t="str">
            <v>26201104925042000194550010000088671080016265</v>
          </cell>
          <cell r="M64" t="str">
            <v>26 -  Pernambuco</v>
          </cell>
          <cell r="N64">
            <v>485.45</v>
          </cell>
        </row>
        <row r="65">
          <cell r="C65" t="str">
            <v>UPA CABO DE SANTO AGOSTINHO</v>
          </cell>
          <cell r="E65" t="str">
            <v xml:space="preserve">3.9 - Material para Manutenção de Bens Imóveis </v>
          </cell>
          <cell r="F65">
            <v>21039895000148</v>
          </cell>
          <cell r="G65" t="str">
            <v xml:space="preserve">JORGE LUIZ DA SILVA JUNIOR OFICIONA ME </v>
          </cell>
          <cell r="H65" t="str">
            <v>B</v>
          </cell>
          <cell r="I65" t="str">
            <v>S</v>
          </cell>
          <cell r="J65" t="str">
            <v>500</v>
          </cell>
          <cell r="K65">
            <v>44074</v>
          </cell>
          <cell r="L65" t="str">
            <v>26200821039895000148550010000005001311507171</v>
          </cell>
          <cell r="M65" t="str">
            <v>26 -  Pernambuco</v>
          </cell>
          <cell r="N65">
            <v>30</v>
          </cell>
        </row>
        <row r="66">
          <cell r="C66" t="str">
            <v>UPA CABO DE SANTO AGOSTINHO</v>
          </cell>
          <cell r="E66" t="str">
            <v xml:space="preserve">3.9 - Material para Manutenção de Bens Imóveis </v>
          </cell>
          <cell r="F66">
            <v>11681483000153</v>
          </cell>
          <cell r="G66" t="str">
            <v xml:space="preserve">POSTO FIJI COMERCIO DE COMBUSTIVEIS </v>
          </cell>
          <cell r="H66" t="str">
            <v>B</v>
          </cell>
          <cell r="I66" t="str">
            <v>S</v>
          </cell>
          <cell r="J66" t="str">
            <v>497</v>
          </cell>
          <cell r="K66">
            <v>44140</v>
          </cell>
          <cell r="L66" t="str">
            <v>26201111681483000153550120000004971000344406</v>
          </cell>
          <cell r="M66" t="str">
            <v>26 -  Pernambuco</v>
          </cell>
          <cell r="N66">
            <v>49.99</v>
          </cell>
        </row>
        <row r="67">
          <cell r="C67" t="str">
            <v>UPA CABO DE SANTO AGOSTINHO</v>
          </cell>
          <cell r="E67" t="str">
            <v xml:space="preserve">3.9 - Material para Manutenção de Bens Imóveis </v>
          </cell>
          <cell r="F67">
            <v>4925042000194</v>
          </cell>
          <cell r="G67" t="str">
            <v>I BARBOSA DA SILVA EPP</v>
          </cell>
          <cell r="H67" t="str">
            <v>B</v>
          </cell>
          <cell r="I67" t="str">
            <v>S</v>
          </cell>
          <cell r="J67" t="str">
            <v>008867</v>
          </cell>
          <cell r="K67">
            <v>44153</v>
          </cell>
          <cell r="L67" t="str">
            <v>26201104925042000194550010000088671080016265</v>
          </cell>
          <cell r="M67" t="str">
            <v>26 -  Pernambuco</v>
          </cell>
          <cell r="N67">
            <v>428</v>
          </cell>
        </row>
        <row r="68">
          <cell r="C68" t="str">
            <v>UPA CABO DE SANTO AGOSTINHO</v>
          </cell>
          <cell r="E68" t="str">
            <v xml:space="preserve">3.10 - Material para Manutenção de Bens Móveis </v>
          </cell>
          <cell r="F68">
            <v>4004741000100</v>
          </cell>
          <cell r="G68" t="str">
            <v>NORLUX LTDA</v>
          </cell>
          <cell r="H68" t="str">
            <v>B</v>
          </cell>
          <cell r="I68" t="str">
            <v>S</v>
          </cell>
          <cell r="J68" t="str">
            <v>008235</v>
          </cell>
          <cell r="K68">
            <v>44146</v>
          </cell>
          <cell r="L68" t="str">
            <v>26201104004741000100550000000082351020013222</v>
          </cell>
          <cell r="M68" t="str">
            <v>26 -  Pernambuco</v>
          </cell>
          <cell r="N68">
            <v>1480.1</v>
          </cell>
        </row>
        <row r="69">
          <cell r="C69" t="str">
            <v>UPA CABO DE SANTO AGOSTINHO</v>
          </cell>
          <cell r="E69" t="str">
            <v xml:space="preserve">3.10 - Material para Manutenção de Bens Móveis </v>
          </cell>
          <cell r="F69">
            <v>8189587000130</v>
          </cell>
          <cell r="G69" t="str">
            <v>SIST DE SERV QUALITY DE EMB LTDA</v>
          </cell>
          <cell r="H69" t="str">
            <v>B</v>
          </cell>
          <cell r="I69" t="str">
            <v>S</v>
          </cell>
          <cell r="J69" t="str">
            <v>001330389</v>
          </cell>
          <cell r="K69">
            <v>44147</v>
          </cell>
          <cell r="L69" t="str">
            <v>35201108189587000130550010013303891008441420</v>
          </cell>
          <cell r="M69" t="str">
            <v>35 -  São Paulo</v>
          </cell>
          <cell r="N69">
            <v>675</v>
          </cell>
        </row>
        <row r="70">
          <cell r="C70" t="str">
            <v>UPA CABO DE SANTO AGOSTINHO</v>
          </cell>
          <cell r="E70" t="str">
            <v xml:space="preserve">3.10 - Material para Manutenção de Bens Móveis </v>
          </cell>
          <cell r="F70">
            <v>5677591001040</v>
          </cell>
          <cell r="G70" t="str">
            <v>SUPERMERCADO DA FAMILIA LTDA</v>
          </cell>
          <cell r="H70" t="str">
            <v>B</v>
          </cell>
          <cell r="I70" t="str">
            <v>S</v>
          </cell>
          <cell r="J70" t="str">
            <v>27079</v>
          </cell>
          <cell r="K70">
            <v>44154</v>
          </cell>
          <cell r="L70" t="str">
            <v>26201105677591001040550010000270791416730404</v>
          </cell>
          <cell r="M70" t="str">
            <v>26 -  Pernambuco</v>
          </cell>
          <cell r="N70">
            <v>79</v>
          </cell>
        </row>
        <row r="71">
          <cell r="C71" t="str">
            <v>UPA CABO DE SANTO AGOSTINHO</v>
          </cell>
          <cell r="E71" t="str">
            <v>5.9 - Telefonia Móvel</v>
          </cell>
          <cell r="F71">
            <v>2421421000111</v>
          </cell>
          <cell r="G71" t="str">
            <v xml:space="preserve">TIM S A </v>
          </cell>
          <cell r="H71" t="str">
            <v>S</v>
          </cell>
          <cell r="I71" t="str">
            <v>N</v>
          </cell>
          <cell r="N71">
            <v>287.5</v>
          </cell>
        </row>
        <row r="72">
          <cell r="C72" t="str">
            <v>UPA CABO DE SANTO AGOSTINHO</v>
          </cell>
          <cell r="E72" t="str">
            <v>5.13 - Água e Esgoto</v>
          </cell>
          <cell r="F72">
            <v>9769035000164</v>
          </cell>
          <cell r="G72" t="str">
            <v xml:space="preserve">COMPESA </v>
          </cell>
          <cell r="H72" t="str">
            <v>S</v>
          </cell>
          <cell r="I72" t="str">
            <v>N</v>
          </cell>
          <cell r="N72">
            <v>4148.41</v>
          </cell>
        </row>
        <row r="73">
          <cell r="C73" t="str">
            <v>UPA CABO DE SANTO AGOSTINHO</v>
          </cell>
          <cell r="E73" t="str">
            <v>5.12 - Energia Elétrica</v>
          </cell>
          <cell r="F73">
            <v>10835932000108</v>
          </cell>
          <cell r="G73" t="str">
            <v>CELPE</v>
          </cell>
          <cell r="H73" t="str">
            <v>S</v>
          </cell>
          <cell r="I73" t="str">
            <v>N</v>
          </cell>
          <cell r="N73">
            <v>6912.83</v>
          </cell>
        </row>
        <row r="74">
          <cell r="C74" t="str">
            <v>UPA CABO DE SANTO AGOSTINHO</v>
          </cell>
          <cell r="E74" t="str">
            <v>5.12 - Energia Elétrica</v>
          </cell>
          <cell r="F74">
            <v>10835932000108</v>
          </cell>
          <cell r="G74" t="str">
            <v>CELPE</v>
          </cell>
          <cell r="H74" t="str">
            <v>S</v>
          </cell>
          <cell r="I74" t="str">
            <v>N</v>
          </cell>
          <cell r="N74">
            <v>7545.48</v>
          </cell>
        </row>
        <row r="75">
          <cell r="C75" t="str">
            <v>UPA CABO DE SANTO AGOSTINHO</v>
          </cell>
          <cell r="E75" t="str">
            <v>5.16 - Serviços Médico-Hospitalares, Odotonlogia e Laboratoriais</v>
          </cell>
          <cell r="F75">
            <v>4539279016300</v>
          </cell>
          <cell r="G75" t="str">
            <v>CIENTIFICALAB PRODUTOS LABORATORIAIS E SISTEMA LTDA</v>
          </cell>
          <cell r="H75" t="str">
            <v>S</v>
          </cell>
          <cell r="I75" t="str">
            <v>S</v>
          </cell>
          <cell r="J75" t="str">
            <v>000000084</v>
          </cell>
          <cell r="K75">
            <v>44165</v>
          </cell>
          <cell r="M75" t="str">
            <v>2602902 - Cabo de Santo Agostinho - PE</v>
          </cell>
          <cell r="N75">
            <v>12976.35</v>
          </cell>
        </row>
        <row r="76">
          <cell r="C76" t="str">
            <v>UPA CABO DE SANTO AGOSTINHO</v>
          </cell>
          <cell r="E76" t="str">
            <v>4.6 - Serviços de Profissionais de Saúde</v>
          </cell>
          <cell r="F76">
            <v>10330432494</v>
          </cell>
          <cell r="G76" t="str">
            <v xml:space="preserve">ALINE FARIAS DE SOUZA SILVA </v>
          </cell>
          <cell r="H76" t="str">
            <v>S</v>
          </cell>
          <cell r="I76" t="str">
            <v>N</v>
          </cell>
          <cell r="N76">
            <v>5700</v>
          </cell>
        </row>
        <row r="77">
          <cell r="C77" t="str">
            <v>UPA CABO DE SANTO AGOSTINHO</v>
          </cell>
          <cell r="E77" t="str">
            <v>4.6 - Serviços de Profissionais de Saúde</v>
          </cell>
          <cell r="F77">
            <v>6759851455</v>
          </cell>
          <cell r="G77" t="str">
            <v>DOUGLAS FARIAS DE ALBUQUERQUE REGO</v>
          </cell>
          <cell r="H77" t="str">
            <v>S</v>
          </cell>
          <cell r="I77" t="str">
            <v>N</v>
          </cell>
          <cell r="N77">
            <v>1270</v>
          </cell>
        </row>
        <row r="78">
          <cell r="C78" t="str">
            <v>UPA CABO DE SANTO AGOSTINHO</v>
          </cell>
          <cell r="E78" t="str">
            <v>4.6 - Serviços de Profissionais de Saúde</v>
          </cell>
          <cell r="F78">
            <v>9916272450</v>
          </cell>
          <cell r="G78" t="str">
            <v>EDNALDO GOMES JUNIOR</v>
          </cell>
          <cell r="H78" t="str">
            <v>S</v>
          </cell>
          <cell r="I78" t="str">
            <v>N</v>
          </cell>
          <cell r="N78">
            <v>1140</v>
          </cell>
        </row>
        <row r="79">
          <cell r="C79" t="str">
            <v>UPA CABO DE SANTO AGOSTINHO</v>
          </cell>
          <cell r="E79" t="str">
            <v>4.6 - Serviços de Profissionais de Saúde</v>
          </cell>
          <cell r="F79">
            <v>821537369</v>
          </cell>
          <cell r="G79" t="str">
            <v xml:space="preserve">VITOR FIGUEIREDO NICODEMOS </v>
          </cell>
          <cell r="H79" t="str">
            <v>S</v>
          </cell>
          <cell r="I79" t="str">
            <v>N</v>
          </cell>
          <cell r="N79">
            <v>1140</v>
          </cell>
        </row>
        <row r="80">
          <cell r="C80" t="str">
            <v>UPA CABO DE SANTO AGOSTINHO</v>
          </cell>
          <cell r="E80" t="str">
            <v>4.6 - Serviços de Profissionais de Saúde</v>
          </cell>
          <cell r="F80">
            <v>9722182463</v>
          </cell>
          <cell r="G80" t="str">
            <v>PEDRO HENRIQUE BATISTA TEOFILO REIS</v>
          </cell>
          <cell r="H80" t="str">
            <v>S</v>
          </cell>
          <cell r="I80" t="str">
            <v>N</v>
          </cell>
          <cell r="N80">
            <v>1140</v>
          </cell>
        </row>
        <row r="81">
          <cell r="C81" t="str">
            <v>UPA CABO DE SANTO AGOSTINHO</v>
          </cell>
          <cell r="E81" t="str">
            <v>4.6 - Serviços de Profissionais de Saúde</v>
          </cell>
          <cell r="F81">
            <v>1174787503</v>
          </cell>
          <cell r="G81" t="str">
            <v>YASMIN PENALVA COSTA SERRA</v>
          </cell>
          <cell r="H81" t="str">
            <v>S</v>
          </cell>
          <cell r="I81" t="str">
            <v>N</v>
          </cell>
          <cell r="N81">
            <v>1140</v>
          </cell>
        </row>
        <row r="82">
          <cell r="C82" t="str">
            <v>UPA CABO DE SANTO AGOSTINHO</v>
          </cell>
          <cell r="E82" t="str">
            <v>5.15 - Serviços Domésticos</v>
          </cell>
          <cell r="F82">
            <v>6272575004803</v>
          </cell>
          <cell r="G82" t="str">
            <v xml:space="preserve">LAVEBRAS GESTAO TEXTEIS S A </v>
          </cell>
          <cell r="H82" t="str">
            <v>S</v>
          </cell>
          <cell r="I82" t="str">
            <v>S</v>
          </cell>
          <cell r="J82" t="str">
            <v>3716</v>
          </cell>
          <cell r="K82">
            <v>44165</v>
          </cell>
          <cell r="M82" t="str">
            <v>2610707 - Paulista - PE</v>
          </cell>
          <cell r="N82">
            <v>620.23</v>
          </cell>
        </row>
        <row r="83">
          <cell r="C83" t="str">
            <v>UPA CABO DE SANTO AGOSTINHO</v>
          </cell>
          <cell r="E83" t="str">
            <v>5.10 - Detetização/Tratamento de Resíduos e Afins</v>
          </cell>
          <cell r="F83">
            <v>11863530000180</v>
          </cell>
          <cell r="G83" t="str">
            <v>BRASCON GESTAO AMBIENTAL LTDA</v>
          </cell>
          <cell r="H83" t="str">
            <v>S</v>
          </cell>
          <cell r="I83" t="str">
            <v>S</v>
          </cell>
          <cell r="J83" t="str">
            <v>00059018</v>
          </cell>
          <cell r="K83">
            <v>44167</v>
          </cell>
          <cell r="M83" t="str">
            <v>2611309 - Pombos - PE</v>
          </cell>
          <cell r="N83">
            <v>1237.5</v>
          </cell>
        </row>
        <row r="84">
          <cell r="C84" t="str">
            <v>UPA CABO DE SANTO AGOSTINHO</v>
          </cell>
          <cell r="E84" t="str">
            <v>5.17 - Manutenção de Software, Certificação Digital e Microfilmagem</v>
          </cell>
          <cell r="F84">
            <v>92306257000780</v>
          </cell>
          <cell r="G84" t="str">
            <v>MV INFORMATICA NORDESTE LTDA</v>
          </cell>
          <cell r="H84" t="str">
            <v>S</v>
          </cell>
          <cell r="I84" t="str">
            <v>S</v>
          </cell>
          <cell r="J84" t="str">
            <v>00017345</v>
          </cell>
          <cell r="K84">
            <v>44140</v>
          </cell>
          <cell r="M84" t="str">
            <v>2611606 - Recife - PE</v>
          </cell>
          <cell r="N84">
            <v>12309.13</v>
          </cell>
        </row>
        <row r="85">
          <cell r="C85" t="str">
            <v>UPA CABO DE SANTO AGOSTINHO</v>
          </cell>
          <cell r="E85" t="str">
            <v>5.17 - Manutenção de Software, Certificação Digital e Microfilmagem</v>
          </cell>
          <cell r="F85">
            <v>16783034000130</v>
          </cell>
          <cell r="G85" t="str">
            <v>SINTESE LICENCIAMENTO DE PROG PARA COMPRAS ON LINE</v>
          </cell>
          <cell r="H85" t="str">
            <v>S</v>
          </cell>
          <cell r="I85" t="str">
            <v>S</v>
          </cell>
          <cell r="J85" t="str">
            <v>00012130</v>
          </cell>
          <cell r="K85">
            <v>44166</v>
          </cell>
          <cell r="M85" t="str">
            <v>2611606 - Recife - PE</v>
          </cell>
          <cell r="N85">
            <v>1541.68</v>
          </cell>
        </row>
        <row r="86">
          <cell r="C86" t="str">
            <v>UPA CABO DE SANTO AGOSTINHO</v>
          </cell>
          <cell r="E86" t="str">
            <v>5.22 - Vigilância Ostensiva / Monitorada</v>
          </cell>
          <cell r="F86">
            <v>10229013000190</v>
          </cell>
          <cell r="G86" t="str">
            <v>INTERCLEAN ADMINISTRCAO LTDA</v>
          </cell>
          <cell r="H86" t="str">
            <v>S</v>
          </cell>
          <cell r="I86" t="str">
            <v>S</v>
          </cell>
          <cell r="J86" t="str">
            <v>0000311</v>
          </cell>
          <cell r="K86">
            <v>44167</v>
          </cell>
          <cell r="M86" t="str">
            <v>2611606 - Recife - PE</v>
          </cell>
          <cell r="N86">
            <v>42952.07</v>
          </cell>
        </row>
        <row r="87">
          <cell r="C87" t="str">
            <v>UPA CABO DE SANTO AGOSTINHO</v>
          </cell>
          <cell r="E87" t="str">
            <v>5.2 - Serviços Técnicos Profissionais</v>
          </cell>
          <cell r="F87">
            <v>2512303000119</v>
          </cell>
          <cell r="G87" t="str">
            <v xml:space="preserve">NOROES AZEVEDO ADVOGADOS </v>
          </cell>
          <cell r="H87" t="str">
            <v>S</v>
          </cell>
          <cell r="I87" t="str">
            <v>S</v>
          </cell>
          <cell r="J87" t="str">
            <v>00004442</v>
          </cell>
          <cell r="K87">
            <v>44138</v>
          </cell>
          <cell r="M87" t="str">
            <v>2611606 - Recife - PE</v>
          </cell>
          <cell r="N87">
            <v>2094</v>
          </cell>
        </row>
        <row r="88">
          <cell r="C88" t="str">
            <v>UPA CABO DE SANTO AGOSTINHO</v>
          </cell>
          <cell r="E88" t="str">
            <v>5.2 - Serviços Técnicos Profissionais</v>
          </cell>
          <cell r="F88">
            <v>2512303000119</v>
          </cell>
          <cell r="G88" t="str">
            <v xml:space="preserve">NOROES AZEVEDO ADVOGADOS </v>
          </cell>
          <cell r="H88" t="str">
            <v>S</v>
          </cell>
          <cell r="I88" t="str">
            <v>S</v>
          </cell>
          <cell r="J88" t="str">
            <v>00004441</v>
          </cell>
          <cell r="K88">
            <v>44138</v>
          </cell>
          <cell r="M88" t="str">
            <v>2611606 - Recife - PE</v>
          </cell>
          <cell r="N88">
            <v>1425</v>
          </cell>
        </row>
        <row r="89">
          <cell r="C89" t="str">
            <v>UPA CABO DE SANTO AGOSTINHO</v>
          </cell>
          <cell r="E89" t="str">
            <v>5.2 - Serviços Técnicos Profissionais</v>
          </cell>
          <cell r="F89">
            <v>1699696000159</v>
          </cell>
          <cell r="G89" t="str">
            <v>QUALIAGUA LABORATORIO E CONSULTORIA LTDA</v>
          </cell>
          <cell r="H89" t="str">
            <v>S</v>
          </cell>
          <cell r="I89" t="str">
            <v>S</v>
          </cell>
          <cell r="J89" t="str">
            <v>00051758</v>
          </cell>
          <cell r="K89">
            <v>44166</v>
          </cell>
          <cell r="M89" t="str">
            <v>2611606 - Recife - PE</v>
          </cell>
          <cell r="N89">
            <v>199</v>
          </cell>
        </row>
        <row r="90">
          <cell r="C90" t="str">
            <v>UPA CABO DE SANTO AGOSTINHO</v>
          </cell>
          <cell r="E90" t="str">
            <v>5.99 - Outros Serviços de Terceiros Pessoa Jurídica</v>
          </cell>
          <cell r="F90">
            <v>5467959000155</v>
          </cell>
          <cell r="G90" t="str">
            <v>MOTO 29 SERVICO DE ENTREGA LTDA</v>
          </cell>
          <cell r="H90" t="str">
            <v>S</v>
          </cell>
          <cell r="I90" t="str">
            <v>S</v>
          </cell>
          <cell r="J90" t="str">
            <v>000001521</v>
          </cell>
          <cell r="K90">
            <v>44152</v>
          </cell>
          <cell r="M90" t="str">
            <v>2607901 - Jaboatão dos Guararapes - PE</v>
          </cell>
          <cell r="N90">
            <v>3400</v>
          </cell>
        </row>
        <row r="91">
          <cell r="C91" t="str">
            <v>UPA CABO DE SANTO AGOSTINHO</v>
          </cell>
          <cell r="E91" t="str">
            <v>5.99 - Outros Serviços de Terceiros Pessoa Jurídica</v>
          </cell>
          <cell r="F91">
            <v>5467959000155</v>
          </cell>
          <cell r="G91" t="str">
            <v>MOTO 29 SERVICO DE ENTREGA LTDA</v>
          </cell>
          <cell r="H91" t="str">
            <v>S</v>
          </cell>
          <cell r="I91" t="str">
            <v>S</v>
          </cell>
          <cell r="J91" t="str">
            <v>000001555</v>
          </cell>
          <cell r="K91">
            <v>44181</v>
          </cell>
          <cell r="M91" t="str">
            <v>2607901 - Jaboatão dos Guararapes - PE</v>
          </cell>
          <cell r="N91">
            <v>474.7</v>
          </cell>
        </row>
        <row r="92">
          <cell r="C92" t="str">
            <v>UPA CABO DE SANTO AGOSTINHO</v>
          </cell>
          <cell r="E92" t="str">
            <v>5.99 - Outros Serviços de Terceiros Pessoa Jurídica</v>
          </cell>
          <cell r="F92">
            <v>5467959000155</v>
          </cell>
          <cell r="G92" t="str">
            <v>MOTO 29 SERVICO DE ENTREGA LTDA</v>
          </cell>
          <cell r="H92" t="str">
            <v>S</v>
          </cell>
          <cell r="I92" t="str">
            <v>S</v>
          </cell>
          <cell r="J92" t="str">
            <v>000001527</v>
          </cell>
          <cell r="K92">
            <v>44173</v>
          </cell>
          <cell r="M92" t="str">
            <v>2607901 - Jaboatão dos Guararapes - PE</v>
          </cell>
          <cell r="N92">
            <v>644.70000000000005</v>
          </cell>
        </row>
        <row r="93">
          <cell r="C93" t="str">
            <v>UPA CABO DE SANTO AGOSTINHO</v>
          </cell>
          <cell r="E93" t="str">
            <v>5.99 - Outros Serviços de Terceiros Pessoa Jurídica</v>
          </cell>
          <cell r="F93">
            <v>10816775000274</v>
          </cell>
          <cell r="G93" t="str">
            <v>INSPETORIA SALESIANA DO NORDESTE DO BRASIL</v>
          </cell>
          <cell r="H93" t="str">
            <v>S</v>
          </cell>
          <cell r="I93" t="str">
            <v>S</v>
          </cell>
          <cell r="J93" t="str">
            <v>00012070</v>
          </cell>
          <cell r="K93">
            <v>44154</v>
          </cell>
          <cell r="M93" t="str">
            <v>2611606 - Recife - PE</v>
          </cell>
          <cell r="N93">
            <v>270</v>
          </cell>
        </row>
        <row r="94">
          <cell r="C94" t="str">
            <v>UPA CABO DE SANTO AGOSTINHO</v>
          </cell>
          <cell r="E94" t="str">
            <v>5.99 - Outros Serviços de Terceiros Pessoa Jurídica</v>
          </cell>
          <cell r="F94">
            <v>13409775000329</v>
          </cell>
          <cell r="G94" t="str">
            <v xml:space="preserve">LINUS LOG LTDA ME </v>
          </cell>
          <cell r="H94" t="str">
            <v>S</v>
          </cell>
          <cell r="I94" t="str">
            <v>S</v>
          </cell>
          <cell r="J94" t="str">
            <v>000000926</v>
          </cell>
          <cell r="K94">
            <v>44167</v>
          </cell>
          <cell r="M94" t="str">
            <v>2607901 - Jaboatão dos Guararapes - PE</v>
          </cell>
          <cell r="N94">
            <v>1070.67</v>
          </cell>
        </row>
        <row r="95">
          <cell r="C95" t="str">
            <v>UPA CABO DE SANTO AGOSTINHO</v>
          </cell>
          <cell r="E95" t="str">
            <v>4.7 - Apoio Administrativo, Técnico e Operacional</v>
          </cell>
          <cell r="F95">
            <v>12306004420</v>
          </cell>
          <cell r="G95" t="str">
            <v xml:space="preserve">GENILSON WANDERSON SOARES DA SILVA </v>
          </cell>
          <cell r="H95" t="str">
            <v>S</v>
          </cell>
          <cell r="I95" t="str">
            <v>N</v>
          </cell>
          <cell r="N95">
            <v>1010.15</v>
          </cell>
        </row>
        <row r="96">
          <cell r="C96" t="str">
            <v>UPA CABO DE SANTO AGOSTINHO</v>
          </cell>
          <cell r="E96" t="str">
            <v>5.5 - Reparo e Manutenção de Máquinas e Equipamentos</v>
          </cell>
          <cell r="F96">
            <v>24380578002041</v>
          </cell>
          <cell r="G96" t="str">
            <v>WHITE MARTINS GASES IND DO NORDESTE LTDA</v>
          </cell>
          <cell r="H96" t="str">
            <v>S</v>
          </cell>
          <cell r="I96" t="str">
            <v>S</v>
          </cell>
          <cell r="J96" t="str">
            <v>2496</v>
          </cell>
          <cell r="K96">
            <v>44146</v>
          </cell>
          <cell r="M96" t="str">
            <v>2611606 - Recife - PE</v>
          </cell>
          <cell r="N96">
            <v>441.63</v>
          </cell>
        </row>
        <row r="97">
          <cell r="C97" t="str">
            <v>UPA CABO DE SANTO AGOSTINHO</v>
          </cell>
          <cell r="E97" t="str">
            <v>5.5 - Reparo e Manutenção de Máquinas e Equipamentos</v>
          </cell>
          <cell r="F97">
            <v>1141468000169</v>
          </cell>
          <cell r="G97" t="str">
            <v xml:space="preserve">MEDCALL COMERCIO E SERV DE EQUIPAMENTOS MEDICOS </v>
          </cell>
          <cell r="H97" t="str">
            <v>S</v>
          </cell>
          <cell r="I97" t="str">
            <v>S</v>
          </cell>
          <cell r="J97" t="str">
            <v>00002320</v>
          </cell>
          <cell r="K97">
            <v>44167</v>
          </cell>
          <cell r="M97" t="str">
            <v>2611606 - Recife - PE</v>
          </cell>
          <cell r="N97">
            <v>356.33</v>
          </cell>
        </row>
        <row r="98">
          <cell r="C98" t="str">
            <v>UPA CABO DE SANTO AGOSTINHO</v>
          </cell>
          <cell r="E98" t="str">
            <v>5.5 - Reparo e Manutenção de Máquinas e Equipamentos</v>
          </cell>
          <cell r="F98">
            <v>7146768000117</v>
          </cell>
          <cell r="G98" t="str">
            <v>SERV IMAGEM NORDESTE ASSISTENCIA TECNICA LTDA</v>
          </cell>
          <cell r="H98" t="str">
            <v>S</v>
          </cell>
          <cell r="I98" t="str">
            <v>S</v>
          </cell>
          <cell r="J98" t="str">
            <v>000003734</v>
          </cell>
          <cell r="K98">
            <v>44160</v>
          </cell>
          <cell r="M98" t="str">
            <v>2611606 - Recife - PE</v>
          </cell>
          <cell r="N98">
            <v>2059</v>
          </cell>
        </row>
        <row r="99">
          <cell r="C99" t="str">
            <v>UPA CABO DE SANTO AGOSTINHO</v>
          </cell>
          <cell r="E99" t="str">
            <v>5.5 - Reparo e Manutenção de Máquinas e Equipamentos</v>
          </cell>
          <cell r="F99">
            <v>12776921000120</v>
          </cell>
          <cell r="G99" t="str">
            <v xml:space="preserve">VALDEMIR TEOTONIO DE LIMA </v>
          </cell>
          <cell r="H99" t="str">
            <v>S</v>
          </cell>
          <cell r="I99" t="str">
            <v>S</v>
          </cell>
          <cell r="J99" t="str">
            <v>000000409</v>
          </cell>
          <cell r="K99">
            <v>44168</v>
          </cell>
          <cell r="M99" t="str">
            <v>2611606 - Recife - PE</v>
          </cell>
          <cell r="N99">
            <v>550</v>
          </cell>
        </row>
        <row r="100">
          <cell r="C100" t="str">
            <v>UPA CABO DE SANTO AGOSTINHO</v>
          </cell>
          <cell r="E100" t="str">
            <v>5.5 - Reparo e Manutenção de Máquinas e Equipamentos</v>
          </cell>
          <cell r="F100">
            <v>12776921000120</v>
          </cell>
          <cell r="G100" t="str">
            <v xml:space="preserve">VALDEMIR TEOTONIO DE LIMA </v>
          </cell>
          <cell r="H100" t="str">
            <v>S</v>
          </cell>
          <cell r="I100" t="str">
            <v>S</v>
          </cell>
          <cell r="J100" t="str">
            <v>000000410</v>
          </cell>
          <cell r="K100">
            <v>44168</v>
          </cell>
          <cell r="M100" t="str">
            <v>2609600 - Olinda - PE</v>
          </cell>
          <cell r="N100">
            <v>1690.26</v>
          </cell>
        </row>
        <row r="101">
          <cell r="C101" t="str">
            <v>UPA CABO DE SANTO AGOSTINHO</v>
          </cell>
          <cell r="E101" t="str">
            <v>5.5 - Reparo e Manutenção de Máquinas e Equipamentos</v>
          </cell>
          <cell r="F101">
            <v>8845988000100</v>
          </cell>
          <cell r="G101" t="str">
            <v xml:space="preserve">ACESSPLUS MANUTENCAO LTDA ME </v>
          </cell>
          <cell r="H101" t="str">
            <v>S</v>
          </cell>
          <cell r="I101" t="str">
            <v>S</v>
          </cell>
          <cell r="J101" t="str">
            <v>00004582</v>
          </cell>
          <cell r="K101">
            <v>44166</v>
          </cell>
          <cell r="M101" t="str">
            <v>2611606 - Recife - PE</v>
          </cell>
          <cell r="N101">
            <v>352.12</v>
          </cell>
        </row>
        <row r="102">
          <cell r="C102" t="str">
            <v>UPA CABO DE SANTO AGOSTINHO</v>
          </cell>
          <cell r="E102" t="str">
            <v>5.5 - Reparo e Manutenção de Máquinas e Equipamentos</v>
          </cell>
          <cell r="F102">
            <v>17398584000106</v>
          </cell>
          <cell r="G102" t="str">
            <v xml:space="preserve">MTG MONTAGEM TECNICA DE GAS </v>
          </cell>
          <cell r="H102" t="str">
            <v>S</v>
          </cell>
          <cell r="I102" t="str">
            <v>S</v>
          </cell>
          <cell r="J102" t="str">
            <v>00001248</v>
          </cell>
          <cell r="K102">
            <v>44168</v>
          </cell>
          <cell r="M102" t="str">
            <v>2611606 - Recife - PE</v>
          </cell>
          <cell r="N102">
            <v>600</v>
          </cell>
        </row>
        <row r="103">
          <cell r="C103" t="str">
            <v>UPA CABO DE SANTO AGOSTINHO</v>
          </cell>
          <cell r="E103" t="str">
            <v xml:space="preserve">5.21 - Seguros em geral </v>
          </cell>
          <cell r="F103">
            <v>28087620000129</v>
          </cell>
          <cell r="G103" t="str">
            <v xml:space="preserve">BBR CORRETORA DE SEGUROS </v>
          </cell>
          <cell r="H103" t="str">
            <v>S</v>
          </cell>
          <cell r="I103" t="str">
            <v>N</v>
          </cell>
          <cell r="N103">
            <v>908.96</v>
          </cell>
        </row>
        <row r="104">
          <cell r="C104" t="str">
            <v>UPA CABO DE SANTO AGOSTINHO</v>
          </cell>
          <cell r="E104" t="str">
            <v xml:space="preserve">5.21 - Seguros em geral </v>
          </cell>
          <cell r="F104">
            <v>33054826000192</v>
          </cell>
          <cell r="G104" t="str">
            <v>COMPANHIA  EXCELSIOR SEGUROS</v>
          </cell>
          <cell r="H104" t="str">
            <v>S</v>
          </cell>
          <cell r="I104" t="str">
            <v>N</v>
          </cell>
          <cell r="N104">
            <v>124.02</v>
          </cell>
        </row>
        <row r="105">
          <cell r="C105" t="str">
            <v>UPA CABO DE SANTO AGOSTINHO</v>
          </cell>
          <cell r="E105" t="str">
            <v xml:space="preserve">5.21 - Seguros em geral </v>
          </cell>
          <cell r="F105">
            <v>28087620000129</v>
          </cell>
          <cell r="G105" t="str">
            <v xml:space="preserve">BBR CORRETORA DE SEGUROS </v>
          </cell>
          <cell r="H105" t="str">
            <v>S</v>
          </cell>
          <cell r="I105" t="str">
            <v>N</v>
          </cell>
          <cell r="N105">
            <v>722.45</v>
          </cell>
        </row>
        <row r="106">
          <cell r="C106" t="str">
            <v>UPA CABO DE SANTO AGOSTINHO</v>
          </cell>
          <cell r="E106" t="str">
            <v xml:space="preserve">5.25 - Serviços Bancários </v>
          </cell>
          <cell r="F106">
            <v>9039744001247</v>
          </cell>
          <cell r="G106" t="str">
            <v>TARIFAS MANUT CONTAS</v>
          </cell>
          <cell r="H106" t="str">
            <v>S</v>
          </cell>
          <cell r="I106" t="str">
            <v>N</v>
          </cell>
          <cell r="N106">
            <v>64</v>
          </cell>
        </row>
        <row r="107">
          <cell r="C107" t="str">
            <v>UPA CABO DE SANTO AGOSTINHO</v>
          </cell>
          <cell r="E107" t="str">
            <v xml:space="preserve">5.25 - Serviços Bancários </v>
          </cell>
          <cell r="F107">
            <v>9039744001247</v>
          </cell>
          <cell r="G107" t="str">
            <v>TARIFAS</v>
          </cell>
          <cell r="H107" t="str">
            <v>S</v>
          </cell>
          <cell r="I107" t="str">
            <v>N</v>
          </cell>
          <cell r="N107">
            <v>1010.83</v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4" zoomScale="90" zoomScaleNormal="90" workbookViewId="0">
      <selection activeCell="F15" sqref="F1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15242921000138</v>
      </c>
      <c r="E2" s="5" t="str">
        <f>'[1]TCE - ANEXO IV - Preencher'!G11</f>
        <v xml:space="preserve">M A DE MENEZES EIRELI 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001793</v>
      </c>
      <c r="I2" s="6">
        <f>IF('[1]TCE - ANEXO IV - Preencher'!K11="","",'[1]TCE - ANEXO IV - Preencher'!K11)</f>
        <v>44162</v>
      </c>
      <c r="J2" s="5" t="str">
        <f>'[1]TCE - ANEXO IV - Preencher'!L11</f>
        <v>26201115242921000138550010000017931000018286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23852.5</v>
      </c>
    </row>
    <row r="3" spans="1:12" s="8" customFormat="1" ht="19.5" customHeight="1" x14ac:dyDescent="0.2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EMP TR PAS EST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14581.6</v>
      </c>
    </row>
    <row r="4" spans="1:12" s="8" customFormat="1" ht="19.5" customHeight="1" x14ac:dyDescent="0.2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EMP TR PAS EST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310.52</v>
      </c>
    </row>
    <row r="5" spans="1:12" s="8" customFormat="1" ht="19.5" customHeight="1" x14ac:dyDescent="0.2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24441891000180</v>
      </c>
      <c r="E5" s="5" t="str">
        <f>'[1]TCE - ANEXO IV - Preencher'!G14</f>
        <v>RODOVIARIA BORBOREMA LTDA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1306.25</v>
      </c>
    </row>
    <row r="6" spans="1:12" s="8" customFormat="1" ht="19.5" customHeight="1" x14ac:dyDescent="0.2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9759606000260</v>
      </c>
      <c r="E6" s="5" t="str">
        <f>'[1]TCE - ANEXO IV - Preencher'!G15</f>
        <v>SIND EMP TRA EST PE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483.28</v>
      </c>
    </row>
    <row r="7" spans="1:12" s="8" customFormat="1" ht="19.5" customHeight="1" x14ac:dyDescent="0.2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4300687439</v>
      </c>
      <c r="E7" s="5" t="str">
        <f>'[1]TCE - ANEXO IV - Preencher'!G16</f>
        <v>FRANCISCO JOSE DO NASCIMENTO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283.5</v>
      </c>
    </row>
    <row r="8" spans="1:12" s="8" customFormat="1" ht="19.5" customHeight="1" x14ac:dyDescent="0.2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61109452420</v>
      </c>
      <c r="E8" s="5" t="str">
        <f>'[1]TCE - ANEXO IV - Preencher'!G17</f>
        <v xml:space="preserve">JOSILMA MARIA DOS SANTOS 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283.5</v>
      </c>
    </row>
    <row r="9" spans="1:12" s="8" customFormat="1" ht="19.5" customHeight="1" x14ac:dyDescent="0.2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61048330478</v>
      </c>
      <c r="E9" s="5" t="str">
        <f>'[1]TCE - ANEXO IV - Preencher'!G18</f>
        <v>MARIA DE JESUS DO NASCIMENTO DE PAULA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378</v>
      </c>
    </row>
    <row r="10" spans="1:12" s="8" customFormat="1" ht="19.5" customHeight="1" x14ac:dyDescent="0.2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90975014404</v>
      </c>
      <c r="E10" s="5" t="str">
        <f>'[1]TCE - ANEXO IV - Preencher'!G19</f>
        <v>BETANIA RODRIGUES FEITOSA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283.5</v>
      </c>
    </row>
    <row r="11" spans="1:12" s="8" customFormat="1" ht="19.5" customHeight="1" x14ac:dyDescent="0.2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2389432409</v>
      </c>
      <c r="E11" s="5" t="str">
        <f>'[1]TCE - ANEXO IV - Preencher'!G20</f>
        <v>MONICA LOPES CAMPOS DE SOUZA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280</v>
      </c>
    </row>
    <row r="12" spans="1:12" s="8" customFormat="1" ht="19.5" customHeight="1" x14ac:dyDescent="0.2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1.99 - Outras Despesas com Pessoal</v>
      </c>
      <c r="D12" s="3">
        <f>'[1]TCE - ANEXO IV - Preencher'!F21</f>
        <v>73568570491</v>
      </c>
      <c r="E12" s="5" t="str">
        <f>'[1]TCE - ANEXO IV - Preencher'!G21</f>
        <v>MARIA LADJANE DA SILVA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19.399999999999999</v>
      </c>
    </row>
    <row r="13" spans="1:12" s="8" customFormat="1" ht="19.5" customHeight="1" x14ac:dyDescent="0.2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1.99 - Outras Despesas com Pessoal</v>
      </c>
      <c r="D13" s="3">
        <f>'[1]TCE - ANEXO IV - Preencher'!F22</f>
        <v>2102498000129</v>
      </c>
      <c r="E13" s="5" t="str">
        <f>'[1]TCE - ANEXO IV - Preencher'!G22</f>
        <v>METROPOLITAN LIFE SEGUROS E PREV PRIVADA S.A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694.77</v>
      </c>
    </row>
    <row r="14" spans="1:12" s="8" customFormat="1" ht="19.5" customHeight="1" x14ac:dyDescent="0.2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 xml:space="preserve">MEDICAL MERCANTIL DE APARELHAGEM MEDICA LTDA 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514977</v>
      </c>
      <c r="I14" s="6">
        <f>IF('[1]TCE - ANEXO IV - Preencher'!K23="","",'[1]TCE - ANEXO IV - Preencher'!K23)</f>
        <v>44146</v>
      </c>
      <c r="J14" s="5" t="str">
        <f>'[1]TCE - ANEXO IV - Preencher'!L23</f>
        <v>26201110779833000156550010005149771110623691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3000</v>
      </c>
    </row>
    <row r="15" spans="1:12" s="8" customFormat="1" ht="19.5" customHeight="1" x14ac:dyDescent="0.2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23680034000170</v>
      </c>
      <c r="E15" s="5" t="str">
        <f>'[1]TCE - ANEXO IV - Preencher'!G24</f>
        <v>D ARAUJO COMERCIAL EIRELI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000001096</v>
      </c>
      <c r="I15" s="6">
        <f>IF('[1]TCE - ANEXO IV - Preencher'!K24="","",'[1]TCE - ANEXO IV - Preencher'!K24)</f>
        <v>44146</v>
      </c>
      <c r="J15" s="5" t="str">
        <f>'[1]TCE - ANEXO IV - Preencher'!L24</f>
        <v>26201123680034000170550010000010961430790074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1113.28</v>
      </c>
    </row>
    <row r="16" spans="1:12" s="8" customFormat="1" ht="19.5" customHeight="1" x14ac:dyDescent="0.2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165933000139</v>
      </c>
      <c r="E16" s="5" t="str">
        <f>'[1]TCE - ANEXO IV - Preencher'!G25</f>
        <v xml:space="preserve">DESCARTEX CONFECCOES E COMERCIO LTDA 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000023927</v>
      </c>
      <c r="I16" s="6">
        <f>IF('[1]TCE - ANEXO IV - Preencher'!K25="","",'[1]TCE - ANEXO IV - Preencher'!K25)</f>
        <v>44147</v>
      </c>
      <c r="J16" s="5" t="str">
        <f>'[1]TCE - ANEXO IV - Preencher'!L25</f>
        <v>26201100165933000139550020000239271283540150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2400</v>
      </c>
    </row>
    <row r="17" spans="1:12" s="8" customFormat="1" ht="19.5" customHeight="1" x14ac:dyDescent="0.2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175233000125</v>
      </c>
      <c r="E17" s="5" t="str">
        <f>'[1]TCE - ANEXO IV - Preencher'!G26</f>
        <v xml:space="preserve">TRES LEOES MAT HOSPITALAR 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0054418</v>
      </c>
      <c r="I17" s="6">
        <f>IF('[1]TCE - ANEXO IV - Preencher'!K26="","",'[1]TCE - ANEXO IV - Preencher'!K26)</f>
        <v>44146</v>
      </c>
      <c r="J17" s="5" t="str">
        <f>'[1]TCE - ANEXO IV - Preencher'!L26</f>
        <v>28201100175233000125550010000544181092883741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1063</v>
      </c>
    </row>
    <row r="18" spans="1:12" s="8" customFormat="1" ht="19.5" customHeight="1" x14ac:dyDescent="0.2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22946759000102</v>
      </c>
      <c r="E18" s="5" t="str">
        <f>'[1]TCE - ANEXO IV - Preencher'!G27</f>
        <v xml:space="preserve">3R SERVICOS DE MANUT E COM LTDA 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1485</v>
      </c>
      <c r="I18" s="6">
        <f>IF('[1]TCE - ANEXO IV - Preencher'!K27="","",'[1]TCE - ANEXO IV - Preencher'!K27)</f>
        <v>44147</v>
      </c>
      <c r="J18" s="5" t="str">
        <f>'[1]TCE - ANEXO IV - Preencher'!L27</f>
        <v>26201122946759000102550010000014851922029657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625</v>
      </c>
    </row>
    <row r="19" spans="1:12" s="8" customFormat="1" ht="19.5" customHeight="1" x14ac:dyDescent="0.2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3.12 - Material Hospitalar</v>
      </c>
      <c r="D19" s="3">
        <f>'[1]TCE - ANEXO IV - Preencher'!F28</f>
        <v>7199135000177</v>
      </c>
      <c r="E19" s="5" t="str">
        <f>'[1]TCE - ANEXO IV - Preencher'!G28</f>
        <v>HOSPSETE DIST MAT MED HOSP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000013069</v>
      </c>
      <c r="I19" s="6">
        <f>IF('[1]TCE - ANEXO IV - Preencher'!K28="","",'[1]TCE - ANEXO IV - Preencher'!K28)</f>
        <v>44154</v>
      </c>
      <c r="J19" s="5" t="str">
        <f>'[1]TCE - ANEXO IV - Preencher'!L28</f>
        <v>26201107199135000177550010000130691000150890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4050</v>
      </c>
    </row>
    <row r="20" spans="1:12" s="8" customFormat="1" ht="19.5" customHeight="1" x14ac:dyDescent="0.2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3.12 - Material Hospitalar</v>
      </c>
      <c r="D20" s="3">
        <f>'[1]TCE - ANEXO IV - Preencher'!F29</f>
        <v>41102195000168</v>
      </c>
      <c r="E20" s="5" t="str">
        <f>'[1]TCE - ANEXO IV - Preencher'!G29</f>
        <v>PR COMERCIAL MEDICA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83929</v>
      </c>
      <c r="I20" s="6">
        <f>IF('[1]TCE - ANEXO IV - Preencher'!K29="","",'[1]TCE - ANEXO IV - Preencher'!K29)</f>
        <v>44154</v>
      </c>
      <c r="J20" s="5" t="str">
        <f>'[1]TCE - ANEXO IV - Preencher'!L29</f>
        <v>26201141102195000168550000000839291093030917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4860</v>
      </c>
    </row>
    <row r="21" spans="1:12" s="8" customFormat="1" ht="19.5" customHeight="1" x14ac:dyDescent="0.2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 xml:space="preserve">MEDICAL MERCANTIL DE APARELHAGEM MEDICA LTDA 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515874</v>
      </c>
      <c r="I21" s="6">
        <f>IF('[1]TCE - ANEXO IV - Preencher'!K30="","",'[1]TCE - ANEXO IV - Preencher'!K30)</f>
        <v>44158</v>
      </c>
      <c r="J21" s="5" t="str">
        <f>'[1]TCE - ANEXO IV - Preencher'!L30</f>
        <v>26201110779833000156550010005158741170935190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1847.8</v>
      </c>
    </row>
    <row r="22" spans="1:12" s="8" customFormat="1" ht="19.5" customHeight="1" x14ac:dyDescent="0.2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3.12 - Material Hospitalar</v>
      </c>
      <c r="D22" s="3">
        <f>'[1]TCE - ANEXO IV - Preencher'!F31</f>
        <v>8719794000150</v>
      </c>
      <c r="E22" s="5" t="str">
        <f>'[1]TCE - ANEXO IV - Preencher'!G31</f>
        <v xml:space="preserve">CENTRAL DIST DE MEDICAMENTOS 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000083644</v>
      </c>
      <c r="I22" s="6">
        <f>IF('[1]TCE - ANEXO IV - Preencher'!K31="","",'[1]TCE - ANEXO IV - Preencher'!K31)</f>
        <v>44160</v>
      </c>
      <c r="J22" s="5" t="str">
        <f>'[1]TCE - ANEXO IV - Preencher'!L31</f>
        <v>26201108719794000150550010000836441100296186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1883</v>
      </c>
    </row>
    <row r="23" spans="1:12" s="8" customFormat="1" ht="19.5" customHeight="1" x14ac:dyDescent="0.2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3.4 - Material Farmacológico</v>
      </c>
      <c r="D23" s="3">
        <f>'[1]TCE - ANEXO IV - Preencher'!F32</f>
        <v>9007162000126</v>
      </c>
      <c r="E23" s="5" t="str">
        <f>'[1]TCE - ANEXO IV - Preencher'!G32</f>
        <v xml:space="preserve">MAUES LOBATO COM E REP LTDA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000078261</v>
      </c>
      <c r="I23" s="6">
        <f>IF('[1]TCE - ANEXO IV - Preencher'!K32="","",'[1]TCE - ANEXO IV - Preencher'!K32)</f>
        <v>44148</v>
      </c>
      <c r="J23" s="5" t="str">
        <f>'[1]TCE - ANEXO IV - Preencher'!L32</f>
        <v>26201109007162000126550010000782611434317624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3468.14</v>
      </c>
    </row>
    <row r="24" spans="1:12" s="8" customFormat="1" ht="19.5" customHeight="1" x14ac:dyDescent="0.2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3.4 - Material Farmacológico</v>
      </c>
      <c r="D24" s="3">
        <f>'[1]TCE - ANEXO IV - Preencher'!F33</f>
        <v>30848237000198</v>
      </c>
      <c r="E24" s="5" t="str">
        <f>'[1]TCE - ANEXO IV - Preencher'!G33</f>
        <v>PH COMERCIO DE PRODUTOS MEDICOS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000004857</v>
      </c>
      <c r="I24" s="6">
        <f>IF('[1]TCE - ANEXO IV - Preencher'!K33="","",'[1]TCE - ANEXO IV - Preencher'!K33)</f>
        <v>44160</v>
      </c>
      <c r="J24" s="5" t="str">
        <f>'[1]TCE - ANEXO IV - Preencher'!L33</f>
        <v>26201130848237000198550010000048571907769006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1335</v>
      </c>
    </row>
    <row r="25" spans="1:12" s="8" customFormat="1" ht="19.5" customHeight="1" x14ac:dyDescent="0.2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3.4 - Material Farmacológico</v>
      </c>
      <c r="D25" s="3">
        <f>'[1]TCE - ANEXO IV - Preencher'!F34</f>
        <v>8719794000150</v>
      </c>
      <c r="E25" s="5" t="str">
        <f>'[1]TCE - ANEXO IV - Preencher'!G34</f>
        <v xml:space="preserve">CENTRAL DIST DE MEDICAMENTOS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000083662</v>
      </c>
      <c r="I25" s="6">
        <f>IF('[1]TCE - ANEXO IV - Preencher'!K34="","",'[1]TCE - ANEXO IV - Preencher'!K34)</f>
        <v>44161</v>
      </c>
      <c r="J25" s="5" t="str">
        <f>'[1]TCE - ANEXO IV - Preencher'!L34</f>
        <v>26201108719794000150550010000836621100001834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1898.4</v>
      </c>
    </row>
    <row r="26" spans="1:12" s="8" customFormat="1" ht="19.5" customHeight="1" x14ac:dyDescent="0.2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 DO NORDESTE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42768</v>
      </c>
      <c r="I26" s="6">
        <f>IF('[1]TCE - ANEXO IV - Preencher'!K35="","",'[1]TCE - ANEXO IV - Preencher'!K35)</f>
        <v>44141</v>
      </c>
      <c r="J26" s="5" t="str">
        <f>'[1]TCE - ANEXO IV - Preencher'!L35</f>
        <v>26201124380578002041550080000427681811769136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37.08</v>
      </c>
    </row>
    <row r="27" spans="1:12" s="8" customFormat="1" ht="19.5" customHeight="1" x14ac:dyDescent="0.2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 DO NORDESTE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1909</v>
      </c>
      <c r="I27" s="6">
        <f>IF('[1]TCE - ANEXO IV - Preencher'!K36="","",'[1]TCE - ANEXO IV - Preencher'!K36)</f>
        <v>44142</v>
      </c>
      <c r="J27" s="5" t="str">
        <f>'[1]TCE - ANEXO IV - Preencher'!L36</f>
        <v>26201124380578002203550350000019091812109265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700.65</v>
      </c>
    </row>
    <row r="28" spans="1:12" s="8" customFormat="1" ht="19.5" customHeight="1" x14ac:dyDescent="0.2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 DO NORDESTE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671</v>
      </c>
      <c r="I28" s="6">
        <f>IF('[1]TCE - ANEXO IV - Preencher'!K37="","",'[1]TCE - ANEXO IV - Preencher'!K37)</f>
        <v>44138</v>
      </c>
      <c r="J28" s="5" t="str">
        <f>'[1]TCE - ANEXO IV - Preencher'!L37</f>
        <v>26201124380578002203550820000006711811411603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501.26</v>
      </c>
    </row>
    <row r="29" spans="1:12" s="8" customFormat="1" ht="19.5" customHeight="1" x14ac:dyDescent="0.2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 DO NORDESTE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1429</v>
      </c>
      <c r="I29" s="6">
        <f>IF('[1]TCE - ANEXO IV - Preencher'!K38="","",'[1]TCE - ANEXO IV - Preencher'!K38)</f>
        <v>44148</v>
      </c>
      <c r="J29" s="5" t="str">
        <f>'[1]TCE - ANEXO IV - Preencher'!L38</f>
        <v>26201124380578002203550290000014291812824830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761.02</v>
      </c>
    </row>
    <row r="30" spans="1:12" s="8" customFormat="1" ht="19.5" customHeight="1" x14ac:dyDescent="0.2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 DO NORDESTE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7637</v>
      </c>
      <c r="I30" s="6">
        <f>IF('[1]TCE - ANEXO IV - Preencher'!K39="","",'[1]TCE - ANEXO IV - Preencher'!K39)</f>
        <v>44158</v>
      </c>
      <c r="J30" s="5" t="str">
        <f>'[1]TCE - ANEXO IV - Preencher'!L39</f>
        <v>26201124380578002041550370000076371813974892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64.75</v>
      </c>
    </row>
    <row r="31" spans="1:12" s="8" customFormat="1" ht="19.5" customHeight="1" x14ac:dyDescent="0.2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 DO NORDESTE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48402</v>
      </c>
      <c r="I31" s="6">
        <f>IF('[1]TCE - ANEXO IV - Preencher'!K40="","",'[1]TCE - ANEXO IV - Preencher'!K40)</f>
        <v>44157</v>
      </c>
      <c r="J31" s="5" t="str">
        <f>'[1]TCE - ANEXO IV - Preencher'!L40</f>
        <v>26201124380578002041550580000484021813893558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32.68</v>
      </c>
    </row>
    <row r="32" spans="1:12" s="8" customFormat="1" ht="19.5" customHeight="1" x14ac:dyDescent="0.2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 DO NORDESTE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7573</v>
      </c>
      <c r="I32" s="6">
        <f>IF('[1]TCE - ANEXO IV - Preencher'!K41="","",'[1]TCE - ANEXO IV - Preencher'!K41)</f>
        <v>44146</v>
      </c>
      <c r="J32" s="5" t="str">
        <f>'[1]TCE - ANEXO IV - Preencher'!L41</f>
        <v>26201124380578002041550370000075731812487360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184</v>
      </c>
    </row>
    <row r="33" spans="1:12" s="8" customFormat="1" ht="19.5" customHeight="1" x14ac:dyDescent="0.2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 DO NORDESTE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150014</v>
      </c>
      <c r="I33" s="6">
        <f>IF('[1]TCE - ANEXO IV - Preencher'!K42="","",'[1]TCE - ANEXO IV - Preencher'!K42)</f>
        <v>44165</v>
      </c>
      <c r="J33" s="5" t="str">
        <f>'[1]TCE - ANEXO IV - Preencher'!L42</f>
        <v>2620112438057800220355200001500141814924525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705.53</v>
      </c>
    </row>
    <row r="34" spans="1:12" s="8" customFormat="1" ht="19.5" customHeight="1" x14ac:dyDescent="0.2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 DO NORDESTE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7662</v>
      </c>
      <c r="I34" s="6">
        <f>IF('[1]TCE - ANEXO IV - Preencher'!K43="","",'[1]TCE - ANEXO IV - Preencher'!K43)</f>
        <v>44161</v>
      </c>
      <c r="J34" s="5" t="str">
        <f>'[1]TCE - ANEXO IV - Preencher'!L43</f>
        <v>26201124380578002041550370000076621814515029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32.68</v>
      </c>
    </row>
    <row r="35" spans="1:12" s="8" customFormat="1" ht="19.5" customHeight="1" x14ac:dyDescent="0.2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 DO NORDESTE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7655</v>
      </c>
      <c r="I35" s="6">
        <f>IF('[1]TCE - ANEXO IV - Preencher'!K44="","",'[1]TCE - ANEXO IV - Preencher'!K44)</f>
        <v>44160</v>
      </c>
      <c r="J35" s="5" t="str">
        <f>'[1]TCE - ANEXO IV - Preencher'!L44</f>
        <v>26201124380578002041550370000076551814304287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97.12</v>
      </c>
    </row>
    <row r="36" spans="1:12" s="8" customFormat="1" ht="19.5" customHeight="1" x14ac:dyDescent="0.2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 DO NORDESTE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3848</v>
      </c>
      <c r="I36" s="6">
        <f>IF('[1]TCE - ANEXO IV - Preencher'!K45="","",'[1]TCE - ANEXO IV - Preencher'!K45)</f>
        <v>44159</v>
      </c>
      <c r="J36" s="5" t="str">
        <f>'[1]TCE - ANEXO IV - Preencher'!L45</f>
        <v>26201124380578002203550230000038481814151688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459.15</v>
      </c>
    </row>
    <row r="37" spans="1:12" s="8" customFormat="1" ht="19.5" customHeight="1" x14ac:dyDescent="0.2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3.99 - Outras despesas com Material de Consumo</v>
      </c>
      <c r="D37" s="3">
        <f>'[1]TCE - ANEXO IV - Preencher'!F46</f>
        <v>33255787001325</v>
      </c>
      <c r="E37" s="5" t="str">
        <f>'[1]TCE - ANEXO IV - Preencher'!G46</f>
        <v xml:space="preserve">IBF IND BRASILEIRA DE FILMES S A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0025911</v>
      </c>
      <c r="I37" s="6">
        <f>IF('[1]TCE - ANEXO IV - Preencher'!K46="","",'[1]TCE - ANEXO IV - Preencher'!K46)</f>
        <v>44148</v>
      </c>
      <c r="J37" s="5" t="str">
        <f>'[1]TCE - ANEXO IV - Preencher'!L46</f>
        <v>26201133255787001325550050000259111157526124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7150.25</v>
      </c>
    </row>
    <row r="38" spans="1:12" s="8" customFormat="1" ht="19.5" customHeight="1" x14ac:dyDescent="0.2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3.7 - Material de Limpeza e Produtos de Hgienização</v>
      </c>
      <c r="D38" s="3">
        <f>'[1]TCE - ANEXO IV - Preencher'!F47</f>
        <v>165933000139</v>
      </c>
      <c r="E38" s="5" t="str">
        <f>'[1]TCE - ANEXO IV - Preencher'!G47</f>
        <v xml:space="preserve">DESCARTEX CONFECCOES E COMERCIO LTDA 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000023927</v>
      </c>
      <c r="I38" s="6">
        <f>IF('[1]TCE - ANEXO IV - Preencher'!K47="","",'[1]TCE - ANEXO IV - Preencher'!K47)</f>
        <v>44147</v>
      </c>
      <c r="J38" s="5" t="str">
        <f>'[1]TCE - ANEXO IV - Preencher'!L47</f>
        <v>26201100165933000139550020000239271283540150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900</v>
      </c>
    </row>
    <row r="39" spans="1:12" s="8" customFormat="1" ht="19.5" customHeight="1" x14ac:dyDescent="0.2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3.7 - Material de Limpeza e Produtos de Hgienização</v>
      </c>
      <c r="D39" s="3">
        <f>'[1]TCE - ANEXO IV - Preencher'!F48</f>
        <v>175233000125</v>
      </c>
      <c r="E39" s="5" t="str">
        <f>'[1]TCE - ANEXO IV - Preencher'!G48</f>
        <v xml:space="preserve">TRES LEOES MAT HOSPITALAR 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0054418</v>
      </c>
      <c r="I39" s="6">
        <f>IF('[1]TCE - ANEXO IV - Preencher'!K48="","",'[1]TCE - ANEXO IV - Preencher'!K48)</f>
        <v>44146</v>
      </c>
      <c r="J39" s="5" t="str">
        <f>'[1]TCE - ANEXO IV - Preencher'!L48</f>
        <v>28201100175233000125550010000544181092883741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1470</v>
      </c>
    </row>
    <row r="40" spans="1:12" s="8" customFormat="1" ht="19.5" customHeight="1" x14ac:dyDescent="0.2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3.7 - Material de Limpeza e Produtos de Hgienização</v>
      </c>
      <c r="D40" s="3">
        <f>'[1]TCE - ANEXO IV - Preencher'!F49</f>
        <v>5151403000155</v>
      </c>
      <c r="E40" s="5" t="str">
        <f>'[1]TCE - ANEXO IV - Preencher'!G49</f>
        <v xml:space="preserve">VAREJAO BRASILEIRO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15174</v>
      </c>
      <c r="I40" s="6">
        <f>IF('[1]TCE - ANEXO IV - Preencher'!K49="","",'[1]TCE - ANEXO IV - Preencher'!K49)</f>
        <v>44154</v>
      </c>
      <c r="J40" s="5" t="str">
        <f>'[1]TCE - ANEXO IV - Preencher'!L49</f>
        <v>2620110515140300015510000151741611690254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45.65</v>
      </c>
    </row>
    <row r="41" spans="1:12" s="8" customFormat="1" ht="19.5" customHeight="1" x14ac:dyDescent="0.2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3.14 - Alimentação Preparada</v>
      </c>
      <c r="D41" s="3">
        <f>'[1]TCE - ANEXO IV - Preencher'!F50</f>
        <v>15242921000138</v>
      </c>
      <c r="E41" s="5" t="str">
        <f>'[1]TCE - ANEXO IV - Preencher'!G50</f>
        <v xml:space="preserve">M A DE MENEZES EIRELI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001793</v>
      </c>
      <c r="I41" s="6">
        <f>IF('[1]TCE - ANEXO IV - Preencher'!K50="","",'[1]TCE - ANEXO IV - Preencher'!K50)</f>
        <v>44162</v>
      </c>
      <c r="J41" s="5" t="str">
        <f>'[1]TCE - ANEXO IV - Preencher'!L50</f>
        <v>26201115242921000138550010000017931000018286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1471.75</v>
      </c>
    </row>
    <row r="42" spans="1:12" s="8" customFormat="1" ht="19.5" customHeight="1" x14ac:dyDescent="0.2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3.14 - Alimentação Preparada</v>
      </c>
      <c r="D42" s="3">
        <f>'[1]TCE - ANEXO IV - Preencher'!F51</f>
        <v>5151403000155</v>
      </c>
      <c r="E42" s="5" t="str">
        <f>'[1]TCE - ANEXO IV - Preencher'!G51</f>
        <v xml:space="preserve">VAREJAO BRASILEIRO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15174</v>
      </c>
      <c r="I42" s="6">
        <f>IF('[1]TCE - ANEXO IV - Preencher'!K51="","",'[1]TCE - ANEXO IV - Preencher'!K51)</f>
        <v>44154</v>
      </c>
      <c r="J42" s="5" t="str">
        <f>'[1]TCE - ANEXO IV - Preencher'!L51</f>
        <v>26201105151403000155550010000151741611690254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169.27</v>
      </c>
    </row>
    <row r="43" spans="1:12" s="8" customFormat="1" ht="19.5" customHeight="1" x14ac:dyDescent="0.2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3.14 - Alimentação Preparada</v>
      </c>
      <c r="D43" s="3">
        <f>'[1]TCE - ANEXO IV - Preencher'!F52</f>
        <v>8189587000130</v>
      </c>
      <c r="E43" s="5" t="str">
        <f>'[1]TCE - ANEXO IV - Preencher'!G52</f>
        <v>SIST DE SERV QUALITY DE EMB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001330389</v>
      </c>
      <c r="I43" s="6">
        <f>IF('[1]TCE - ANEXO IV - Preencher'!K52="","",'[1]TCE - ANEXO IV - Preencher'!K52)</f>
        <v>44147</v>
      </c>
      <c r="J43" s="5" t="str">
        <f>'[1]TCE - ANEXO IV - Preencher'!L52</f>
        <v>35201108189587000130550010013303891008441420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12.8</v>
      </c>
    </row>
    <row r="44" spans="1:12" s="8" customFormat="1" ht="19.5" customHeight="1" x14ac:dyDescent="0.2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3.14 - Alimentação Preparada</v>
      </c>
      <c r="D44" s="3">
        <f>'[1]TCE - ANEXO IV - Preencher'!F53</f>
        <v>5151403000155</v>
      </c>
      <c r="E44" s="5" t="str">
        <f>'[1]TCE - ANEXO IV - Preencher'!G53</f>
        <v xml:space="preserve">VAREJAO BRASILEIRO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15174</v>
      </c>
      <c r="I44" s="6">
        <f>IF('[1]TCE - ANEXO IV - Preencher'!K53="","",'[1]TCE - ANEXO IV - Preencher'!K53)</f>
        <v>44154</v>
      </c>
      <c r="J44" s="5" t="str">
        <f>'[1]TCE - ANEXO IV - Preencher'!L53</f>
        <v>2620110515140300015510000151741611690254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11.9</v>
      </c>
    </row>
    <row r="45" spans="1:12" s="8" customFormat="1" ht="19.5" customHeight="1" x14ac:dyDescent="0.2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3.14 - Alimentação Preparada</v>
      </c>
      <c r="D45" s="3">
        <f>'[1]TCE - ANEXO IV - Preencher'!F54</f>
        <v>5151403000155</v>
      </c>
      <c r="E45" s="5" t="str">
        <f>'[1]TCE - ANEXO IV - Preencher'!G54</f>
        <v xml:space="preserve">VAREJAO BRASILEIRO 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15174</v>
      </c>
      <c r="I45" s="6">
        <f>IF('[1]TCE - ANEXO IV - Preencher'!K54="","",'[1]TCE - ANEXO IV - Preencher'!K54)</f>
        <v>44154</v>
      </c>
      <c r="J45" s="5" t="str">
        <f>'[1]TCE - ANEXO IV - Preencher'!L54</f>
        <v>2620110515140300015510000151741611690254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249.02</v>
      </c>
    </row>
    <row r="46" spans="1:12" s="8" customFormat="1" ht="19.5" customHeight="1" x14ac:dyDescent="0.2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3.14 - Alimentação Preparada</v>
      </c>
      <c r="D46" s="3">
        <f>'[1]TCE - ANEXO IV - Preencher'!F55</f>
        <v>1687725000162</v>
      </c>
      <c r="E46" s="5" t="str">
        <f>'[1]TCE - ANEXO IV - Preencher'!G55</f>
        <v>CENEP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000026864</v>
      </c>
      <c r="I46" s="6">
        <f>IF('[1]TCE - ANEXO IV - Preencher'!K55="","",'[1]TCE - ANEXO IV - Preencher'!K55)</f>
        <v>44145</v>
      </c>
      <c r="J46" s="5" t="str">
        <f>'[1]TCE - ANEXO IV - Preencher'!L55</f>
        <v>26201101687725000162550010000268641100129958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698</v>
      </c>
    </row>
    <row r="47" spans="1:12" s="8" customFormat="1" ht="19.5" customHeight="1" x14ac:dyDescent="0.2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3.6 - Material de Expediente</v>
      </c>
      <c r="D47" s="3">
        <f>'[1]TCE - ANEXO IV - Preencher'!F56</f>
        <v>5151403000155</v>
      </c>
      <c r="E47" s="5" t="str">
        <f>'[1]TCE - ANEXO IV - Preencher'!G56</f>
        <v xml:space="preserve">VAREJAO BRASILEIRO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15174</v>
      </c>
      <c r="I47" s="6">
        <f>IF('[1]TCE - ANEXO IV - Preencher'!K56="","",'[1]TCE - ANEXO IV - Preencher'!K56)</f>
        <v>44154</v>
      </c>
      <c r="J47" s="5" t="str">
        <f>'[1]TCE - ANEXO IV - Preencher'!L56</f>
        <v>2620110515140300015510000151741611690254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61.51</v>
      </c>
    </row>
    <row r="48" spans="1:12" s="8" customFormat="1" ht="19.5" customHeight="1" x14ac:dyDescent="0.2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3.6 - Material de Expediente</v>
      </c>
      <c r="D48" s="3">
        <f>'[1]TCE - ANEXO IV - Preencher'!F57</f>
        <v>4925042000194</v>
      </c>
      <c r="E48" s="5" t="str">
        <f>'[1]TCE - ANEXO IV - Preencher'!G57</f>
        <v>I BARBOSA DA SILVA EPP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008867</v>
      </c>
      <c r="I48" s="6">
        <f>IF('[1]TCE - ANEXO IV - Preencher'!K57="","",'[1]TCE - ANEXO IV - Preencher'!K57)</f>
        <v>44153</v>
      </c>
      <c r="J48" s="5" t="str">
        <f>'[1]TCE - ANEXO IV - Preencher'!L57</f>
        <v>262011049250420001945500100000886710800016265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154.66</v>
      </c>
    </row>
    <row r="49" spans="1:12" s="8" customFormat="1" ht="19.5" customHeight="1" x14ac:dyDescent="0.2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3.6 - Material de Expediente</v>
      </c>
      <c r="D49" s="3">
        <f>'[1]TCE - ANEXO IV - Preencher'!F58</f>
        <v>8014460000180</v>
      </c>
      <c r="E49" s="5" t="str">
        <f>'[1]TCE - ANEXO IV - Preencher'!G58</f>
        <v>VANPEL MAT DE ESCRITORIO E INFORMATICA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000031245</v>
      </c>
      <c r="I49" s="6">
        <f>IF('[1]TCE - ANEXO IV - Preencher'!K58="","",'[1]TCE - ANEXO IV - Preencher'!K58)</f>
        <v>44139</v>
      </c>
      <c r="J49" s="5" t="str">
        <f>'[1]TCE - ANEXO IV - Preencher'!L58</f>
        <v>26201108014460000180550010000312451001117053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223.5</v>
      </c>
    </row>
    <row r="50" spans="1:12" s="8" customFormat="1" ht="19.5" customHeight="1" x14ac:dyDescent="0.2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3.6 - Material de Expediente</v>
      </c>
      <c r="D50" s="3">
        <f>'[1]TCE - ANEXO IV - Preencher'!F59</f>
        <v>33743179000126</v>
      </c>
      <c r="E50" s="5" t="str">
        <f>'[1]TCE - ANEXO IV - Preencher'!G59</f>
        <v>CSL MATERIAL DE HIGIENE E PAPELARIA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000001572</v>
      </c>
      <c r="I50" s="6">
        <f>IF('[1]TCE - ANEXO IV - Preencher'!K59="","",'[1]TCE - ANEXO IV - Preencher'!K59)</f>
        <v>44145</v>
      </c>
      <c r="J50" s="5" t="str">
        <f>'[1]TCE - ANEXO IV - Preencher'!L59</f>
        <v>26201133743179000126550010000015721176319940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818</v>
      </c>
    </row>
    <row r="51" spans="1:12" s="8" customFormat="1" ht="19.5" customHeight="1" x14ac:dyDescent="0.2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3.1 - Combustíveis e Lubrificantes Automotivos</v>
      </c>
      <c r="D51" s="3">
        <f>'[1]TCE - ANEXO IV - Preencher'!F60</f>
        <v>11251195000169</v>
      </c>
      <c r="E51" s="5" t="str">
        <f>'[1]TCE - ANEXO IV - Preencher'!G60</f>
        <v xml:space="preserve">POSTO FIJI COMERCIO DE COMBUSTIVEIS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1659</v>
      </c>
      <c r="I51" s="6">
        <f>IF('[1]TCE - ANEXO IV - Preencher'!K60="","",'[1]TCE - ANEXO IV - Preencher'!K60)</f>
        <v>44139</v>
      </c>
      <c r="J51" s="5" t="str">
        <f>'[1]TCE - ANEXO IV - Preencher'!L60</f>
        <v>26201111251195000169550120000016591000341700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139.25</v>
      </c>
    </row>
    <row r="52" spans="1:12" s="8" customFormat="1" ht="19.5" customHeight="1" x14ac:dyDescent="0.2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3.1 - Combustíveis e Lubrificantes Automotivos</v>
      </c>
      <c r="D52" s="3">
        <f>'[1]TCE - ANEXO IV - Preencher'!F61</f>
        <v>3281744000209</v>
      </c>
      <c r="E52" s="5" t="str">
        <f>'[1]TCE - ANEXO IV - Preencher'!G61</f>
        <v>POSTO IBIZA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1837</v>
      </c>
      <c r="I52" s="6">
        <f>IF('[1]TCE - ANEXO IV - Preencher'!K61="","",'[1]TCE - ANEXO IV - Preencher'!K61)</f>
        <v>44139</v>
      </c>
      <c r="J52" s="5" t="str">
        <f>'[1]TCE - ANEXO IV - Preencher'!L61</f>
        <v>26201103281744000209550120000018371000341398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4838.6099999999997</v>
      </c>
    </row>
    <row r="53" spans="1:12" s="8" customFormat="1" ht="19.5" customHeight="1" x14ac:dyDescent="0.2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3.1 - Combustíveis e Lubrificantes Automotivos</v>
      </c>
      <c r="D53" s="3">
        <f>'[1]TCE - ANEXO IV - Preencher'!F62</f>
        <v>11681483000153</v>
      </c>
      <c r="E53" s="5" t="str">
        <f>'[1]TCE - ANEXO IV - Preencher'!G62</f>
        <v>POSTO SÃO CRISTOVAO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497</v>
      </c>
      <c r="I53" s="6">
        <f>IF('[1]TCE - ANEXO IV - Preencher'!K62="","",'[1]TCE - ANEXO IV - Preencher'!K62)</f>
        <v>44140</v>
      </c>
      <c r="J53" s="5" t="str">
        <f>'[1]TCE - ANEXO IV - Preencher'!L62</f>
        <v>26201111681483000153550120000004971000344406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2752.28</v>
      </c>
    </row>
    <row r="54" spans="1:12" s="8" customFormat="1" ht="19.5" customHeight="1" x14ac:dyDescent="0.2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 xml:space="preserve">3.9 - Material para Manutenção de Bens Imóveis </v>
      </c>
      <c r="D54" s="3">
        <f>'[1]TCE - ANEXO IV - Preencher'!F63</f>
        <v>21039895000148</v>
      </c>
      <c r="E54" s="5" t="str">
        <f>'[1]TCE - ANEXO IV - Preencher'!G63</f>
        <v xml:space="preserve">JORGE LUIZ DA SILVA JUNIOR OFICIONA ME 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500</v>
      </c>
      <c r="I54" s="6">
        <f>IF('[1]TCE - ANEXO IV - Preencher'!K63="","",'[1]TCE - ANEXO IV - Preencher'!K63)</f>
        <v>44074</v>
      </c>
      <c r="J54" s="5" t="str">
        <f>'[1]TCE - ANEXO IV - Preencher'!L63</f>
        <v>26200821039895000148550010000005001311507171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4121</v>
      </c>
    </row>
    <row r="55" spans="1:12" s="8" customFormat="1" ht="19.5" customHeight="1" x14ac:dyDescent="0.2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4925042000194</v>
      </c>
      <c r="E55" s="5" t="str">
        <f>'[1]TCE - ANEXO IV - Preencher'!G64</f>
        <v>I BARBOSA DA SILVA EPP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008867</v>
      </c>
      <c r="I55" s="6">
        <f>IF('[1]TCE - ANEXO IV - Preencher'!K64="","",'[1]TCE - ANEXO IV - Preencher'!K64)</f>
        <v>44153</v>
      </c>
      <c r="J55" s="5" t="str">
        <f>'[1]TCE - ANEXO IV - Preencher'!L64</f>
        <v>26201104925042000194550010000088671080016265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485.45</v>
      </c>
    </row>
    <row r="56" spans="1:12" s="8" customFormat="1" ht="19.5" customHeight="1" x14ac:dyDescent="0.2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 xml:space="preserve">3.9 - Material para Manutenção de Bens Imóveis </v>
      </c>
      <c r="D56" s="3">
        <f>'[1]TCE - ANEXO IV - Preencher'!F65</f>
        <v>21039895000148</v>
      </c>
      <c r="E56" s="5" t="str">
        <f>'[1]TCE - ANEXO IV - Preencher'!G65</f>
        <v xml:space="preserve">JORGE LUIZ DA SILVA JUNIOR OFICIONA ME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500</v>
      </c>
      <c r="I56" s="6">
        <f>IF('[1]TCE - ANEXO IV - Preencher'!K65="","",'[1]TCE - ANEXO IV - Preencher'!K65)</f>
        <v>44074</v>
      </c>
      <c r="J56" s="5" t="str">
        <f>'[1]TCE - ANEXO IV - Preencher'!L65</f>
        <v>26200821039895000148550010000005001311507171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30</v>
      </c>
    </row>
    <row r="57" spans="1:12" s="8" customFormat="1" ht="19.5" customHeight="1" x14ac:dyDescent="0.2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11681483000153</v>
      </c>
      <c r="E57" s="5" t="str">
        <f>'[1]TCE - ANEXO IV - Preencher'!G66</f>
        <v xml:space="preserve">POSTO FIJI COMERCIO DE COMBUSTIVEIS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497</v>
      </c>
      <c r="I57" s="6">
        <f>IF('[1]TCE - ANEXO IV - Preencher'!K66="","",'[1]TCE - ANEXO IV - Preencher'!K66)</f>
        <v>44140</v>
      </c>
      <c r="J57" s="5" t="str">
        <f>'[1]TCE - ANEXO IV - Preencher'!L66</f>
        <v>26201111681483000153550120000004971000344406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49.99</v>
      </c>
    </row>
    <row r="58" spans="1:12" s="8" customFormat="1" ht="19.5" customHeight="1" x14ac:dyDescent="0.2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 xml:space="preserve">3.9 - Material para Manutenção de Bens Imóveis </v>
      </c>
      <c r="D58" s="3">
        <f>'[1]TCE - ANEXO IV - Preencher'!F67</f>
        <v>4925042000194</v>
      </c>
      <c r="E58" s="5" t="str">
        <f>'[1]TCE - ANEXO IV - Preencher'!G67</f>
        <v>I BARBOSA DA SILVA EPP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008867</v>
      </c>
      <c r="I58" s="6">
        <f>IF('[1]TCE - ANEXO IV - Preencher'!K67="","",'[1]TCE - ANEXO IV - Preencher'!K67)</f>
        <v>44153</v>
      </c>
      <c r="J58" s="5" t="str">
        <f>'[1]TCE - ANEXO IV - Preencher'!L67</f>
        <v>26201104925042000194550010000088671080016265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428</v>
      </c>
    </row>
    <row r="59" spans="1:12" s="8" customFormat="1" ht="19.5" customHeight="1" x14ac:dyDescent="0.2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 xml:space="preserve">3.10 - Material para Manutenção de Bens Móveis </v>
      </c>
      <c r="D59" s="3">
        <f>'[1]TCE - ANEXO IV - Preencher'!F68</f>
        <v>4004741000100</v>
      </c>
      <c r="E59" s="5" t="str">
        <f>'[1]TCE - ANEXO IV - Preencher'!G68</f>
        <v>NORLUX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008235</v>
      </c>
      <c r="I59" s="6">
        <f>IF('[1]TCE - ANEXO IV - Preencher'!K68="","",'[1]TCE - ANEXO IV - Preencher'!K68)</f>
        <v>44146</v>
      </c>
      <c r="J59" s="5" t="str">
        <f>'[1]TCE - ANEXO IV - Preencher'!L68</f>
        <v>26201104004741000100550000000082351020013222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1480.1</v>
      </c>
    </row>
    <row r="60" spans="1:12" s="8" customFormat="1" ht="19.5" customHeight="1" x14ac:dyDescent="0.2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 xml:space="preserve">3.10 - Material para Manutenção de Bens Móveis </v>
      </c>
      <c r="D60" s="3">
        <f>'[1]TCE - ANEXO IV - Preencher'!F69</f>
        <v>8189587000130</v>
      </c>
      <c r="E60" s="5" t="str">
        <f>'[1]TCE - ANEXO IV - Preencher'!G69</f>
        <v>SIST DE SERV QUALITY DE EMB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001330389</v>
      </c>
      <c r="I60" s="6">
        <f>IF('[1]TCE - ANEXO IV - Preencher'!K69="","",'[1]TCE - ANEXO IV - Preencher'!K69)</f>
        <v>44147</v>
      </c>
      <c r="J60" s="5" t="str">
        <f>'[1]TCE - ANEXO IV - Preencher'!L69</f>
        <v>35201108189587000130550010013303891008441420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675</v>
      </c>
    </row>
    <row r="61" spans="1:12" s="8" customFormat="1" ht="19.5" customHeight="1" x14ac:dyDescent="0.2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 xml:space="preserve">3.10 - Material para Manutenção de Bens Móveis </v>
      </c>
      <c r="D61" s="3">
        <f>'[1]TCE - ANEXO IV - Preencher'!F70</f>
        <v>5677591001040</v>
      </c>
      <c r="E61" s="5" t="str">
        <f>'[1]TCE - ANEXO IV - Preencher'!G70</f>
        <v>SUPERMERCADO DA FAMILIA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27079</v>
      </c>
      <c r="I61" s="6">
        <f>IF('[1]TCE - ANEXO IV - Preencher'!K70="","",'[1]TCE - ANEXO IV - Preencher'!K70)</f>
        <v>44154</v>
      </c>
      <c r="J61" s="5" t="str">
        <f>'[1]TCE - ANEXO IV - Preencher'!L70</f>
        <v>26201105677591001040550010000270791416730404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79</v>
      </c>
    </row>
    <row r="62" spans="1:12" s="8" customFormat="1" ht="19.5" customHeight="1" x14ac:dyDescent="0.2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5.9 - Telefonia Móvel</v>
      </c>
      <c r="D62" s="3">
        <f>'[1]TCE - ANEXO IV - Preencher'!F71</f>
        <v>2421421000111</v>
      </c>
      <c r="E62" s="5" t="str">
        <f>'[1]TCE - ANEXO IV - Preencher'!G71</f>
        <v xml:space="preserve">TIM S A 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287.5</v>
      </c>
    </row>
    <row r="63" spans="1:12" s="8" customFormat="1" ht="19.5" customHeight="1" x14ac:dyDescent="0.2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5.13 - Água e Esgoto</v>
      </c>
      <c r="D63" s="3">
        <f>'[1]TCE - ANEXO IV - Preencher'!F72</f>
        <v>9769035000164</v>
      </c>
      <c r="E63" s="5" t="str">
        <f>'[1]TCE - ANEXO IV - Preencher'!G72</f>
        <v xml:space="preserve">COMPESA 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4148.41</v>
      </c>
    </row>
    <row r="64" spans="1:12" s="8" customFormat="1" ht="19.5" customHeight="1" x14ac:dyDescent="0.2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5.12 - Energia Elétrica</v>
      </c>
      <c r="D64" s="3">
        <f>'[1]TCE - ANEXO IV - Preencher'!F73</f>
        <v>10835932000108</v>
      </c>
      <c r="E64" s="5" t="str">
        <f>'[1]TCE - ANEXO IV - Preencher'!G73</f>
        <v>CELPE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6912.83</v>
      </c>
    </row>
    <row r="65" spans="1:12" s="8" customFormat="1" ht="19.5" customHeight="1" x14ac:dyDescent="0.2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5.12 - Energia Elétrica</v>
      </c>
      <c r="D65" s="3">
        <f>'[1]TCE - ANEXO IV - Preencher'!F74</f>
        <v>10835932000108</v>
      </c>
      <c r="E65" s="5" t="str">
        <f>'[1]TCE - ANEXO IV - Preencher'!G74</f>
        <v>CELPE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7545.48</v>
      </c>
    </row>
    <row r="66" spans="1:12" s="8" customFormat="1" ht="19.5" customHeight="1" x14ac:dyDescent="0.2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5.16 - Serviços Médico-Hospitalares, Odotonlogia e Laboratoriais</v>
      </c>
      <c r="D66" s="3">
        <f>'[1]TCE - ANEXO IV - Preencher'!F75</f>
        <v>4539279016300</v>
      </c>
      <c r="E66" s="5" t="str">
        <f>'[1]TCE - ANEXO IV - Preencher'!G75</f>
        <v>CIENTIFICALAB PRODUTOS LABORATORIAIS E SISTEMA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000000084</v>
      </c>
      <c r="I66" s="6">
        <f>IF('[1]TCE - ANEXO IV - Preencher'!K75="","",'[1]TCE - ANEXO IV - Preencher'!K75)</f>
        <v>44165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2602902</v>
      </c>
      <c r="L66" s="7">
        <f>'[1]TCE - ANEXO IV - Preencher'!N75</f>
        <v>12976.35</v>
      </c>
    </row>
    <row r="67" spans="1:12" s="8" customFormat="1" ht="19.5" customHeight="1" x14ac:dyDescent="0.2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4.6 - Serviços de Profissionais de Saúde</v>
      </c>
      <c r="D67" s="3">
        <f>'[1]TCE - ANEXO IV - Preencher'!F76</f>
        <v>10330432494</v>
      </c>
      <c r="E67" s="5" t="str">
        <f>'[1]TCE - ANEXO IV - Preencher'!G76</f>
        <v xml:space="preserve">ALINE FARIAS DE SOUZA SILVA 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5700</v>
      </c>
    </row>
    <row r="68" spans="1:12" s="8" customFormat="1" ht="19.5" customHeight="1" x14ac:dyDescent="0.2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4.6 - Serviços de Profissionais de Saúde</v>
      </c>
      <c r="D68" s="3">
        <f>'[1]TCE - ANEXO IV - Preencher'!F77</f>
        <v>6759851455</v>
      </c>
      <c r="E68" s="5" t="str">
        <f>'[1]TCE - ANEXO IV - Preencher'!G77</f>
        <v>DOUGLAS FARIAS DE ALBUQUERQUE REGO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1270</v>
      </c>
    </row>
    <row r="69" spans="1:12" s="8" customFormat="1" ht="19.5" customHeight="1" x14ac:dyDescent="0.2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4.6 - Serviços de Profissionais de Saúde</v>
      </c>
      <c r="D69" s="3">
        <f>'[1]TCE - ANEXO IV - Preencher'!F78</f>
        <v>9916272450</v>
      </c>
      <c r="E69" s="5" t="str">
        <f>'[1]TCE - ANEXO IV - Preencher'!G78</f>
        <v>EDNALDO GOMES JUNIOR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1140</v>
      </c>
    </row>
    <row r="70" spans="1:12" s="8" customFormat="1" ht="19.5" customHeight="1" x14ac:dyDescent="0.2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4.6 - Serviços de Profissionais de Saúde</v>
      </c>
      <c r="D70" s="3">
        <f>'[1]TCE - ANEXO IV - Preencher'!F79</f>
        <v>821537369</v>
      </c>
      <c r="E70" s="5" t="str">
        <f>'[1]TCE - ANEXO IV - Preencher'!G79</f>
        <v xml:space="preserve">VITOR FIGUEIREDO NICODEMOS 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1140</v>
      </c>
    </row>
    <row r="71" spans="1:12" s="8" customFormat="1" ht="19.5" customHeight="1" x14ac:dyDescent="0.2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4.6 - Serviços de Profissionais de Saúde</v>
      </c>
      <c r="D71" s="3">
        <f>'[1]TCE - ANEXO IV - Preencher'!F80</f>
        <v>9722182463</v>
      </c>
      <c r="E71" s="5" t="str">
        <f>'[1]TCE - ANEXO IV - Preencher'!G80</f>
        <v>PEDRO HENRIQUE BATISTA TEOFILO REIS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1140</v>
      </c>
    </row>
    <row r="72" spans="1:12" s="8" customFormat="1" ht="19.5" customHeight="1" x14ac:dyDescent="0.2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4.6 - Serviços de Profissionais de Saúde</v>
      </c>
      <c r="D72" s="3">
        <f>'[1]TCE - ANEXO IV - Preencher'!F81</f>
        <v>1174787503</v>
      </c>
      <c r="E72" s="5" t="str">
        <f>'[1]TCE - ANEXO IV - Preencher'!G81</f>
        <v>YASMIN PENALVA COSTA SERRA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1140</v>
      </c>
    </row>
    <row r="73" spans="1:12" s="8" customFormat="1" ht="19.5" customHeight="1" x14ac:dyDescent="0.2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5.15 - Serviços Domésticos</v>
      </c>
      <c r="D73" s="3">
        <f>'[1]TCE - ANEXO IV - Preencher'!F82</f>
        <v>6272575004803</v>
      </c>
      <c r="E73" s="5" t="str">
        <f>'[1]TCE - ANEXO IV - Preencher'!G82</f>
        <v xml:space="preserve">LAVEBRAS GESTAO TEXTEIS S A 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3716</v>
      </c>
      <c r="I73" s="6">
        <f>IF('[1]TCE - ANEXO IV - Preencher'!K82="","",'[1]TCE - ANEXO IV - Preencher'!K82)</f>
        <v>44165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2610707</v>
      </c>
      <c r="L73" s="7">
        <f>'[1]TCE - ANEXO IV - Preencher'!N82</f>
        <v>620.23</v>
      </c>
    </row>
    <row r="74" spans="1:12" s="8" customFormat="1" ht="19.5" customHeight="1" x14ac:dyDescent="0.2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5.10 - Detetização/Tratamento de Resíduos e Afins</v>
      </c>
      <c r="D74" s="3">
        <f>'[1]TCE - ANEXO IV - Preencher'!F83</f>
        <v>11863530000180</v>
      </c>
      <c r="E74" s="5" t="str">
        <f>'[1]TCE - ANEXO IV - Preencher'!G83</f>
        <v>BRASCON GESTAO AMBIENTAL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00059018</v>
      </c>
      <c r="I74" s="6">
        <f>IF('[1]TCE - ANEXO IV - Preencher'!K83="","",'[1]TCE - ANEXO IV - Preencher'!K83)</f>
        <v>44167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2611309</v>
      </c>
      <c r="L74" s="7">
        <f>'[1]TCE - ANEXO IV - Preencher'!N83</f>
        <v>1237.5</v>
      </c>
    </row>
    <row r="75" spans="1:12" s="8" customFormat="1" ht="19.5" customHeight="1" x14ac:dyDescent="0.2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5.17 - Manutenção de Software, Certificação Digital e Microfilmagem</v>
      </c>
      <c r="D75" s="3">
        <f>'[1]TCE - ANEXO IV - Preencher'!F84</f>
        <v>92306257000780</v>
      </c>
      <c r="E75" s="5" t="str">
        <f>'[1]TCE - ANEXO IV - Preencher'!G84</f>
        <v>MV INFORMATICA NORDESTE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00017345</v>
      </c>
      <c r="I75" s="6">
        <f>IF('[1]TCE - ANEXO IV - Preencher'!K84="","",'[1]TCE - ANEXO IV - Preencher'!K84)</f>
        <v>44140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12309.13</v>
      </c>
    </row>
    <row r="76" spans="1:12" s="8" customFormat="1" ht="19.5" customHeight="1" x14ac:dyDescent="0.2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5.17 - Manutenção de Software, Certificação Digital e Microfilmagem</v>
      </c>
      <c r="D76" s="3">
        <f>'[1]TCE - ANEXO IV - Preencher'!F85</f>
        <v>16783034000130</v>
      </c>
      <c r="E76" s="5" t="str">
        <f>'[1]TCE - ANEXO IV - Preencher'!G85</f>
        <v>SINTESE LICENCIAMENTO DE PROG PARA COMPRAS ON LINE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00012130</v>
      </c>
      <c r="I76" s="6">
        <f>IF('[1]TCE - ANEXO IV - Preencher'!K85="","",'[1]TCE - ANEXO IV - Preencher'!K85)</f>
        <v>44166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1541.68</v>
      </c>
    </row>
    <row r="77" spans="1:12" s="8" customFormat="1" ht="19.5" customHeight="1" x14ac:dyDescent="0.2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5.22 - Vigilância Ostensiva / Monitorada</v>
      </c>
      <c r="D77" s="3">
        <f>'[1]TCE - ANEXO IV - Preencher'!F86</f>
        <v>10229013000190</v>
      </c>
      <c r="E77" s="5" t="str">
        <f>'[1]TCE - ANEXO IV - Preencher'!G86</f>
        <v>INTERCLEAN ADMINISTRCAO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0000311</v>
      </c>
      <c r="I77" s="6">
        <f>IF('[1]TCE - ANEXO IV - Preencher'!K86="","",'[1]TCE - ANEXO IV - Preencher'!K86)</f>
        <v>44167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42952.07</v>
      </c>
    </row>
    <row r="78" spans="1:12" s="8" customFormat="1" ht="19.5" customHeight="1" x14ac:dyDescent="0.2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5.2 - Serviços Técnicos Profissionais</v>
      </c>
      <c r="D78" s="3">
        <f>'[1]TCE - ANEXO IV - Preencher'!F87</f>
        <v>2512303000119</v>
      </c>
      <c r="E78" s="5" t="str">
        <f>'[1]TCE - ANEXO IV - Preencher'!G87</f>
        <v xml:space="preserve">NOROES AZEVEDO ADVOGADOS 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00004442</v>
      </c>
      <c r="I78" s="6">
        <f>IF('[1]TCE - ANEXO IV - Preencher'!K87="","",'[1]TCE - ANEXO IV - Preencher'!K87)</f>
        <v>44138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2094</v>
      </c>
    </row>
    <row r="79" spans="1:12" s="8" customFormat="1" ht="19.5" customHeight="1" x14ac:dyDescent="0.2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5.2 - Serviços Técnicos Profissionais</v>
      </c>
      <c r="D79" s="3">
        <f>'[1]TCE - ANEXO IV - Preencher'!F88</f>
        <v>2512303000119</v>
      </c>
      <c r="E79" s="5" t="str">
        <f>'[1]TCE - ANEXO IV - Preencher'!G88</f>
        <v xml:space="preserve">NOROES AZEVEDO ADVOGADOS 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00004441</v>
      </c>
      <c r="I79" s="6">
        <f>IF('[1]TCE - ANEXO IV - Preencher'!K88="","",'[1]TCE - ANEXO IV - Preencher'!K88)</f>
        <v>44138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1425</v>
      </c>
    </row>
    <row r="80" spans="1:12" s="8" customFormat="1" ht="19.5" customHeight="1" x14ac:dyDescent="0.2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5.2 - Serviços Técnicos Profissionais</v>
      </c>
      <c r="D80" s="3">
        <f>'[1]TCE - ANEXO IV - Preencher'!F89</f>
        <v>1699696000159</v>
      </c>
      <c r="E80" s="5" t="str">
        <f>'[1]TCE - ANEXO IV - Preencher'!G89</f>
        <v>QUALIAGUA LABORATORIO E CONSULTORIA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00051758</v>
      </c>
      <c r="I80" s="6">
        <f>IF('[1]TCE - ANEXO IV - Preencher'!K89="","",'[1]TCE - ANEXO IV - Preencher'!K89)</f>
        <v>44166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199</v>
      </c>
    </row>
    <row r="81" spans="1:12" s="8" customFormat="1" ht="19.5" customHeight="1" x14ac:dyDescent="0.2">
      <c r="A81" s="3">
        <f>IFERROR(VLOOKUP(B81,'[1]DADOS (OCULTAR)'!$P$3:$R$56,3,0),"")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5.99 - Outros Serviços de Terceiros Pessoa Jurídica</v>
      </c>
      <c r="D81" s="3">
        <f>'[1]TCE - ANEXO IV - Preencher'!F90</f>
        <v>5467959000155</v>
      </c>
      <c r="E81" s="5" t="str">
        <f>'[1]TCE - ANEXO IV - Preencher'!G90</f>
        <v>MOTO 29 SERVICO DE ENTREGA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000001521</v>
      </c>
      <c r="I81" s="6">
        <f>IF('[1]TCE - ANEXO IV - Preencher'!K90="","",'[1]TCE - ANEXO IV - Preencher'!K90)</f>
        <v>44152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2607901</v>
      </c>
      <c r="L81" s="7">
        <f>'[1]TCE - ANEXO IV - Preencher'!N90</f>
        <v>3400</v>
      </c>
    </row>
    <row r="82" spans="1:12" s="8" customFormat="1" ht="19.5" customHeight="1" x14ac:dyDescent="0.2">
      <c r="A82" s="3">
        <f>IFERROR(VLOOKUP(B82,'[1]DADOS (OCULTAR)'!$P$3:$R$56,3,0),"")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5.99 - Outros Serviços de Terceiros Pessoa Jurídica</v>
      </c>
      <c r="D82" s="3">
        <f>'[1]TCE - ANEXO IV - Preencher'!F91</f>
        <v>5467959000155</v>
      </c>
      <c r="E82" s="5" t="str">
        <f>'[1]TCE - ANEXO IV - Preencher'!G91</f>
        <v>MOTO 29 SERVICO DE ENTREGA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000001555</v>
      </c>
      <c r="I82" s="6">
        <f>IF('[1]TCE - ANEXO IV - Preencher'!K91="","",'[1]TCE - ANEXO IV - Preencher'!K91)</f>
        <v>44181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474.7</v>
      </c>
    </row>
    <row r="83" spans="1:12" s="8" customFormat="1" ht="19.5" customHeight="1" x14ac:dyDescent="0.2">
      <c r="A83" s="3">
        <f>IFERROR(VLOOKUP(B83,'[1]DADOS (OCULTAR)'!$P$3:$R$56,3,0),"")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5.99 - Outros Serviços de Terceiros Pessoa Jurídica</v>
      </c>
      <c r="D83" s="3">
        <f>'[1]TCE - ANEXO IV - Preencher'!F92</f>
        <v>5467959000155</v>
      </c>
      <c r="E83" s="5" t="str">
        <f>'[1]TCE - ANEXO IV - Preencher'!G92</f>
        <v>MOTO 29 SERVICO DE ENTREGA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000001527</v>
      </c>
      <c r="I83" s="6">
        <f>IF('[1]TCE - ANEXO IV - Preencher'!K92="","",'[1]TCE - ANEXO IV - Preencher'!K92)</f>
        <v>44173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644.70000000000005</v>
      </c>
    </row>
    <row r="84" spans="1:12" s="8" customFormat="1" ht="19.5" customHeight="1" x14ac:dyDescent="0.2">
      <c r="A84" s="3">
        <f>IFERROR(VLOOKUP(B84,'[1]DADOS (OCULTAR)'!$P$3:$R$56,3,0),"")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5.99 - Outros Serviços de Terceiros Pessoa Jurídica</v>
      </c>
      <c r="D84" s="3">
        <f>'[1]TCE - ANEXO IV - Preencher'!F93</f>
        <v>10816775000274</v>
      </c>
      <c r="E84" s="5" t="str">
        <f>'[1]TCE - ANEXO IV - Preencher'!G93</f>
        <v>INSPETORIA SALESIANA DO NORDESTE DO BRASIL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00012070</v>
      </c>
      <c r="I84" s="6">
        <f>IF('[1]TCE - ANEXO IV - Preencher'!K93="","",'[1]TCE - ANEXO IV - Preencher'!K93)</f>
        <v>44154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270</v>
      </c>
    </row>
    <row r="85" spans="1:12" s="8" customFormat="1" ht="19.5" customHeight="1" x14ac:dyDescent="0.2">
      <c r="A85" s="3">
        <f>IFERROR(VLOOKUP(B85,'[1]DADOS (OCULTAR)'!$P$3:$R$56,3,0),"")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5.99 - Outros Serviços de Terceiros Pessoa Jurídica</v>
      </c>
      <c r="D85" s="3">
        <f>'[1]TCE - ANEXO IV - Preencher'!F94</f>
        <v>13409775000329</v>
      </c>
      <c r="E85" s="5" t="str">
        <f>'[1]TCE - ANEXO IV - Preencher'!G94</f>
        <v xml:space="preserve">LINUS LOG LTDA ME 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000000926</v>
      </c>
      <c r="I85" s="6">
        <f>IF('[1]TCE - ANEXO IV - Preencher'!K94="","",'[1]TCE - ANEXO IV - Preencher'!K94)</f>
        <v>44167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2607901</v>
      </c>
      <c r="L85" s="7">
        <f>'[1]TCE - ANEXO IV - Preencher'!N94</f>
        <v>1070.67</v>
      </c>
    </row>
    <row r="86" spans="1:12" s="8" customFormat="1" ht="19.5" customHeight="1" x14ac:dyDescent="0.2">
      <c r="A86" s="3">
        <f>IFERROR(VLOOKUP(B86,'[1]DADOS (OCULTAR)'!$P$3:$R$56,3,0),"")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4.7 - Apoio Administrativo, Técnico e Operacional</v>
      </c>
      <c r="D86" s="3">
        <f>'[1]TCE - ANEXO IV - Preencher'!F95</f>
        <v>12306004420</v>
      </c>
      <c r="E86" s="5" t="str">
        <f>'[1]TCE - ANEXO IV - Preencher'!G95</f>
        <v xml:space="preserve">GENILSON WANDERSON SOARES DA SILVA 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1010.15</v>
      </c>
    </row>
    <row r="87" spans="1:12" s="8" customFormat="1" ht="19.5" customHeight="1" x14ac:dyDescent="0.2">
      <c r="A87" s="3">
        <f>IFERROR(VLOOKUP(B87,'[1]DADOS (OCULTAR)'!$P$3:$R$56,3,0),"")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5.5 - Reparo e Manutenção de Máquinas e Equipamentos</v>
      </c>
      <c r="D87" s="3">
        <f>'[1]TCE - ANEXO IV - Preencher'!F96</f>
        <v>24380578002041</v>
      </c>
      <c r="E87" s="5" t="str">
        <f>'[1]TCE - ANEXO IV - Preencher'!G96</f>
        <v>WHITE MARTINS GASES IND DO NORDESTE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2496</v>
      </c>
      <c r="I87" s="6">
        <f>IF('[1]TCE - ANEXO IV - Preencher'!K96="","",'[1]TCE - ANEXO IV - Preencher'!K96)</f>
        <v>44146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441.63</v>
      </c>
    </row>
    <row r="88" spans="1:12" s="8" customFormat="1" ht="19.5" customHeight="1" x14ac:dyDescent="0.2">
      <c r="A88" s="3">
        <f>IFERROR(VLOOKUP(B88,'[1]DADOS (OCULTAR)'!$P$3:$R$56,3,0),"")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5.5 - Reparo e Manutenção de Máquinas e Equipamentos</v>
      </c>
      <c r="D88" s="3">
        <f>'[1]TCE - ANEXO IV - Preencher'!F97</f>
        <v>1141468000169</v>
      </c>
      <c r="E88" s="5" t="str">
        <f>'[1]TCE - ANEXO IV - Preencher'!G97</f>
        <v xml:space="preserve">MEDCALL COMERCIO E SERV DE EQUIPAMENTOS MEDICOS 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00002320</v>
      </c>
      <c r="I88" s="6">
        <f>IF('[1]TCE - ANEXO IV - Preencher'!K97="","",'[1]TCE - ANEXO IV - Preencher'!K97)</f>
        <v>44167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356.33</v>
      </c>
    </row>
    <row r="89" spans="1:12" s="8" customFormat="1" ht="19.5" customHeight="1" x14ac:dyDescent="0.2">
      <c r="A89" s="3">
        <f>IFERROR(VLOOKUP(B89,'[1]DADOS (OCULTAR)'!$P$3:$R$56,3,0),"")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5.5 - Reparo e Manutenção de Máquinas e Equipamentos</v>
      </c>
      <c r="D89" s="3">
        <f>'[1]TCE - ANEXO IV - Preencher'!F98</f>
        <v>7146768000117</v>
      </c>
      <c r="E89" s="5" t="str">
        <f>'[1]TCE - ANEXO IV - Preencher'!G98</f>
        <v>SERV IMAGEM NORDESTE ASSISTENCIA TECNICA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000003734</v>
      </c>
      <c r="I89" s="6">
        <f>IF('[1]TCE - ANEXO IV - Preencher'!K98="","",'[1]TCE - ANEXO IV - Preencher'!K98)</f>
        <v>44160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2059</v>
      </c>
    </row>
    <row r="90" spans="1:12" s="8" customFormat="1" ht="19.5" customHeight="1" x14ac:dyDescent="0.2">
      <c r="A90" s="3">
        <f>IFERROR(VLOOKUP(B90,'[1]DADOS (OCULTAR)'!$P$3:$R$56,3,0),"")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5.5 - Reparo e Manutenção de Máquinas e Equipamentos</v>
      </c>
      <c r="D90" s="3">
        <f>'[1]TCE - ANEXO IV - Preencher'!F99</f>
        <v>12776921000120</v>
      </c>
      <c r="E90" s="5" t="str">
        <f>'[1]TCE - ANEXO IV - Preencher'!G99</f>
        <v xml:space="preserve">VALDEMIR TEOTONIO DE LIMA 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000000409</v>
      </c>
      <c r="I90" s="6">
        <f>IF('[1]TCE - ANEXO IV - Preencher'!K99="","",'[1]TCE - ANEXO IV - Preencher'!K99)</f>
        <v>44168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550</v>
      </c>
    </row>
    <row r="91" spans="1:12" s="8" customFormat="1" ht="19.5" customHeight="1" x14ac:dyDescent="0.2">
      <c r="A91" s="3">
        <f>IFERROR(VLOOKUP(B91,'[1]DADOS (OCULTAR)'!$P$3:$R$56,3,0),"")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5.5 - Reparo e Manutenção de Máquinas e Equipamentos</v>
      </c>
      <c r="D91" s="3">
        <f>'[1]TCE - ANEXO IV - Preencher'!F100</f>
        <v>12776921000120</v>
      </c>
      <c r="E91" s="5" t="str">
        <f>'[1]TCE - ANEXO IV - Preencher'!G100</f>
        <v xml:space="preserve">VALDEMIR TEOTONIO DE LIMA 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000000410</v>
      </c>
      <c r="I91" s="6">
        <f>IF('[1]TCE - ANEXO IV - Preencher'!K100="","",'[1]TCE - ANEXO IV - Preencher'!K100)</f>
        <v>44168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2609600</v>
      </c>
      <c r="L91" s="7">
        <f>'[1]TCE - ANEXO IV - Preencher'!N100</f>
        <v>1690.26</v>
      </c>
    </row>
    <row r="92" spans="1:12" s="8" customFormat="1" ht="19.5" customHeight="1" x14ac:dyDescent="0.2">
      <c r="A92" s="3">
        <f>IFERROR(VLOOKUP(B92,'[1]DADOS (OCULTAR)'!$P$3:$R$56,3,0),"")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5.5 - Reparo e Manutenção de Máquinas e Equipamentos</v>
      </c>
      <c r="D92" s="3">
        <f>'[1]TCE - ANEXO IV - Preencher'!F101</f>
        <v>8845988000100</v>
      </c>
      <c r="E92" s="5" t="str">
        <f>'[1]TCE - ANEXO IV - Preencher'!G101</f>
        <v xml:space="preserve">ACESSPLUS MANUTENCAO LTDA ME 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00004582</v>
      </c>
      <c r="I92" s="6">
        <f>IF('[1]TCE - ANEXO IV - Preencher'!K101="","",'[1]TCE - ANEXO IV - Preencher'!K101)</f>
        <v>44166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352.12</v>
      </c>
    </row>
    <row r="93" spans="1:12" s="8" customFormat="1" ht="19.5" customHeight="1" x14ac:dyDescent="0.2">
      <c r="A93" s="3">
        <f>IFERROR(VLOOKUP(B93,'[1]DADOS (OCULTAR)'!$P$3:$R$56,3,0),"")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5.5 - Reparo e Manutenção de Máquinas e Equipamentos</v>
      </c>
      <c r="D93" s="3">
        <f>'[1]TCE - ANEXO IV - Preencher'!F102</f>
        <v>17398584000106</v>
      </c>
      <c r="E93" s="5" t="str">
        <f>'[1]TCE - ANEXO IV - Preencher'!G102</f>
        <v xml:space="preserve">MTG MONTAGEM TECNICA DE GAS 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00001248</v>
      </c>
      <c r="I93" s="6">
        <f>IF('[1]TCE - ANEXO IV - Preencher'!K102="","",'[1]TCE - ANEXO IV - Preencher'!K102)</f>
        <v>44168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600</v>
      </c>
    </row>
    <row r="94" spans="1:12" s="8" customFormat="1" ht="19.5" customHeight="1" x14ac:dyDescent="0.2">
      <c r="A94" s="3">
        <f>IFERROR(VLOOKUP(B94,'[1]DADOS (OCULTAR)'!$P$3:$R$56,3,0),"")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 xml:space="preserve">5.21 - Seguros em geral </v>
      </c>
      <c r="D94" s="3">
        <f>'[1]TCE - ANEXO IV - Preencher'!F103</f>
        <v>28087620000129</v>
      </c>
      <c r="E94" s="5" t="str">
        <f>'[1]TCE - ANEXO IV - Preencher'!G103</f>
        <v xml:space="preserve">BBR CORRETORA DE SEGUROS 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908.96</v>
      </c>
    </row>
    <row r="95" spans="1:12" s="8" customFormat="1" ht="19.5" customHeight="1" x14ac:dyDescent="0.2">
      <c r="A95" s="3">
        <f>IFERROR(VLOOKUP(B95,'[1]DADOS (OCULTAR)'!$P$3:$R$56,3,0),"")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 xml:space="preserve">5.21 - Seguros em geral </v>
      </c>
      <c r="D95" s="3">
        <f>'[1]TCE - ANEXO IV - Preencher'!F104</f>
        <v>33054826000192</v>
      </c>
      <c r="E95" s="5" t="str">
        <f>'[1]TCE - ANEXO IV - Preencher'!G104</f>
        <v>COMPANHIA  EXCELSIOR SEGUROS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124.02</v>
      </c>
    </row>
    <row r="96" spans="1:12" s="8" customFormat="1" ht="19.5" customHeight="1" x14ac:dyDescent="0.2">
      <c r="A96" s="3">
        <f>IFERROR(VLOOKUP(B96,'[1]DADOS (OCULTAR)'!$P$3:$R$56,3,0),"")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 xml:space="preserve">5.21 - Seguros em geral </v>
      </c>
      <c r="D96" s="3">
        <f>'[1]TCE - ANEXO IV - Preencher'!F105</f>
        <v>28087620000129</v>
      </c>
      <c r="E96" s="5" t="str">
        <f>'[1]TCE - ANEXO IV - Preencher'!G105</f>
        <v xml:space="preserve">BBR CORRETORA DE SEGUROS 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722.45</v>
      </c>
    </row>
    <row r="97" spans="1:12" s="8" customFormat="1" ht="19.5" customHeight="1" x14ac:dyDescent="0.2">
      <c r="A97" s="3">
        <f>IFERROR(VLOOKUP(B97,'[1]DADOS (OCULTAR)'!$P$3:$R$56,3,0),"")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 xml:space="preserve">5.25 - Serviços Bancários </v>
      </c>
      <c r="D97" s="3">
        <f>'[1]TCE - ANEXO IV - Preencher'!F106</f>
        <v>9039744001247</v>
      </c>
      <c r="E97" s="5" t="str">
        <f>'[1]TCE - ANEXO IV - Preencher'!G106</f>
        <v>TARIFAS MANUT CONTAS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64</v>
      </c>
    </row>
    <row r="98" spans="1:12" s="8" customFormat="1" ht="19.5" customHeight="1" x14ac:dyDescent="0.2">
      <c r="A98" s="3">
        <f>IFERROR(VLOOKUP(B98,'[1]DADOS (OCULTAR)'!$P$3:$R$56,3,0),"")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 xml:space="preserve">5.25 - Serviços Bancários </v>
      </c>
      <c r="D98" s="3">
        <f>'[1]TCE - ANEXO IV - Preencher'!F107</f>
        <v>9039744001247</v>
      </c>
      <c r="E98" s="5" t="str">
        <f>'[1]TCE - ANEXO IV - Preencher'!G107</f>
        <v>TARIFAS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1010.83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2021-01-05T18:43:45Z</dcterms:created>
  <dcterms:modified xsi:type="dcterms:W3CDTF">2021-01-05T18:44:15Z</dcterms:modified>
</cp:coreProperties>
</file>