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AB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B4764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AB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AB4530" i="1" s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AB4504" i="1" s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AB4387" i="1" s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O4273" i="1"/>
  <c r="N4273" i="1"/>
  <c r="P4273" i="1" s="1"/>
  <c r="L4273" i="1"/>
  <c r="K4273" i="1"/>
  <c r="M4273" i="1" s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S4266" i="1"/>
  <c r="R4266" i="1"/>
  <c r="Q4266" i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M4257" i="1" s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M4241" i="1" s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K4108" i="1"/>
  <c r="M4108" i="1" s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S3887" i="1"/>
  <c r="R3887" i="1"/>
  <c r="Q3887" i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V3807" i="1" s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S3765" i="1"/>
  <c r="R3765" i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AB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M3747" i="1" s="1"/>
  <c r="J3747" i="1"/>
  <c r="AB3747" i="1" s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O3731" i="1"/>
  <c r="N3731" i="1"/>
  <c r="P3731" i="1" s="1"/>
  <c r="L3731" i="1"/>
  <c r="K3731" i="1"/>
  <c r="M3731" i="1" s="1"/>
  <c r="J3731" i="1"/>
  <c r="AB3731" i="1" s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R3722" i="1"/>
  <c r="Q3722" i="1"/>
  <c r="S3722" i="1" s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S3698" i="1"/>
  <c r="R3698" i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AB3573" i="1" s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R3562" i="1"/>
  <c r="Q3562" i="1"/>
  <c r="S3562" i="1" s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S3556" i="1"/>
  <c r="R3556" i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K3547" i="1"/>
  <c r="M3547" i="1" s="1"/>
  <c r="J3547" i="1"/>
  <c r="AB3547" i="1" s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S3278" i="1"/>
  <c r="R3278" i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S3262" i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S3246" i="1"/>
  <c r="R3246" i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B3213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AB2145" i="1" s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AB2129" i="1" s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AB1688" i="1" s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AB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AB1672" i="1" s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AB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AB1656" i="1" s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AB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AB1640" i="1" s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AB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AB1558" i="1" s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AB997" i="1" s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AB989" i="1" s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AB981" i="1" s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AB973" i="1" s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AB965" i="1" s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AB957" i="1" s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AB949" i="1" s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AB941" i="1" s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AB933" i="1" s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AB925" i="1" s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AB898" i="1" s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AB890" i="1" s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AB874" i="1" s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AB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AB858" i="1" s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AB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AB842" i="1" s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AB362" i="1" s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AB286" i="1" s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AB270" i="1" s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AB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AB258" i="1" s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AB254" i="1" s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AB238" i="1" s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6" i="1"/>
  <c r="AB244" i="1"/>
  <c r="AB247" i="1"/>
  <c r="AB252" i="1"/>
  <c r="AB276" i="1"/>
  <c r="AB284" i="1"/>
  <c r="AB234" i="1"/>
  <c r="AB298" i="1"/>
  <c r="AB314" i="1"/>
  <c r="AB330" i="1"/>
  <c r="AB346" i="1"/>
  <c r="AB8" i="1"/>
  <c r="AB10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3" i="1"/>
  <c r="AB224" i="1"/>
  <c r="AB228" i="1"/>
  <c r="AB231" i="1"/>
  <c r="AB232" i="1"/>
  <c r="AB235" i="1"/>
  <c r="AB236" i="1"/>
  <c r="AB242" i="1"/>
  <c r="AB256" i="1"/>
  <c r="AB260" i="1"/>
  <c r="AB263" i="1"/>
  <c r="AB267" i="1"/>
  <c r="AB268" i="1"/>
  <c r="AB274" i="1"/>
  <c r="AB288" i="1"/>
  <c r="AB292" i="1"/>
  <c r="AB295" i="1"/>
  <c r="AB302" i="1"/>
  <c r="AB318" i="1"/>
  <c r="AB334" i="1"/>
  <c r="AB350" i="1"/>
  <c r="AB366" i="1"/>
  <c r="AB4" i="1"/>
  <c r="AB6" i="1"/>
  <c r="AB12" i="1"/>
  <c r="AB239" i="1"/>
  <c r="AB250" i="1"/>
  <c r="AB271" i="1"/>
  <c r="AB282" i="1"/>
  <c r="AB306" i="1"/>
  <c r="AB322" i="1"/>
  <c r="AB338" i="1"/>
  <c r="AB354" i="1"/>
  <c r="Z227" i="1"/>
  <c r="AB227" i="1" s="1"/>
  <c r="AB229" i="1"/>
  <c r="M230" i="1"/>
  <c r="AB230" i="1" s="1"/>
  <c r="S232" i="1"/>
  <c r="P237" i="1"/>
  <c r="V239" i="1"/>
  <c r="Z243" i="1"/>
  <c r="AB243" i="1" s="1"/>
  <c r="AB245" i="1"/>
  <c r="M246" i="1"/>
  <c r="AB246" i="1" s="1"/>
  <c r="S248" i="1"/>
  <c r="AB248" i="1" s="1"/>
  <c r="P253" i="1"/>
  <c r="V255" i="1"/>
  <c r="AB255" i="1" s="1"/>
  <c r="Z259" i="1"/>
  <c r="AB259" i="1" s="1"/>
  <c r="AB261" i="1"/>
  <c r="M262" i="1"/>
  <c r="AB262" i="1" s="1"/>
  <c r="S264" i="1"/>
  <c r="AB264" i="1" s="1"/>
  <c r="P269" i="1"/>
  <c r="V271" i="1"/>
  <c r="Z275" i="1"/>
  <c r="AB275" i="1" s="1"/>
  <c r="AB277" i="1"/>
  <c r="M278" i="1"/>
  <c r="AB278" i="1" s="1"/>
  <c r="S280" i="1"/>
  <c r="AB280" i="1" s="1"/>
  <c r="P285" i="1"/>
  <c r="V287" i="1"/>
  <c r="AB287" i="1" s="1"/>
  <c r="Z291" i="1"/>
  <c r="AB291" i="1" s="1"/>
  <c r="AB293" i="1"/>
  <c r="M294" i="1"/>
  <c r="AB294" i="1" s="1"/>
  <c r="S296" i="1"/>
  <c r="AB296" i="1" s="1"/>
  <c r="P301" i="1"/>
  <c r="M302" i="1"/>
  <c r="V303" i="1"/>
  <c r="S304" i="1"/>
  <c r="AB304" i="1" s="1"/>
  <c r="AB305" i="1"/>
  <c r="P309" i="1"/>
  <c r="M310" i="1"/>
  <c r="AB310" i="1" s="1"/>
  <c r="V311" i="1"/>
  <c r="S312" i="1"/>
  <c r="AB312" i="1" s="1"/>
  <c r="AB313" i="1"/>
  <c r="P317" i="1"/>
  <c r="M318" i="1"/>
  <c r="V319" i="1"/>
  <c r="S320" i="1"/>
  <c r="AB320" i="1" s="1"/>
  <c r="AB321" i="1"/>
  <c r="P325" i="1"/>
  <c r="M326" i="1"/>
  <c r="AB326" i="1" s="1"/>
  <c r="V327" i="1"/>
  <c r="S328" i="1"/>
  <c r="AB328" i="1" s="1"/>
  <c r="AB329" i="1"/>
  <c r="P333" i="1"/>
  <c r="M334" i="1"/>
  <c r="V335" i="1"/>
  <c r="S336" i="1"/>
  <c r="AB336" i="1" s="1"/>
  <c r="AB337" i="1"/>
  <c r="P341" i="1"/>
  <c r="M342" i="1"/>
  <c r="AB342" i="1" s="1"/>
  <c r="V343" i="1"/>
  <c r="S344" i="1"/>
  <c r="AB344" i="1" s="1"/>
  <c r="AB345" i="1"/>
  <c r="P349" i="1"/>
  <c r="M350" i="1"/>
  <c r="V351" i="1"/>
  <c r="S352" i="1"/>
  <c r="AB352" i="1" s="1"/>
  <c r="AB353" i="1"/>
  <c r="P357" i="1"/>
  <c r="M358" i="1"/>
  <c r="AB358" i="1" s="1"/>
  <c r="V359" i="1"/>
  <c r="S360" i="1"/>
  <c r="AB360" i="1" s="1"/>
  <c r="AB361" i="1"/>
  <c r="P365" i="1"/>
  <c r="M366" i="1"/>
  <c r="V367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3" i="1"/>
  <c r="AB815" i="1"/>
  <c r="AB822" i="1"/>
  <c r="AB824" i="1"/>
  <c r="AB829" i="1"/>
  <c r="AB831" i="1"/>
  <c r="AB856" i="1"/>
  <c r="AB864" i="1"/>
  <c r="AB872" i="1"/>
  <c r="AB882" i="1"/>
  <c r="AB918" i="1"/>
  <c r="AB233" i="1"/>
  <c r="AB249" i="1"/>
  <c r="AB265" i="1"/>
  <c r="AB281" i="1"/>
  <c r="AB303" i="1"/>
  <c r="AB311" i="1"/>
  <c r="AB319" i="1"/>
  <c r="AB327" i="1"/>
  <c r="AB840" i="1"/>
  <c r="AB848" i="1"/>
  <c r="AB237" i="1"/>
  <c r="AB253" i="1"/>
  <c r="AB269" i="1"/>
  <c r="AB285" i="1"/>
  <c r="AB301" i="1"/>
  <c r="AB309" i="1"/>
  <c r="AB317" i="1"/>
  <c r="AB325" i="1"/>
  <c r="AB333" i="1"/>
  <c r="AB341" i="1"/>
  <c r="AB349" i="1"/>
  <c r="AB357" i="1"/>
  <c r="AB365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1" i="1"/>
  <c r="AB823" i="1"/>
  <c r="AB830" i="1"/>
  <c r="AB832" i="1"/>
  <c r="AB837" i="1"/>
  <c r="AB845" i="1"/>
  <c r="AB896" i="1"/>
  <c r="AB225" i="1"/>
  <c r="AB241" i="1"/>
  <c r="AB257" i="1"/>
  <c r="AB273" i="1"/>
  <c r="AB289" i="1"/>
  <c r="M290" i="1"/>
  <c r="AB290" i="1" s="1"/>
  <c r="P297" i="1"/>
  <c r="AB297" i="1" s="1"/>
  <c r="AB299" i="1"/>
  <c r="AB307" i="1"/>
  <c r="AB315" i="1"/>
  <c r="AB323" i="1"/>
  <c r="AB331" i="1"/>
  <c r="Z335" i="1"/>
  <c r="AB335" i="1" s="1"/>
  <c r="AB339" i="1"/>
  <c r="Z343" i="1"/>
  <c r="AB343" i="1" s="1"/>
  <c r="AB347" i="1"/>
  <c r="Z351" i="1"/>
  <c r="AB351" i="1" s="1"/>
  <c r="AB355" i="1"/>
  <c r="Z359" i="1"/>
  <c r="AB359" i="1" s="1"/>
  <c r="AB363" i="1"/>
  <c r="Z367" i="1"/>
  <c r="AB367" i="1" s="1"/>
  <c r="AB748" i="1"/>
  <c r="AB753" i="1"/>
  <c r="AB755" i="1"/>
  <c r="AB764" i="1"/>
  <c r="AB769" i="1"/>
  <c r="AB771" i="1"/>
  <c r="AB780" i="1"/>
  <c r="AB785" i="1"/>
  <c r="AB787" i="1"/>
  <c r="AB796" i="1"/>
  <c r="AB801" i="1"/>
  <c r="AB803" i="1"/>
  <c r="AB812" i="1"/>
  <c r="AB817" i="1"/>
  <c r="AB819" i="1"/>
  <c r="AB828" i="1"/>
  <c r="AB833" i="1"/>
  <c r="AB835" i="1"/>
  <c r="AB861" i="1"/>
  <c r="AB870" i="1"/>
  <c r="AB880" i="1"/>
  <c r="AB888" i="1"/>
  <c r="AB909" i="1"/>
  <c r="AB847" i="1"/>
  <c r="AB863" i="1"/>
  <c r="AB879" i="1"/>
  <c r="AB895" i="1"/>
  <c r="AB923" i="1"/>
  <c r="AB931" i="1"/>
  <c r="AB939" i="1"/>
  <c r="AB947" i="1"/>
  <c r="AB955" i="1"/>
  <c r="AB963" i="1"/>
  <c r="AB971" i="1"/>
  <c r="AB979" i="1"/>
  <c r="AB987" i="1"/>
  <c r="AB995" i="1"/>
  <c r="S838" i="1"/>
  <c r="AB838" i="1" s="1"/>
  <c r="P843" i="1"/>
  <c r="V845" i="1"/>
  <c r="Z849" i="1"/>
  <c r="AB849" i="1" s="1"/>
  <c r="M852" i="1"/>
  <c r="AB852" i="1" s="1"/>
  <c r="S854" i="1"/>
  <c r="AB854" i="1" s="1"/>
  <c r="P859" i="1"/>
  <c r="V861" i="1"/>
  <c r="Z865" i="1"/>
  <c r="AB865" i="1" s="1"/>
  <c r="M868" i="1"/>
  <c r="AB868" i="1" s="1"/>
  <c r="S870" i="1"/>
  <c r="P875" i="1"/>
  <c r="V877" i="1"/>
  <c r="AB877" i="1" s="1"/>
  <c r="Z881" i="1"/>
  <c r="AB881" i="1" s="1"/>
  <c r="M884" i="1"/>
  <c r="AB884" i="1" s="1"/>
  <c r="S886" i="1"/>
  <c r="AB886" i="1" s="1"/>
  <c r="P891" i="1"/>
  <c r="V893" i="1"/>
  <c r="AB893" i="1" s="1"/>
  <c r="Z897" i="1"/>
  <c r="AB897" i="1" s="1"/>
  <c r="M900" i="1"/>
  <c r="AB900" i="1" s="1"/>
  <c r="M916" i="1"/>
  <c r="AB916" i="1" s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9" i="1"/>
  <c r="AB1066" i="1"/>
  <c r="AB1068" i="1"/>
  <c r="AB1075" i="1"/>
  <c r="AB1082" i="1"/>
  <c r="AB1084" i="1"/>
  <c r="AB1091" i="1"/>
  <c r="AB1098" i="1"/>
  <c r="AB1100" i="1"/>
  <c r="AB1107" i="1"/>
  <c r="AB1114" i="1"/>
  <c r="AB1116" i="1"/>
  <c r="AB1123" i="1"/>
  <c r="AB1130" i="1"/>
  <c r="AB1132" i="1"/>
  <c r="AB1139" i="1"/>
  <c r="AB1146" i="1"/>
  <c r="AB1148" i="1"/>
  <c r="AB1153" i="1"/>
  <c r="AB1155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60" i="1"/>
  <c r="AB1265" i="1"/>
  <c r="AB1267" i="1"/>
  <c r="AB1274" i="1"/>
  <c r="AB1276" i="1"/>
  <c r="AB1281" i="1"/>
  <c r="AB1283" i="1"/>
  <c r="AB1290" i="1"/>
  <c r="AB1292" i="1"/>
  <c r="AB1297" i="1"/>
  <c r="AB1299" i="1"/>
  <c r="AB1306" i="1"/>
  <c r="AB1308" i="1"/>
  <c r="AB1313" i="1"/>
  <c r="AB1315" i="1"/>
  <c r="AB1322" i="1"/>
  <c r="AB1324" i="1"/>
  <c r="AB1329" i="1"/>
  <c r="AB1331" i="1"/>
  <c r="AB1338" i="1"/>
  <c r="AB1340" i="1"/>
  <c r="AB1345" i="1"/>
  <c r="AB1347" i="1"/>
  <c r="AB1354" i="1"/>
  <c r="AB1356" i="1"/>
  <c r="AB1361" i="1"/>
  <c r="AB1363" i="1"/>
  <c r="AB1370" i="1"/>
  <c r="AB1372" i="1"/>
  <c r="AB1377" i="1"/>
  <c r="AB1379" i="1"/>
  <c r="AB1386" i="1"/>
  <c r="AB1388" i="1"/>
  <c r="AB1393" i="1"/>
  <c r="AB1395" i="1"/>
  <c r="AB1402" i="1"/>
  <c r="AB1404" i="1"/>
  <c r="AB1409" i="1"/>
  <c r="AB1411" i="1"/>
  <c r="AB1418" i="1"/>
  <c r="AB1420" i="1"/>
  <c r="AB1425" i="1"/>
  <c r="AB1427" i="1"/>
  <c r="AB1434" i="1"/>
  <c r="AB1436" i="1"/>
  <c r="AB1441" i="1"/>
  <c r="AB1443" i="1"/>
  <c r="AB1450" i="1"/>
  <c r="AB1452" i="1"/>
  <c r="AB1457" i="1"/>
  <c r="AB1459" i="1"/>
  <c r="AB1466" i="1"/>
  <c r="AB1468" i="1"/>
  <c r="AB1473" i="1"/>
  <c r="AB1475" i="1"/>
  <c r="AB1482" i="1"/>
  <c r="AB1484" i="1"/>
  <c r="AB1489" i="1"/>
  <c r="AB1491" i="1"/>
  <c r="AB1498" i="1"/>
  <c r="AB1500" i="1"/>
  <c r="AB1505" i="1"/>
  <c r="AB1507" i="1"/>
  <c r="AB1514" i="1"/>
  <c r="AB1516" i="1"/>
  <c r="AB1521" i="1"/>
  <c r="AB1523" i="1"/>
  <c r="AB1530" i="1"/>
  <c r="AB1532" i="1"/>
  <c r="AB1537" i="1"/>
  <c r="AB1539" i="1"/>
  <c r="AB1576" i="1"/>
  <c r="AB1586" i="1"/>
  <c r="AB1590" i="1"/>
  <c r="AB1606" i="1"/>
  <c r="AB1608" i="1"/>
  <c r="AB1615" i="1"/>
  <c r="AB839" i="1"/>
  <c r="AB855" i="1"/>
  <c r="AB871" i="1"/>
  <c r="AB887" i="1"/>
  <c r="AB903" i="1"/>
  <c r="M904" i="1"/>
  <c r="AB904" i="1" s="1"/>
  <c r="S906" i="1"/>
  <c r="AB906" i="1" s="1"/>
  <c r="P911" i="1"/>
  <c r="AB911" i="1" s="1"/>
  <c r="V913" i="1"/>
  <c r="AB913" i="1" s="1"/>
  <c r="Z917" i="1"/>
  <c r="M924" i="1"/>
  <c r="AB924" i="1" s="1"/>
  <c r="S926" i="1"/>
  <c r="AB926" i="1" s="1"/>
  <c r="M932" i="1"/>
  <c r="AB932" i="1" s="1"/>
  <c r="S934" i="1"/>
  <c r="AB934" i="1" s="1"/>
  <c r="Z937" i="1"/>
  <c r="M940" i="1"/>
  <c r="AB940" i="1" s="1"/>
  <c r="AB942" i="1"/>
  <c r="S942" i="1"/>
  <c r="Z945" i="1"/>
  <c r="M948" i="1"/>
  <c r="AB948" i="1" s="1"/>
  <c r="S950" i="1"/>
  <c r="AB950" i="1" s="1"/>
  <c r="Z953" i="1"/>
  <c r="M956" i="1"/>
  <c r="AB956" i="1" s="1"/>
  <c r="AB958" i="1"/>
  <c r="S958" i="1"/>
  <c r="Z961" i="1"/>
  <c r="M964" i="1"/>
  <c r="AB964" i="1" s="1"/>
  <c r="S966" i="1"/>
  <c r="AB966" i="1" s="1"/>
  <c r="Z969" i="1"/>
  <c r="M972" i="1"/>
  <c r="AB972" i="1" s="1"/>
  <c r="AB974" i="1"/>
  <c r="S974" i="1"/>
  <c r="Z977" i="1"/>
  <c r="M980" i="1"/>
  <c r="AB980" i="1" s="1"/>
  <c r="S982" i="1"/>
  <c r="AB982" i="1" s="1"/>
  <c r="Z985" i="1"/>
  <c r="M988" i="1"/>
  <c r="AB988" i="1" s="1"/>
  <c r="AB990" i="1"/>
  <c r="S990" i="1"/>
  <c r="Z993" i="1"/>
  <c r="M996" i="1"/>
  <c r="AB996" i="1" s="1"/>
  <c r="S998" i="1"/>
  <c r="AB998" i="1" s="1"/>
  <c r="Z1001" i="1"/>
  <c r="AB1003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74" i="1"/>
  <c r="AB1176" i="1"/>
  <c r="AB1181" i="1"/>
  <c r="AB1190" i="1"/>
  <c r="AB1192" i="1"/>
  <c r="AB1197" i="1"/>
  <c r="AB1206" i="1"/>
  <c r="AB1208" i="1"/>
  <c r="AB1213" i="1"/>
  <c r="AB1222" i="1"/>
  <c r="AB1224" i="1"/>
  <c r="AB1229" i="1"/>
  <c r="AB1238" i="1"/>
  <c r="AB1240" i="1"/>
  <c r="AB1245" i="1"/>
  <c r="AB1254" i="1"/>
  <c r="AB1256" i="1"/>
  <c r="AB1261" i="1"/>
  <c r="AB1270" i="1"/>
  <c r="AB1272" i="1"/>
  <c r="AB1277" i="1"/>
  <c r="AB1286" i="1"/>
  <c r="AB1288" i="1"/>
  <c r="AB1293" i="1"/>
  <c r="AB1302" i="1"/>
  <c r="AB1304" i="1"/>
  <c r="AB1309" i="1"/>
  <c r="AB1318" i="1"/>
  <c r="AB1320" i="1"/>
  <c r="AB1325" i="1"/>
  <c r="AB1334" i="1"/>
  <c r="AB1336" i="1"/>
  <c r="AB1341" i="1"/>
  <c r="AB1350" i="1"/>
  <c r="AB1352" i="1"/>
  <c r="AB1357" i="1"/>
  <c r="AB1366" i="1"/>
  <c r="AB1368" i="1"/>
  <c r="AB1373" i="1"/>
  <c r="AB1382" i="1"/>
  <c r="AB1384" i="1"/>
  <c r="AB1389" i="1"/>
  <c r="AB1398" i="1"/>
  <c r="AB1400" i="1"/>
  <c r="AB1405" i="1"/>
  <c r="AB1414" i="1"/>
  <c r="AB1416" i="1"/>
  <c r="AB1421" i="1"/>
  <c r="AB1430" i="1"/>
  <c r="AB1432" i="1"/>
  <c r="AB1437" i="1"/>
  <c r="AB1446" i="1"/>
  <c r="AB1448" i="1"/>
  <c r="AB1453" i="1"/>
  <c r="AB1462" i="1"/>
  <c r="AB1464" i="1"/>
  <c r="AB1469" i="1"/>
  <c r="AB1478" i="1"/>
  <c r="AB1480" i="1"/>
  <c r="AB1485" i="1"/>
  <c r="AB1494" i="1"/>
  <c r="AB1496" i="1"/>
  <c r="AB1501" i="1"/>
  <c r="AB1510" i="1"/>
  <c r="AB1512" i="1"/>
  <c r="AB1517" i="1"/>
  <c r="AB1526" i="1"/>
  <c r="AB1528" i="1"/>
  <c r="AB1533" i="1"/>
  <c r="AB1542" i="1"/>
  <c r="AB1544" i="1"/>
  <c r="AB1583" i="1"/>
  <c r="Z841" i="1"/>
  <c r="AB841" i="1" s="1"/>
  <c r="AB843" i="1"/>
  <c r="M844" i="1"/>
  <c r="AB844" i="1" s="1"/>
  <c r="S846" i="1"/>
  <c r="AB846" i="1" s="1"/>
  <c r="P851" i="1"/>
  <c r="AB851" i="1" s="1"/>
  <c r="V853" i="1"/>
  <c r="AB853" i="1" s="1"/>
  <c r="Z857" i="1"/>
  <c r="AB857" i="1" s="1"/>
  <c r="AB859" i="1"/>
  <c r="M860" i="1"/>
  <c r="AB860" i="1" s="1"/>
  <c r="S862" i="1"/>
  <c r="AB862" i="1" s="1"/>
  <c r="P867" i="1"/>
  <c r="AB867" i="1" s="1"/>
  <c r="V869" i="1"/>
  <c r="AB869" i="1" s="1"/>
  <c r="Z873" i="1"/>
  <c r="AB873" i="1" s="1"/>
  <c r="AB875" i="1"/>
  <c r="M876" i="1"/>
  <c r="AB876" i="1" s="1"/>
  <c r="S878" i="1"/>
  <c r="AB878" i="1" s="1"/>
  <c r="P883" i="1"/>
  <c r="AB883" i="1" s="1"/>
  <c r="V885" i="1"/>
  <c r="AB885" i="1" s="1"/>
  <c r="Z889" i="1"/>
  <c r="AB889" i="1" s="1"/>
  <c r="AB891" i="1"/>
  <c r="M892" i="1"/>
  <c r="AB892" i="1" s="1"/>
  <c r="S894" i="1"/>
  <c r="AB894" i="1" s="1"/>
  <c r="P899" i="1"/>
  <c r="AB899" i="1" s="1"/>
  <c r="V901" i="1"/>
  <c r="AB901" i="1" s="1"/>
  <c r="Z905" i="1"/>
  <c r="AB905" i="1" s="1"/>
  <c r="AB907" i="1"/>
  <c r="M908" i="1"/>
  <c r="AB908" i="1" s="1"/>
  <c r="S910" i="1"/>
  <c r="AB910" i="1" s="1"/>
  <c r="P915" i="1"/>
  <c r="AB915" i="1" s="1"/>
  <c r="V917" i="1"/>
  <c r="AB917" i="1" s="1"/>
  <c r="P919" i="1"/>
  <c r="AB919" i="1" s="1"/>
  <c r="V921" i="1"/>
  <c r="AB921" i="1" s="1"/>
  <c r="P927" i="1"/>
  <c r="AB927" i="1" s="1"/>
  <c r="V929" i="1"/>
  <c r="AB929" i="1" s="1"/>
  <c r="P935" i="1"/>
  <c r="AB935" i="1" s="1"/>
  <c r="V937" i="1"/>
  <c r="AB937" i="1" s="1"/>
  <c r="P943" i="1"/>
  <c r="AB943" i="1" s="1"/>
  <c r="V945" i="1"/>
  <c r="AB945" i="1" s="1"/>
  <c r="P951" i="1"/>
  <c r="AB951" i="1" s="1"/>
  <c r="V953" i="1"/>
  <c r="AB953" i="1" s="1"/>
  <c r="P959" i="1"/>
  <c r="AB959" i="1" s="1"/>
  <c r="V961" i="1"/>
  <c r="AB961" i="1" s="1"/>
  <c r="P967" i="1"/>
  <c r="AB967" i="1" s="1"/>
  <c r="V969" i="1"/>
  <c r="AB969" i="1" s="1"/>
  <c r="P975" i="1"/>
  <c r="AB975" i="1" s="1"/>
  <c r="V977" i="1"/>
  <c r="AB977" i="1" s="1"/>
  <c r="P983" i="1"/>
  <c r="AB983" i="1" s="1"/>
  <c r="V985" i="1"/>
  <c r="AB985" i="1" s="1"/>
  <c r="P991" i="1"/>
  <c r="AB991" i="1" s="1"/>
  <c r="V993" i="1"/>
  <c r="AB993" i="1" s="1"/>
  <c r="P999" i="1"/>
  <c r="AB999" i="1" s="1"/>
  <c r="V1001" i="1"/>
  <c r="AB1001" i="1" s="1"/>
  <c r="AB1012" i="1"/>
  <c r="AB1017" i="1"/>
  <c r="AB1019" i="1"/>
  <c r="AB1028" i="1"/>
  <c r="AB1033" i="1"/>
  <c r="AB1035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36" i="1"/>
  <c r="AB1241" i="1"/>
  <c r="AB1243" i="1"/>
  <c r="AB1250" i="1"/>
  <c r="AB1252" i="1"/>
  <c r="AB1257" i="1"/>
  <c r="AB1259" i="1"/>
  <c r="AB1266" i="1"/>
  <c r="AB1268" i="1"/>
  <c r="AB1273" i="1"/>
  <c r="AB1275" i="1"/>
  <c r="AB1282" i="1"/>
  <c r="AB1284" i="1"/>
  <c r="AB1289" i="1"/>
  <c r="AB1291" i="1"/>
  <c r="AB1298" i="1"/>
  <c r="AB1300" i="1"/>
  <c r="AB1305" i="1"/>
  <c r="AB1307" i="1"/>
  <c r="AB1314" i="1"/>
  <c r="AB1316" i="1"/>
  <c r="AB1321" i="1"/>
  <c r="AB1323" i="1"/>
  <c r="AB1330" i="1"/>
  <c r="AB1332" i="1"/>
  <c r="AB1337" i="1"/>
  <c r="AB1339" i="1"/>
  <c r="AB1346" i="1"/>
  <c r="AB1348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03" i="1"/>
  <c r="AB1410" i="1"/>
  <c r="AB1412" i="1"/>
  <c r="AB1417" i="1"/>
  <c r="AB1419" i="1"/>
  <c r="AB1426" i="1"/>
  <c r="AB1428" i="1"/>
  <c r="AB1433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AB1490" i="1"/>
  <c r="AB1492" i="1"/>
  <c r="AB1497" i="1"/>
  <c r="AB1499" i="1"/>
  <c r="AB1506" i="1"/>
  <c r="AB1508" i="1"/>
  <c r="AB1513" i="1"/>
  <c r="AB1515" i="1"/>
  <c r="AB1522" i="1"/>
  <c r="AB1524" i="1"/>
  <c r="AB1529" i="1"/>
  <c r="AB1531" i="1"/>
  <c r="AB1538" i="1"/>
  <c r="AB1540" i="1"/>
  <c r="AB1554" i="1"/>
  <c r="AB1574" i="1"/>
  <c r="AB1592" i="1"/>
  <c r="AB1599" i="1"/>
  <c r="AB1622" i="1"/>
  <c r="AB1624" i="1"/>
  <c r="AB1631" i="1"/>
  <c r="Z1547" i="1"/>
  <c r="AB1547" i="1" s="1"/>
  <c r="AB1549" i="1"/>
  <c r="M1550" i="1"/>
  <c r="AB1550" i="1" s="1"/>
  <c r="S1552" i="1"/>
  <c r="AB1552" i="1" s="1"/>
  <c r="P1557" i="1"/>
  <c r="V1559" i="1"/>
  <c r="AB1559" i="1" s="1"/>
  <c r="Z1563" i="1"/>
  <c r="AB1563" i="1" s="1"/>
  <c r="AB1565" i="1"/>
  <c r="M1566" i="1"/>
  <c r="AB1566" i="1" s="1"/>
  <c r="S1568" i="1"/>
  <c r="AB1568" i="1" s="1"/>
  <c r="P1573" i="1"/>
  <c r="V1575" i="1"/>
  <c r="AB1575" i="1" s="1"/>
  <c r="Z1579" i="1"/>
  <c r="AB1579" i="1" s="1"/>
  <c r="AB1581" i="1"/>
  <c r="M1582" i="1"/>
  <c r="AB1582" i="1" s="1"/>
  <c r="S1584" i="1"/>
  <c r="AB1584" i="1" s="1"/>
  <c r="P1589" i="1"/>
  <c r="V1591" i="1"/>
  <c r="AB1591" i="1" s="1"/>
  <c r="Z1595" i="1"/>
  <c r="AB1595" i="1" s="1"/>
  <c r="AB1597" i="1"/>
  <c r="M1598" i="1"/>
  <c r="AB1598" i="1" s="1"/>
  <c r="S1600" i="1"/>
  <c r="AB1600" i="1" s="1"/>
  <c r="P1605" i="1"/>
  <c r="V1607" i="1"/>
  <c r="AB1607" i="1" s="1"/>
  <c r="Z1611" i="1"/>
  <c r="AB1611" i="1" s="1"/>
  <c r="AB1613" i="1"/>
  <c r="M1614" i="1"/>
  <c r="AB1614" i="1" s="1"/>
  <c r="S1616" i="1"/>
  <c r="AB1616" i="1" s="1"/>
  <c r="P1621" i="1"/>
  <c r="V1623" i="1"/>
  <c r="AB1623" i="1" s="1"/>
  <c r="Z1627" i="1"/>
  <c r="AB1627" i="1" s="1"/>
  <c r="AB1629" i="1"/>
  <c r="M1630" i="1"/>
  <c r="AB1630" i="1" s="1"/>
  <c r="S1632" i="1"/>
  <c r="AB1632" i="1" s="1"/>
  <c r="AB1637" i="1"/>
  <c r="S1637" i="1"/>
  <c r="AB1638" i="1"/>
  <c r="P1642" i="1"/>
  <c r="Z1644" i="1"/>
  <c r="AB1644" i="1" s="1"/>
  <c r="M1647" i="1"/>
  <c r="AB1647" i="1" s="1"/>
  <c r="V1648" i="1"/>
  <c r="AB1648" i="1" s="1"/>
  <c r="S1653" i="1"/>
  <c r="AB1653" i="1" s="1"/>
  <c r="AB1654" i="1"/>
  <c r="P1658" i="1"/>
  <c r="Z1660" i="1"/>
  <c r="AB1660" i="1" s="1"/>
  <c r="M1663" i="1"/>
  <c r="AB1663" i="1" s="1"/>
  <c r="V1664" i="1"/>
  <c r="AB1664" i="1" s="1"/>
  <c r="AB1669" i="1"/>
  <c r="S1669" i="1"/>
  <c r="AB1670" i="1"/>
  <c r="P1674" i="1"/>
  <c r="Z1676" i="1"/>
  <c r="AB1676" i="1" s="1"/>
  <c r="M1679" i="1"/>
  <c r="AB1679" i="1" s="1"/>
  <c r="V1680" i="1"/>
  <c r="AB1680" i="1" s="1"/>
  <c r="S1685" i="1"/>
  <c r="AB1685" i="1" s="1"/>
  <c r="AB1686" i="1"/>
  <c r="P1690" i="1"/>
  <c r="Z1692" i="1"/>
  <c r="AB1692" i="1" s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6" i="1"/>
  <c r="AB1970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8" i="1"/>
  <c r="AB2045" i="1"/>
  <c r="AB2047" i="1"/>
  <c r="AB2054" i="1"/>
  <c r="AB2061" i="1"/>
  <c r="AB2063" i="1"/>
  <c r="AB2070" i="1"/>
  <c r="AB2077" i="1"/>
  <c r="AB2086" i="1"/>
  <c r="AB2093" i="1"/>
  <c r="AB2102" i="1"/>
  <c r="AB2106" i="1"/>
  <c r="AB2125" i="1"/>
  <c r="AB1650" i="1"/>
  <c r="AB1666" i="1"/>
  <c r="AB1682" i="1"/>
  <c r="AB1977" i="1"/>
  <c r="AB1979" i="1"/>
  <c r="AB1984" i="1"/>
  <c r="AB1986" i="1"/>
  <c r="AB1993" i="1"/>
  <c r="AB1995" i="1"/>
  <c r="AB2000" i="1"/>
  <c r="AB2002" i="1"/>
  <c r="AB2009" i="1"/>
  <c r="AB2011" i="1"/>
  <c r="AB2016" i="1"/>
  <c r="AB2018" i="1"/>
  <c r="AB2025" i="1"/>
  <c r="AB2027" i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22" i="1"/>
  <c r="AB2127" i="1"/>
  <c r="AB2131" i="1"/>
  <c r="AB2141" i="1"/>
  <c r="AB2161" i="1"/>
  <c r="AB2177" i="1"/>
  <c r="AB2193" i="1"/>
  <c r="AB2209" i="1"/>
  <c r="AB2225" i="1"/>
  <c r="AB2241" i="1"/>
  <c r="AB1557" i="1"/>
  <c r="AB1573" i="1"/>
  <c r="AB1589" i="1"/>
  <c r="AB1605" i="1"/>
  <c r="AB1621" i="1"/>
  <c r="AB1645" i="1"/>
  <c r="AB1661" i="1"/>
  <c r="AB1677" i="1"/>
  <c r="AB1693" i="1"/>
  <c r="AB1698" i="1"/>
  <c r="AB1705" i="1"/>
  <c r="AB1707" i="1"/>
  <c r="AB1714" i="1"/>
  <c r="AB1721" i="1"/>
  <c r="AB1723" i="1"/>
  <c r="AB1730" i="1"/>
  <c r="AB1737" i="1"/>
  <c r="AB1739" i="1"/>
  <c r="AB1746" i="1"/>
  <c r="AB1753" i="1"/>
  <c r="AB1755" i="1"/>
  <c r="AB1762" i="1"/>
  <c r="AB1769" i="1"/>
  <c r="AB1771" i="1"/>
  <c r="AB1778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80" i="1"/>
  <c r="AB1982" i="1"/>
  <c r="AB1989" i="1"/>
  <c r="AB1991" i="1"/>
  <c r="AB1996" i="1"/>
  <c r="AB1998" i="1"/>
  <c r="AB2005" i="1"/>
  <c r="AB2007" i="1"/>
  <c r="AB2012" i="1"/>
  <c r="AB2014" i="1"/>
  <c r="AB2021" i="1"/>
  <c r="AB2023" i="1"/>
  <c r="AB2028" i="1"/>
  <c r="AB2030" i="1"/>
  <c r="AB2037" i="1"/>
  <c r="AB2039" i="1"/>
  <c r="AB2044" i="1"/>
  <c r="AB2046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13" i="1"/>
  <c r="AB2138" i="1"/>
  <c r="AB2143" i="1"/>
  <c r="Z1543" i="1"/>
  <c r="AB1543" i="1" s="1"/>
  <c r="AB1545" i="1"/>
  <c r="M1546" i="1"/>
  <c r="AB1546" i="1" s="1"/>
  <c r="S1548" i="1"/>
  <c r="AB1548" i="1" s="1"/>
  <c r="P1553" i="1"/>
  <c r="AB1553" i="1" s="1"/>
  <c r="V1555" i="1"/>
  <c r="AB1555" i="1" s="1"/>
  <c r="Z1559" i="1"/>
  <c r="AB1561" i="1"/>
  <c r="M1562" i="1"/>
  <c r="AB1562" i="1" s="1"/>
  <c r="S1564" i="1"/>
  <c r="AB1564" i="1" s="1"/>
  <c r="P1569" i="1"/>
  <c r="AB1569" i="1" s="1"/>
  <c r="V1571" i="1"/>
  <c r="AB1571" i="1" s="1"/>
  <c r="Z1575" i="1"/>
  <c r="AB1577" i="1"/>
  <c r="M1578" i="1"/>
  <c r="AB1578" i="1" s="1"/>
  <c r="S1580" i="1"/>
  <c r="AB1580" i="1" s="1"/>
  <c r="P1585" i="1"/>
  <c r="AB1585" i="1" s="1"/>
  <c r="V1587" i="1"/>
  <c r="AB1587" i="1" s="1"/>
  <c r="Z1591" i="1"/>
  <c r="AB1593" i="1"/>
  <c r="M1594" i="1"/>
  <c r="AB1594" i="1" s="1"/>
  <c r="S1596" i="1"/>
  <c r="AB1596" i="1" s="1"/>
  <c r="P1601" i="1"/>
  <c r="AB1601" i="1" s="1"/>
  <c r="V1603" i="1"/>
  <c r="AB1603" i="1" s="1"/>
  <c r="Z1607" i="1"/>
  <c r="AB1609" i="1"/>
  <c r="M1610" i="1"/>
  <c r="AB1610" i="1" s="1"/>
  <c r="S1612" i="1"/>
  <c r="AB1612" i="1" s="1"/>
  <c r="P1617" i="1"/>
  <c r="AB1617" i="1" s="1"/>
  <c r="V1619" i="1"/>
  <c r="AB1619" i="1" s="1"/>
  <c r="Z1623" i="1"/>
  <c r="AB1625" i="1"/>
  <c r="M1626" i="1"/>
  <c r="AB1626" i="1" s="1"/>
  <c r="S1628" i="1"/>
  <c r="AB1628" i="1" s="1"/>
  <c r="P1633" i="1"/>
  <c r="AB1633" i="1" s="1"/>
  <c r="V1635" i="1"/>
  <c r="AB1635" i="1" s="1"/>
  <c r="V1636" i="1"/>
  <c r="AB1636" i="1" s="1"/>
  <c r="AB1641" i="1"/>
  <c r="S1641" i="1"/>
  <c r="AB1642" i="1"/>
  <c r="P1646" i="1"/>
  <c r="AB1646" i="1" s="1"/>
  <c r="Z1648" i="1"/>
  <c r="M1651" i="1"/>
  <c r="AB1651" i="1" s="1"/>
  <c r="V1652" i="1"/>
  <c r="AB1652" i="1" s="1"/>
  <c r="S1657" i="1"/>
  <c r="AB1657" i="1" s="1"/>
  <c r="AB1658" i="1"/>
  <c r="P1662" i="1"/>
  <c r="AB1662" i="1" s="1"/>
  <c r="Z1664" i="1"/>
  <c r="M1667" i="1"/>
  <c r="AB1667" i="1" s="1"/>
  <c r="V1668" i="1"/>
  <c r="AB1668" i="1" s="1"/>
  <c r="AB1673" i="1"/>
  <c r="S1673" i="1"/>
  <c r="AB1674" i="1"/>
  <c r="P1678" i="1"/>
  <c r="AB1678" i="1" s="1"/>
  <c r="Z1680" i="1"/>
  <c r="M1683" i="1"/>
  <c r="AB1683" i="1" s="1"/>
  <c r="V1684" i="1"/>
  <c r="AB1684" i="1" s="1"/>
  <c r="S1689" i="1"/>
  <c r="AB1689" i="1" s="1"/>
  <c r="AB1690" i="1"/>
  <c r="AB1695" i="1"/>
  <c r="AB1702" i="1"/>
  <c r="AB1709" i="1"/>
  <c r="AB1711" i="1"/>
  <c r="AB1718" i="1"/>
  <c r="AB1725" i="1"/>
  <c r="AB1727" i="1"/>
  <c r="AB1734" i="1"/>
  <c r="AB1741" i="1"/>
  <c r="AB1743" i="1"/>
  <c r="AB1750" i="1"/>
  <c r="AB1757" i="1"/>
  <c r="AB1759" i="1"/>
  <c r="AB1766" i="1"/>
  <c r="AB1773" i="1"/>
  <c r="AB1775" i="1"/>
  <c r="AB1782" i="1"/>
  <c r="AB2074" i="1"/>
  <c r="AB2090" i="1"/>
  <c r="AB2153" i="1"/>
  <c r="AB2169" i="1"/>
  <c r="AB2185" i="1"/>
  <c r="AB2201" i="1"/>
  <c r="AB2217" i="1"/>
  <c r="AB2233" i="1"/>
  <c r="AB2249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93" i="1"/>
  <c r="AB2495" i="1"/>
  <c r="AB2500" i="1"/>
  <c r="AB2502" i="1"/>
  <c r="AB2509" i="1"/>
  <c r="AB2511" i="1"/>
  <c r="AB2516" i="1"/>
  <c r="AB2518" i="1"/>
  <c r="AB2525" i="1"/>
  <c r="AB2527" i="1"/>
  <c r="AB2532" i="1"/>
  <c r="AB2534" i="1"/>
  <c r="AB2541" i="1"/>
  <c r="AB2543" i="1"/>
  <c r="AB2548" i="1"/>
  <c r="AB2550" i="1"/>
  <c r="AB2557" i="1"/>
  <c r="AB2559" i="1"/>
  <c r="AB2564" i="1"/>
  <c r="AB2566" i="1"/>
  <c r="AB2573" i="1"/>
  <c r="AB2575" i="1"/>
  <c r="AB2580" i="1"/>
  <c r="AB2582" i="1"/>
  <c r="AB2589" i="1"/>
  <c r="AB2591" i="1"/>
  <c r="AB2596" i="1"/>
  <c r="AB2598" i="1"/>
  <c r="AB2605" i="1"/>
  <c r="AB2607" i="1"/>
  <c r="AB2612" i="1"/>
  <c r="AB2614" i="1"/>
  <c r="AB2621" i="1"/>
  <c r="AB2623" i="1"/>
  <c r="AB2628" i="1"/>
  <c r="AB2630" i="1"/>
  <c r="AB2637" i="1"/>
  <c r="AB2639" i="1"/>
  <c r="AB2644" i="1"/>
  <c r="AB2646" i="1"/>
  <c r="AB2706" i="1"/>
  <c r="AB2707" i="1"/>
  <c r="AB2713" i="1"/>
  <c r="AB2727" i="1"/>
  <c r="AB2731" i="1"/>
  <c r="AB2734" i="1"/>
  <c r="AB2738" i="1"/>
  <c r="AB2739" i="1"/>
  <c r="AB2745" i="1"/>
  <c r="S2103" i="1"/>
  <c r="AB2103" i="1" s="1"/>
  <c r="P2108" i="1"/>
  <c r="V2110" i="1"/>
  <c r="AB2110" i="1" s="1"/>
  <c r="Z2114" i="1"/>
  <c r="AB2116" i="1"/>
  <c r="M2117" i="1"/>
  <c r="AB2117" i="1" s="1"/>
  <c r="S2119" i="1"/>
  <c r="AB2119" i="1" s="1"/>
  <c r="P2124" i="1"/>
  <c r="V2126" i="1"/>
  <c r="AB2126" i="1" s="1"/>
  <c r="Z2130" i="1"/>
  <c r="AB2132" i="1"/>
  <c r="M2133" i="1"/>
  <c r="AB2133" i="1" s="1"/>
  <c r="S2135" i="1"/>
  <c r="AB2135" i="1" s="1"/>
  <c r="P2140" i="1"/>
  <c r="V2142" i="1"/>
  <c r="AB2142" i="1" s="1"/>
  <c r="Z2146" i="1"/>
  <c r="Z2150" i="1"/>
  <c r="AB2154" i="1"/>
  <c r="Z2158" i="1"/>
  <c r="AB2162" i="1"/>
  <c r="Z2166" i="1"/>
  <c r="AB2170" i="1"/>
  <c r="Z2174" i="1"/>
  <c r="AB2178" i="1"/>
  <c r="Z2182" i="1"/>
  <c r="AB2186" i="1"/>
  <c r="Z2190" i="1"/>
  <c r="AB2194" i="1"/>
  <c r="Z2198" i="1"/>
  <c r="AB2202" i="1"/>
  <c r="Z2206" i="1"/>
  <c r="AB2210" i="1"/>
  <c r="Z2214" i="1"/>
  <c r="AB2218" i="1"/>
  <c r="Z2222" i="1"/>
  <c r="AB2226" i="1"/>
  <c r="Z2230" i="1"/>
  <c r="AB2234" i="1"/>
  <c r="Z2238" i="1"/>
  <c r="AB2242" i="1"/>
  <c r="Z2246" i="1"/>
  <c r="AB2250" i="1"/>
  <c r="Z2254" i="1"/>
  <c r="AB2721" i="1"/>
  <c r="AB2753" i="1"/>
  <c r="AB2777" i="1"/>
  <c r="AB2793" i="1"/>
  <c r="AB2809" i="1"/>
  <c r="AB2825" i="1"/>
  <c r="AB2841" i="1"/>
  <c r="AB2857" i="1"/>
  <c r="AB2104" i="1"/>
  <c r="M2105" i="1"/>
  <c r="AB2105" i="1" s="1"/>
  <c r="S2107" i="1"/>
  <c r="AB2107" i="1" s="1"/>
  <c r="P2112" i="1"/>
  <c r="AB2112" i="1" s="1"/>
  <c r="V2114" i="1"/>
  <c r="AB2114" i="1" s="1"/>
  <c r="Z2118" i="1"/>
  <c r="AB2118" i="1" s="1"/>
  <c r="AB2120" i="1"/>
  <c r="M2121" i="1"/>
  <c r="AB2121" i="1" s="1"/>
  <c r="S2123" i="1"/>
  <c r="AB2123" i="1" s="1"/>
  <c r="P2128" i="1"/>
  <c r="AB2128" i="1" s="1"/>
  <c r="V2130" i="1"/>
  <c r="AB2130" i="1" s="1"/>
  <c r="Z2134" i="1"/>
  <c r="AB2134" i="1" s="1"/>
  <c r="AB2136" i="1"/>
  <c r="M2137" i="1"/>
  <c r="AB2137" i="1" s="1"/>
  <c r="S2139" i="1"/>
  <c r="AB2139" i="1" s="1"/>
  <c r="P2144" i="1"/>
  <c r="AB2144" i="1" s="1"/>
  <c r="V2146" i="1"/>
  <c r="AB2146" i="1" s="1"/>
  <c r="P2148" i="1"/>
  <c r="AB2148" i="1" s="1"/>
  <c r="M2149" i="1"/>
  <c r="AB2149" i="1" s="1"/>
  <c r="V2150" i="1"/>
  <c r="S2151" i="1"/>
  <c r="AB2151" i="1" s="1"/>
  <c r="AB2152" i="1"/>
  <c r="P2156" i="1"/>
  <c r="AB2156" i="1" s="1"/>
  <c r="M2157" i="1"/>
  <c r="AB2157" i="1" s="1"/>
  <c r="V2158" i="1"/>
  <c r="S2159" i="1"/>
  <c r="AB2159" i="1" s="1"/>
  <c r="AB2160" i="1"/>
  <c r="P2164" i="1"/>
  <c r="AB2164" i="1" s="1"/>
  <c r="M2165" i="1"/>
  <c r="AB2165" i="1" s="1"/>
  <c r="V2166" i="1"/>
  <c r="S2167" i="1"/>
  <c r="AB2167" i="1" s="1"/>
  <c r="AB2168" i="1"/>
  <c r="P2172" i="1"/>
  <c r="AB2172" i="1" s="1"/>
  <c r="M2173" i="1"/>
  <c r="AB2173" i="1" s="1"/>
  <c r="V2174" i="1"/>
  <c r="S2175" i="1"/>
  <c r="AB2175" i="1" s="1"/>
  <c r="AB2176" i="1"/>
  <c r="P2180" i="1"/>
  <c r="AB2180" i="1" s="1"/>
  <c r="M2181" i="1"/>
  <c r="AB2181" i="1" s="1"/>
  <c r="V2182" i="1"/>
  <c r="S2183" i="1"/>
  <c r="AB2183" i="1" s="1"/>
  <c r="AB2184" i="1"/>
  <c r="P2188" i="1"/>
  <c r="AB2188" i="1" s="1"/>
  <c r="M2189" i="1"/>
  <c r="AB2189" i="1" s="1"/>
  <c r="V2190" i="1"/>
  <c r="S2191" i="1"/>
  <c r="AB2191" i="1" s="1"/>
  <c r="AB2192" i="1"/>
  <c r="P2196" i="1"/>
  <c r="AB2196" i="1" s="1"/>
  <c r="M2197" i="1"/>
  <c r="AB2197" i="1" s="1"/>
  <c r="V2198" i="1"/>
  <c r="S2199" i="1"/>
  <c r="AB2199" i="1" s="1"/>
  <c r="AB2200" i="1"/>
  <c r="P2204" i="1"/>
  <c r="AB2204" i="1" s="1"/>
  <c r="M2205" i="1"/>
  <c r="AB2205" i="1" s="1"/>
  <c r="V2206" i="1"/>
  <c r="S2207" i="1"/>
  <c r="AB2207" i="1" s="1"/>
  <c r="AB2208" i="1"/>
  <c r="P2212" i="1"/>
  <c r="AB2212" i="1" s="1"/>
  <c r="M2213" i="1"/>
  <c r="AB2213" i="1" s="1"/>
  <c r="V2214" i="1"/>
  <c r="S2215" i="1"/>
  <c r="AB2215" i="1" s="1"/>
  <c r="AB2216" i="1"/>
  <c r="P2220" i="1"/>
  <c r="AB2220" i="1" s="1"/>
  <c r="M2221" i="1"/>
  <c r="AB2221" i="1" s="1"/>
  <c r="V2222" i="1"/>
  <c r="S2223" i="1"/>
  <c r="AB2223" i="1" s="1"/>
  <c r="AB2224" i="1"/>
  <c r="P2228" i="1"/>
  <c r="AB2228" i="1" s="1"/>
  <c r="M2229" i="1"/>
  <c r="AB2229" i="1" s="1"/>
  <c r="V2230" i="1"/>
  <c r="S2231" i="1"/>
  <c r="AB2231" i="1" s="1"/>
  <c r="AB2232" i="1"/>
  <c r="P2236" i="1"/>
  <c r="AB2236" i="1" s="1"/>
  <c r="M2237" i="1"/>
  <c r="AB2237" i="1" s="1"/>
  <c r="V2238" i="1"/>
  <c r="S2239" i="1"/>
  <c r="AB2239" i="1" s="1"/>
  <c r="AB2240" i="1"/>
  <c r="P2244" i="1"/>
  <c r="AB2244" i="1" s="1"/>
  <c r="M2245" i="1"/>
  <c r="AB2245" i="1" s="1"/>
  <c r="V2246" i="1"/>
  <c r="S2247" i="1"/>
  <c r="AB2247" i="1" s="1"/>
  <c r="AB2248" i="1"/>
  <c r="P2252" i="1"/>
  <c r="AB2252" i="1" s="1"/>
  <c r="M2253" i="1"/>
  <c r="AB2253" i="1" s="1"/>
  <c r="V2254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92" i="1"/>
  <c r="AB2494" i="1"/>
  <c r="AB2501" i="1"/>
  <c r="AB2508" i="1"/>
  <c r="AB2510" i="1"/>
  <c r="AB2517" i="1"/>
  <c r="AB2524" i="1"/>
  <c r="AB2526" i="1"/>
  <c r="AB2533" i="1"/>
  <c r="AB2540" i="1"/>
  <c r="AB2542" i="1"/>
  <c r="AB2549" i="1"/>
  <c r="AB2556" i="1"/>
  <c r="AB2558" i="1"/>
  <c r="AB2565" i="1"/>
  <c r="AB2572" i="1"/>
  <c r="AB2574" i="1"/>
  <c r="AB2581" i="1"/>
  <c r="AB2588" i="1"/>
  <c r="AB2590" i="1"/>
  <c r="AB2597" i="1"/>
  <c r="AB2604" i="1"/>
  <c r="AB2606" i="1"/>
  <c r="AB2613" i="1"/>
  <c r="AB2620" i="1"/>
  <c r="AB2622" i="1"/>
  <c r="AB2629" i="1"/>
  <c r="AB2636" i="1"/>
  <c r="AB2638" i="1"/>
  <c r="AB2645" i="1"/>
  <c r="AB2711" i="1"/>
  <c r="AB2715" i="1"/>
  <c r="AB2718" i="1"/>
  <c r="AB2722" i="1"/>
  <c r="AB2723" i="1"/>
  <c r="AB2729" i="1"/>
  <c r="AB2743" i="1"/>
  <c r="AB2747" i="1"/>
  <c r="AB2750" i="1"/>
  <c r="AB2755" i="1"/>
  <c r="AB2108" i="1"/>
  <c r="AB2124" i="1"/>
  <c r="AB2140" i="1"/>
  <c r="AB2150" i="1"/>
  <c r="AB2158" i="1"/>
  <c r="AB2166" i="1"/>
  <c r="AB2174" i="1"/>
  <c r="AB2182" i="1"/>
  <c r="AB2190" i="1"/>
  <c r="AB2198" i="1"/>
  <c r="AB2206" i="1"/>
  <c r="AB2214" i="1"/>
  <c r="AB2222" i="1"/>
  <c r="AB2230" i="1"/>
  <c r="AB2238" i="1"/>
  <c r="AB2246" i="1"/>
  <c r="AB2254" i="1"/>
  <c r="AB2488" i="1"/>
  <c r="AB2490" i="1"/>
  <c r="AB2497" i="1"/>
  <c r="AB2499" i="1"/>
  <c r="AB2504" i="1"/>
  <c r="AB2506" i="1"/>
  <c r="AB2513" i="1"/>
  <c r="AB2515" i="1"/>
  <c r="AB2520" i="1"/>
  <c r="AB2522" i="1"/>
  <c r="AB2529" i="1"/>
  <c r="AB2531" i="1"/>
  <c r="AB2536" i="1"/>
  <c r="AB2538" i="1"/>
  <c r="AB2545" i="1"/>
  <c r="AB2547" i="1"/>
  <c r="AB2552" i="1"/>
  <c r="AB2554" i="1"/>
  <c r="AB2561" i="1"/>
  <c r="AB2563" i="1"/>
  <c r="AB2568" i="1"/>
  <c r="AB2570" i="1"/>
  <c r="AB2577" i="1"/>
  <c r="AB2579" i="1"/>
  <c r="AB2584" i="1"/>
  <c r="AB2586" i="1"/>
  <c r="AB2593" i="1"/>
  <c r="AB2595" i="1"/>
  <c r="AB2600" i="1"/>
  <c r="AB2602" i="1"/>
  <c r="AB2609" i="1"/>
  <c r="AB2611" i="1"/>
  <c r="AB2616" i="1"/>
  <c r="AB2618" i="1"/>
  <c r="AB2625" i="1"/>
  <c r="AB2627" i="1"/>
  <c r="AB2632" i="1"/>
  <c r="AB2634" i="1"/>
  <c r="AB2641" i="1"/>
  <c r="AB2643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5" i="1"/>
  <c r="AB2737" i="1"/>
  <c r="AB2757" i="1"/>
  <c r="AB2769" i="1"/>
  <c r="AB2785" i="1"/>
  <c r="AB2801" i="1"/>
  <c r="AB2817" i="1"/>
  <c r="AB2833" i="1"/>
  <c r="AB2849" i="1"/>
  <c r="AB2720" i="1"/>
  <c r="AB2736" i="1"/>
  <c r="AB2752" i="1"/>
  <c r="V2826" i="1"/>
  <c r="S2827" i="1"/>
  <c r="AB2827" i="1" s="1"/>
  <c r="V2834" i="1"/>
  <c r="S2835" i="1"/>
  <c r="AB2835" i="1" s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712" i="1"/>
  <c r="AB2728" i="1"/>
  <c r="AB2744" i="1"/>
  <c r="AB2760" i="1"/>
  <c r="M2761" i="1"/>
  <c r="AB2761" i="1" s="1"/>
  <c r="AB2770" i="1"/>
  <c r="AB2778" i="1"/>
  <c r="AB2786" i="1"/>
  <c r="AB2794" i="1"/>
  <c r="AB2802" i="1"/>
  <c r="AB2810" i="1"/>
  <c r="AB2818" i="1"/>
  <c r="AB2826" i="1"/>
  <c r="AB2834" i="1"/>
  <c r="AB2842" i="1"/>
  <c r="Z2846" i="1"/>
  <c r="AB2850" i="1"/>
  <c r="Z2854" i="1"/>
  <c r="AB2858" i="1"/>
  <c r="Z2862" i="1"/>
  <c r="AB2866" i="1"/>
  <c r="AB2874" i="1"/>
  <c r="AB2881" i="1"/>
  <c r="AB2704" i="1"/>
  <c r="P2708" i="1"/>
  <c r="AB2708" i="1" s="1"/>
  <c r="V2710" i="1"/>
  <c r="AB2710" i="1" s="1"/>
  <c r="Z2714" i="1"/>
  <c r="AB2714" i="1" s="1"/>
  <c r="AB2716" i="1"/>
  <c r="M2717" i="1"/>
  <c r="AB2717" i="1" s="1"/>
  <c r="S2719" i="1"/>
  <c r="AB2719" i="1" s="1"/>
  <c r="P2724" i="1"/>
  <c r="AB2724" i="1" s="1"/>
  <c r="V2726" i="1"/>
  <c r="AB2726" i="1" s="1"/>
  <c r="Z2730" i="1"/>
  <c r="AB2730" i="1" s="1"/>
  <c r="AB2732" i="1"/>
  <c r="M2733" i="1"/>
  <c r="AB2733" i="1" s="1"/>
  <c r="S2735" i="1"/>
  <c r="AB2735" i="1" s="1"/>
  <c r="P2740" i="1"/>
  <c r="AB2740" i="1" s="1"/>
  <c r="V2742" i="1"/>
  <c r="AB2742" i="1" s="1"/>
  <c r="Z2746" i="1"/>
  <c r="AB2746" i="1" s="1"/>
  <c r="AB2748" i="1"/>
  <c r="M2749" i="1"/>
  <c r="AB2749" i="1" s="1"/>
  <c r="S2751" i="1"/>
  <c r="AB2751" i="1" s="1"/>
  <c r="P2756" i="1"/>
  <c r="AB2756" i="1" s="1"/>
  <c r="V2758" i="1"/>
  <c r="AB2758" i="1" s="1"/>
  <c r="Z2762" i="1"/>
  <c r="AB2762" i="1" s="1"/>
  <c r="P2764" i="1"/>
  <c r="AB2764" i="1" s="1"/>
  <c r="M2765" i="1"/>
  <c r="AB2765" i="1" s="1"/>
  <c r="V2766" i="1"/>
  <c r="AB2766" i="1" s="1"/>
  <c r="S2767" i="1"/>
  <c r="AB2767" i="1" s="1"/>
  <c r="AB2768" i="1"/>
  <c r="P2772" i="1"/>
  <c r="AB2772" i="1" s="1"/>
  <c r="M2773" i="1"/>
  <c r="AB2773" i="1" s="1"/>
  <c r="V2774" i="1"/>
  <c r="AB2774" i="1" s="1"/>
  <c r="S2775" i="1"/>
  <c r="AB2775" i="1" s="1"/>
  <c r="AB2776" i="1"/>
  <c r="P2780" i="1"/>
  <c r="AB2780" i="1" s="1"/>
  <c r="M2781" i="1"/>
  <c r="AB2781" i="1" s="1"/>
  <c r="V2782" i="1"/>
  <c r="AB2782" i="1" s="1"/>
  <c r="S2783" i="1"/>
  <c r="AB2783" i="1" s="1"/>
  <c r="AB2784" i="1"/>
  <c r="P2788" i="1"/>
  <c r="AB2788" i="1" s="1"/>
  <c r="M2789" i="1"/>
  <c r="AB2789" i="1" s="1"/>
  <c r="V2790" i="1"/>
  <c r="AB2790" i="1" s="1"/>
  <c r="S2791" i="1"/>
  <c r="AB2791" i="1" s="1"/>
  <c r="AB2792" i="1"/>
  <c r="P2796" i="1"/>
  <c r="AB2796" i="1" s="1"/>
  <c r="M2797" i="1"/>
  <c r="AB2797" i="1" s="1"/>
  <c r="V2798" i="1"/>
  <c r="AB2798" i="1" s="1"/>
  <c r="S2799" i="1"/>
  <c r="AB2799" i="1" s="1"/>
  <c r="AB2800" i="1"/>
  <c r="P2804" i="1"/>
  <c r="AB2804" i="1" s="1"/>
  <c r="M2805" i="1"/>
  <c r="AB2805" i="1" s="1"/>
  <c r="V2806" i="1"/>
  <c r="AB2806" i="1" s="1"/>
  <c r="S2807" i="1"/>
  <c r="AB2807" i="1" s="1"/>
  <c r="AB2808" i="1"/>
  <c r="P2812" i="1"/>
  <c r="AB2812" i="1" s="1"/>
  <c r="M2813" i="1"/>
  <c r="AB2813" i="1" s="1"/>
  <c r="V2814" i="1"/>
  <c r="AB2814" i="1" s="1"/>
  <c r="S2815" i="1"/>
  <c r="AB2815" i="1" s="1"/>
  <c r="AB2816" i="1"/>
  <c r="P2820" i="1"/>
  <c r="AB2820" i="1" s="1"/>
  <c r="M2821" i="1"/>
  <c r="AB2821" i="1" s="1"/>
  <c r="V2822" i="1"/>
  <c r="AB2822" i="1" s="1"/>
  <c r="S2823" i="1"/>
  <c r="AB2823" i="1" s="1"/>
  <c r="AB2824" i="1"/>
  <c r="P2828" i="1"/>
  <c r="AB2828" i="1" s="1"/>
  <c r="M2829" i="1"/>
  <c r="AB2829" i="1" s="1"/>
  <c r="V2830" i="1"/>
  <c r="AB2830" i="1" s="1"/>
  <c r="S2831" i="1"/>
  <c r="AB2831" i="1" s="1"/>
  <c r="AB2832" i="1"/>
  <c r="P2836" i="1"/>
  <c r="AB2836" i="1" s="1"/>
  <c r="M2837" i="1"/>
  <c r="AB2837" i="1" s="1"/>
  <c r="V2838" i="1"/>
  <c r="AB2838" i="1" s="1"/>
  <c r="S2839" i="1"/>
  <c r="AB2839" i="1" s="1"/>
  <c r="AB2840" i="1"/>
  <c r="P2844" i="1"/>
  <c r="AB2844" i="1" s="1"/>
  <c r="M2845" i="1"/>
  <c r="AB2845" i="1" s="1"/>
  <c r="V2846" i="1"/>
  <c r="AB2846" i="1" s="1"/>
  <c r="S2847" i="1"/>
  <c r="AB2847" i="1" s="1"/>
  <c r="AB2848" i="1"/>
  <c r="P2852" i="1"/>
  <c r="AB2852" i="1" s="1"/>
  <c r="M2853" i="1"/>
  <c r="AB2853" i="1" s="1"/>
  <c r="V2854" i="1"/>
  <c r="AB2854" i="1" s="1"/>
  <c r="S2855" i="1"/>
  <c r="AB2855" i="1" s="1"/>
  <c r="AB2856" i="1"/>
  <c r="P2860" i="1"/>
  <c r="AB2860" i="1" s="1"/>
  <c r="M2861" i="1"/>
  <c r="AB2861" i="1" s="1"/>
  <c r="V2862" i="1"/>
  <c r="AB2862" i="1" s="1"/>
  <c r="S2863" i="1"/>
  <c r="AB2863" i="1" s="1"/>
  <c r="AB2864" i="1"/>
  <c r="P2868" i="1"/>
  <c r="AB2868" i="1" s="1"/>
  <c r="M2869" i="1"/>
  <c r="AB2869" i="1" s="1"/>
  <c r="V2870" i="1"/>
  <c r="AB2870" i="1" s="1"/>
  <c r="S2871" i="1"/>
  <c r="AB2871" i="1" s="1"/>
  <c r="AB2872" i="1"/>
  <c r="P2876" i="1"/>
  <c r="AB2876" i="1" s="1"/>
  <c r="M2877" i="1"/>
  <c r="AB2877" i="1" s="1"/>
  <c r="V2878" i="1"/>
  <c r="AB2878" i="1" s="1"/>
  <c r="S2879" i="1"/>
  <c r="AB2879" i="1" s="1"/>
  <c r="AB2880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1" i="1"/>
  <c r="M2932" i="1"/>
  <c r="AB2932" i="1" s="1"/>
  <c r="Z2933" i="1"/>
  <c r="AB2933" i="1" s="1"/>
  <c r="M2936" i="1"/>
  <c r="AB2936" i="1" s="1"/>
  <c r="S2938" i="1"/>
  <c r="AB2938" i="1" s="1"/>
  <c r="AB2939" i="1"/>
  <c r="Z2941" i="1"/>
  <c r="AB2941" i="1" s="1"/>
  <c r="M2944" i="1"/>
  <c r="AB2944" i="1" s="1"/>
  <c r="S2946" i="1"/>
  <c r="AB2946" i="1" s="1"/>
  <c r="AB2947" i="1"/>
  <c r="Z2949" i="1"/>
  <c r="AB2949" i="1" s="1"/>
  <c r="M2952" i="1"/>
  <c r="AB2952" i="1" s="1"/>
  <c r="S2954" i="1"/>
  <c r="AB2954" i="1" s="1"/>
  <c r="AB2955" i="1"/>
  <c r="Z2957" i="1"/>
  <c r="AB2957" i="1" s="1"/>
  <c r="M2960" i="1"/>
  <c r="AB2960" i="1" s="1"/>
  <c r="S2962" i="1"/>
  <c r="AB2962" i="1" s="1"/>
  <c r="AB2963" i="1"/>
  <c r="Z2965" i="1"/>
  <c r="AB2965" i="1" s="1"/>
  <c r="M2968" i="1"/>
  <c r="AB2968" i="1" s="1"/>
  <c r="S2970" i="1"/>
  <c r="AB2970" i="1" s="1"/>
  <c r="AB2971" i="1"/>
  <c r="Z2973" i="1"/>
  <c r="AB2973" i="1" s="1"/>
  <c r="M2976" i="1"/>
  <c r="AB2976" i="1" s="1"/>
  <c r="S2978" i="1"/>
  <c r="AB2978" i="1" s="1"/>
  <c r="AB2979" i="1"/>
  <c r="Z2981" i="1"/>
  <c r="AB2981" i="1" s="1"/>
  <c r="M2984" i="1"/>
  <c r="AB2984" i="1" s="1"/>
  <c r="S2986" i="1"/>
  <c r="AB2986" i="1" s="1"/>
  <c r="AB2987" i="1"/>
  <c r="Z2989" i="1"/>
  <c r="AB2989" i="1" s="1"/>
  <c r="M2992" i="1"/>
  <c r="AB2992" i="1" s="1"/>
  <c r="S2994" i="1"/>
  <c r="AB2994" i="1" s="1"/>
  <c r="AB2995" i="1"/>
  <c r="Z2997" i="1"/>
  <c r="AB2997" i="1" s="1"/>
  <c r="M3000" i="1"/>
  <c r="AB3000" i="1" s="1"/>
  <c r="S3002" i="1"/>
  <c r="AB3002" i="1" s="1"/>
  <c r="AB3003" i="1"/>
  <c r="Z3005" i="1"/>
  <c r="AB3005" i="1" s="1"/>
  <c r="M3008" i="1"/>
  <c r="AB3008" i="1" s="1"/>
  <c r="S3010" i="1"/>
  <c r="AB3010" i="1" s="1"/>
  <c r="AB3011" i="1"/>
  <c r="Z3013" i="1"/>
  <c r="AB3013" i="1" s="1"/>
  <c r="M3016" i="1"/>
  <c r="AB3016" i="1" s="1"/>
  <c r="AB3018" i="1"/>
  <c r="S3018" i="1"/>
  <c r="AB3019" i="1"/>
  <c r="Z3021" i="1"/>
  <c r="AB3021" i="1" s="1"/>
  <c r="M3024" i="1"/>
  <c r="AB3024" i="1" s="1"/>
  <c r="S3026" i="1"/>
  <c r="AB3026" i="1" s="1"/>
  <c r="AB3027" i="1"/>
  <c r="Z3029" i="1"/>
  <c r="AB3029" i="1" s="1"/>
  <c r="M3032" i="1"/>
  <c r="AB3032" i="1" s="1"/>
  <c r="S3034" i="1"/>
  <c r="AB3034" i="1" s="1"/>
  <c r="AB3035" i="1"/>
  <c r="Z3037" i="1"/>
  <c r="AB3037" i="1" s="1"/>
  <c r="M3040" i="1"/>
  <c r="AB3040" i="1" s="1"/>
  <c r="M3044" i="1"/>
  <c r="AB3044" i="1" s="1"/>
  <c r="M3048" i="1"/>
  <c r="AB3048" i="1" s="1"/>
  <c r="M3052" i="1"/>
  <c r="AB3052" i="1" s="1"/>
  <c r="M3056" i="1"/>
  <c r="AB3056" i="1" s="1"/>
  <c r="M3060" i="1"/>
  <c r="AB3060" i="1" s="1"/>
  <c r="M3064" i="1"/>
  <c r="AB3064" i="1" s="1"/>
  <c r="M3068" i="1"/>
  <c r="AB3068" i="1" s="1"/>
  <c r="M3072" i="1"/>
  <c r="AB3072" i="1" s="1"/>
  <c r="M3076" i="1"/>
  <c r="AB3076" i="1" s="1"/>
  <c r="M3080" i="1"/>
  <c r="AB3080" i="1" s="1"/>
  <c r="M3084" i="1"/>
  <c r="AB3084" i="1" s="1"/>
  <c r="M3088" i="1"/>
  <c r="AB3088" i="1" s="1"/>
  <c r="M3092" i="1"/>
  <c r="AB3092" i="1" s="1"/>
  <c r="M3096" i="1"/>
  <c r="AB3096" i="1" s="1"/>
  <c r="M3100" i="1"/>
  <c r="AB3100" i="1" s="1"/>
  <c r="M3104" i="1"/>
  <c r="AB3104" i="1" s="1"/>
  <c r="M3108" i="1"/>
  <c r="AB3108" i="1" s="1"/>
  <c r="M3112" i="1"/>
  <c r="AB3112" i="1" s="1"/>
  <c r="M3116" i="1"/>
  <c r="AB3116" i="1" s="1"/>
  <c r="M3120" i="1"/>
  <c r="AB3120" i="1" s="1"/>
  <c r="M3124" i="1"/>
  <c r="AB3124" i="1" s="1"/>
  <c r="M3128" i="1"/>
  <c r="AB3128" i="1" s="1"/>
  <c r="M3132" i="1"/>
  <c r="AB3132" i="1" s="1"/>
  <c r="M3136" i="1"/>
  <c r="AB3136" i="1" s="1"/>
  <c r="M3140" i="1"/>
  <c r="AB3140" i="1" s="1"/>
  <c r="M3144" i="1"/>
  <c r="AB3144" i="1" s="1"/>
  <c r="M3148" i="1"/>
  <c r="AB3148" i="1" s="1"/>
  <c r="M3152" i="1"/>
  <c r="AB3152" i="1" s="1"/>
  <c r="M3156" i="1"/>
  <c r="AB3156" i="1" s="1"/>
  <c r="M3160" i="1"/>
  <c r="AB3160" i="1" s="1"/>
  <c r="M3164" i="1"/>
  <c r="AB3164" i="1" s="1"/>
  <c r="M3168" i="1"/>
  <c r="AB3168" i="1" s="1"/>
  <c r="M3172" i="1"/>
  <c r="AB3172" i="1" s="1"/>
  <c r="M3176" i="1"/>
  <c r="AB3176" i="1" s="1"/>
  <c r="M3180" i="1"/>
  <c r="AB3180" i="1" s="1"/>
  <c r="M3184" i="1"/>
  <c r="AB3184" i="1" s="1"/>
  <c r="M3188" i="1"/>
  <c r="AB3188" i="1" s="1"/>
  <c r="M3192" i="1"/>
  <c r="AB3192" i="1" s="1"/>
  <c r="M3196" i="1"/>
  <c r="AB3196" i="1" s="1"/>
  <c r="M3200" i="1"/>
  <c r="AB3200" i="1" s="1"/>
  <c r="M3204" i="1"/>
  <c r="AB3204" i="1" s="1"/>
  <c r="M3208" i="1"/>
  <c r="AB3208" i="1" s="1"/>
  <c r="AB2934" i="1"/>
  <c r="S2934" i="1"/>
  <c r="AB2935" i="1"/>
  <c r="Z2937" i="1"/>
  <c r="AB2937" i="1" s="1"/>
  <c r="M2940" i="1"/>
  <c r="AB2940" i="1" s="1"/>
  <c r="S2942" i="1"/>
  <c r="AB2942" i="1" s="1"/>
  <c r="AB2943" i="1"/>
  <c r="Z2945" i="1"/>
  <c r="AB2945" i="1" s="1"/>
  <c r="M2948" i="1"/>
  <c r="AB2948" i="1" s="1"/>
  <c r="AB2950" i="1"/>
  <c r="S2950" i="1"/>
  <c r="AB2951" i="1"/>
  <c r="Z2953" i="1"/>
  <c r="AB2953" i="1" s="1"/>
  <c r="M2956" i="1"/>
  <c r="AB2956" i="1" s="1"/>
  <c r="S2958" i="1"/>
  <c r="AB2958" i="1" s="1"/>
  <c r="AB2959" i="1"/>
  <c r="Z2961" i="1"/>
  <c r="AB2961" i="1" s="1"/>
  <c r="M2964" i="1"/>
  <c r="AB2964" i="1" s="1"/>
  <c r="AB2966" i="1"/>
  <c r="S2966" i="1"/>
  <c r="AB2967" i="1"/>
  <c r="Z2969" i="1"/>
  <c r="AB2969" i="1" s="1"/>
  <c r="M2972" i="1"/>
  <c r="AB2972" i="1" s="1"/>
  <c r="S2974" i="1"/>
  <c r="AB2974" i="1" s="1"/>
  <c r="AB2975" i="1"/>
  <c r="Z2977" i="1"/>
  <c r="AB2977" i="1" s="1"/>
  <c r="M2980" i="1"/>
  <c r="AB2980" i="1" s="1"/>
  <c r="AB2982" i="1"/>
  <c r="S2982" i="1"/>
  <c r="AB2983" i="1"/>
  <c r="Z2985" i="1"/>
  <c r="AB2985" i="1" s="1"/>
  <c r="M2988" i="1"/>
  <c r="AB2988" i="1" s="1"/>
  <c r="S2990" i="1"/>
  <c r="AB2990" i="1" s="1"/>
  <c r="AB2991" i="1"/>
  <c r="Z2993" i="1"/>
  <c r="AB2993" i="1" s="1"/>
  <c r="M2996" i="1"/>
  <c r="AB2996" i="1" s="1"/>
  <c r="AB2998" i="1"/>
  <c r="S2998" i="1"/>
  <c r="AB2999" i="1"/>
  <c r="Z3001" i="1"/>
  <c r="AB3001" i="1" s="1"/>
  <c r="M3004" i="1"/>
  <c r="AB3004" i="1" s="1"/>
  <c r="S3006" i="1"/>
  <c r="AB3006" i="1" s="1"/>
  <c r="AB3007" i="1"/>
  <c r="Z3009" i="1"/>
  <c r="AB3009" i="1" s="1"/>
  <c r="M3012" i="1"/>
  <c r="AB3012" i="1" s="1"/>
  <c r="AB3014" i="1"/>
  <c r="S3014" i="1"/>
  <c r="AB3015" i="1"/>
  <c r="Z3017" i="1"/>
  <c r="AB3017" i="1" s="1"/>
  <c r="M3020" i="1"/>
  <c r="AB3020" i="1" s="1"/>
  <c r="S3022" i="1"/>
  <c r="AB3022" i="1" s="1"/>
  <c r="AB3023" i="1"/>
  <c r="Z3025" i="1"/>
  <c r="AB3025" i="1" s="1"/>
  <c r="M3028" i="1"/>
  <c r="AB3028" i="1" s="1"/>
  <c r="AB3030" i="1"/>
  <c r="S3030" i="1"/>
  <c r="AB3031" i="1"/>
  <c r="Z3033" i="1"/>
  <c r="AB3033" i="1" s="1"/>
  <c r="M3036" i="1"/>
  <c r="AB3036" i="1" s="1"/>
  <c r="S3038" i="1"/>
  <c r="AB3038" i="1" s="1"/>
  <c r="AB3039" i="1"/>
  <c r="Z3041" i="1"/>
  <c r="AB3041" i="1" s="1"/>
  <c r="AB3043" i="1"/>
  <c r="Z3045" i="1"/>
  <c r="AB3045" i="1" s="1"/>
  <c r="AB3047" i="1"/>
  <c r="Z3049" i="1"/>
  <c r="AB3049" i="1" s="1"/>
  <c r="AB3051" i="1"/>
  <c r="Z3053" i="1"/>
  <c r="AB3053" i="1" s="1"/>
  <c r="AB3055" i="1"/>
  <c r="Z3057" i="1"/>
  <c r="AB3057" i="1" s="1"/>
  <c r="AB3059" i="1"/>
  <c r="Z3061" i="1"/>
  <c r="AB3061" i="1" s="1"/>
  <c r="AB3063" i="1"/>
  <c r="Z3065" i="1"/>
  <c r="AB3065" i="1" s="1"/>
  <c r="AB3067" i="1"/>
  <c r="Z3069" i="1"/>
  <c r="AB3069" i="1" s="1"/>
  <c r="AB3071" i="1"/>
  <c r="Z3073" i="1"/>
  <c r="AB3073" i="1" s="1"/>
  <c r="AB3075" i="1"/>
  <c r="Z3077" i="1"/>
  <c r="AB3077" i="1" s="1"/>
  <c r="AB3079" i="1"/>
  <c r="Z3081" i="1"/>
  <c r="AB3081" i="1" s="1"/>
  <c r="AB3083" i="1"/>
  <c r="Z3085" i="1"/>
  <c r="AB3085" i="1" s="1"/>
  <c r="AB3087" i="1"/>
  <c r="Z3089" i="1"/>
  <c r="AB3089" i="1" s="1"/>
  <c r="AB3091" i="1"/>
  <c r="Z3093" i="1"/>
  <c r="AB3093" i="1" s="1"/>
  <c r="AB3095" i="1"/>
  <c r="Z3097" i="1"/>
  <c r="AB3097" i="1" s="1"/>
  <c r="AB3099" i="1"/>
  <c r="Z3101" i="1"/>
  <c r="AB3101" i="1" s="1"/>
  <c r="AB3103" i="1"/>
  <c r="Z3105" i="1"/>
  <c r="AB3105" i="1" s="1"/>
  <c r="AB3107" i="1"/>
  <c r="Z3109" i="1"/>
  <c r="AB3109" i="1" s="1"/>
  <c r="AB3111" i="1"/>
  <c r="Z3113" i="1"/>
  <c r="AB3113" i="1" s="1"/>
  <c r="AB3115" i="1"/>
  <c r="Z3117" i="1"/>
  <c r="AB3117" i="1" s="1"/>
  <c r="AB3119" i="1"/>
  <c r="Z3121" i="1"/>
  <c r="AB3121" i="1" s="1"/>
  <c r="AB3123" i="1"/>
  <c r="Z3125" i="1"/>
  <c r="AB3125" i="1" s="1"/>
  <c r="AB3127" i="1"/>
  <c r="Z3129" i="1"/>
  <c r="AB3129" i="1" s="1"/>
  <c r="AB3131" i="1"/>
  <c r="Z3133" i="1"/>
  <c r="AB3133" i="1" s="1"/>
  <c r="AB3135" i="1"/>
  <c r="Z3137" i="1"/>
  <c r="AB3137" i="1" s="1"/>
  <c r="AB3139" i="1"/>
  <c r="Z3141" i="1"/>
  <c r="AB3141" i="1" s="1"/>
  <c r="AB3143" i="1"/>
  <c r="Z3145" i="1"/>
  <c r="AB3145" i="1" s="1"/>
  <c r="AB3147" i="1"/>
  <c r="Z3149" i="1"/>
  <c r="AB3149" i="1" s="1"/>
  <c r="AB3151" i="1"/>
  <c r="Z3153" i="1"/>
  <c r="AB3153" i="1" s="1"/>
  <c r="AB3155" i="1"/>
  <c r="Z3157" i="1"/>
  <c r="AB3157" i="1" s="1"/>
  <c r="AB3159" i="1"/>
  <c r="Z3161" i="1"/>
  <c r="AB3161" i="1" s="1"/>
  <c r="AB3163" i="1"/>
  <c r="Z3165" i="1"/>
  <c r="AB3165" i="1" s="1"/>
  <c r="AB3167" i="1"/>
  <c r="Z3169" i="1"/>
  <c r="AB3169" i="1" s="1"/>
  <c r="AB3171" i="1"/>
  <c r="Z3173" i="1"/>
  <c r="AB3173" i="1" s="1"/>
  <c r="AB3175" i="1"/>
  <c r="Z3177" i="1"/>
  <c r="AB3177" i="1" s="1"/>
  <c r="AB3179" i="1"/>
  <c r="Z3181" i="1"/>
  <c r="AB3181" i="1" s="1"/>
  <c r="AB3183" i="1"/>
  <c r="Z3185" i="1"/>
  <c r="AB3185" i="1" s="1"/>
  <c r="AB3187" i="1"/>
  <c r="Z3189" i="1"/>
  <c r="AB3189" i="1" s="1"/>
  <c r="AB3191" i="1"/>
  <c r="Z3193" i="1"/>
  <c r="AB3193" i="1" s="1"/>
  <c r="AB3195" i="1"/>
  <c r="Z3197" i="1"/>
  <c r="AB3197" i="1" s="1"/>
  <c r="AB3199" i="1"/>
  <c r="Z3201" i="1"/>
  <c r="AB3201" i="1" s="1"/>
  <c r="AB3203" i="1"/>
  <c r="Z3205" i="1"/>
  <c r="AB3205" i="1" s="1"/>
  <c r="AB3207" i="1"/>
  <c r="Z3209" i="1"/>
  <c r="AB3209" i="1" s="1"/>
  <c r="AB3215" i="1"/>
  <c r="V3210" i="1"/>
  <c r="AB3210" i="1" s="1"/>
  <c r="Z3214" i="1"/>
  <c r="P3220" i="1"/>
  <c r="M3221" i="1"/>
  <c r="AB3221" i="1" s="1"/>
  <c r="V3222" i="1"/>
  <c r="S3223" i="1"/>
  <c r="AB3223" i="1" s="1"/>
  <c r="P3228" i="1"/>
  <c r="M3229" i="1"/>
  <c r="AB3229" i="1" s="1"/>
  <c r="V3230" i="1"/>
  <c r="S3231" i="1"/>
  <c r="AB3231" i="1" s="1"/>
  <c r="P3236" i="1"/>
  <c r="M3237" i="1"/>
  <c r="AB3237" i="1" s="1"/>
  <c r="V3238" i="1"/>
  <c r="S3239" i="1"/>
  <c r="AB3239" i="1" s="1"/>
  <c r="P3244" i="1"/>
  <c r="M3245" i="1"/>
  <c r="AB3245" i="1" s="1"/>
  <c r="V3246" i="1"/>
  <c r="S3247" i="1"/>
  <c r="AB3247" i="1" s="1"/>
  <c r="P3252" i="1"/>
  <c r="M3253" i="1"/>
  <c r="AB3253" i="1" s="1"/>
  <c r="V3254" i="1"/>
  <c r="S3255" i="1"/>
  <c r="AB3255" i="1" s="1"/>
  <c r="P3260" i="1"/>
  <c r="M3261" i="1"/>
  <c r="AB3261" i="1" s="1"/>
  <c r="V3262" i="1"/>
  <c r="S3263" i="1"/>
  <c r="AB3263" i="1" s="1"/>
  <c r="P3268" i="1"/>
  <c r="M3269" i="1"/>
  <c r="AB3269" i="1" s="1"/>
  <c r="V3270" i="1"/>
  <c r="S3271" i="1"/>
  <c r="AB3271" i="1" s="1"/>
  <c r="P3276" i="1"/>
  <c r="M3277" i="1"/>
  <c r="AB3277" i="1" s="1"/>
  <c r="V3278" i="1"/>
  <c r="S3279" i="1"/>
  <c r="AB3279" i="1" s="1"/>
  <c r="P3284" i="1"/>
  <c r="M3285" i="1"/>
  <c r="AB3285" i="1" s="1"/>
  <c r="V3286" i="1"/>
  <c r="S3287" i="1"/>
  <c r="AB3287" i="1" s="1"/>
  <c r="P3288" i="1"/>
  <c r="AB3288" i="1" s="1"/>
  <c r="M3289" i="1"/>
  <c r="AB3289" i="1" s="1"/>
  <c r="Z3290" i="1"/>
  <c r="S3291" i="1"/>
  <c r="P3292" i="1"/>
  <c r="AB3292" i="1" s="1"/>
  <c r="M3293" i="1"/>
  <c r="AB3293" i="1" s="1"/>
  <c r="Z3294" i="1"/>
  <c r="S3295" i="1"/>
  <c r="P3296" i="1"/>
  <c r="AB3296" i="1" s="1"/>
  <c r="M3297" i="1"/>
  <c r="AB3297" i="1" s="1"/>
  <c r="Z3298" i="1"/>
  <c r="S3299" i="1"/>
  <c r="P3300" i="1"/>
  <c r="AB3300" i="1" s="1"/>
  <c r="M3301" i="1"/>
  <c r="AB3301" i="1" s="1"/>
  <c r="Z3302" i="1"/>
  <c r="S3303" i="1"/>
  <c r="P3304" i="1"/>
  <c r="AB3304" i="1" s="1"/>
  <c r="M3305" i="1"/>
  <c r="AB3305" i="1" s="1"/>
  <c r="Z3306" i="1"/>
  <c r="S3307" i="1"/>
  <c r="P3308" i="1"/>
  <c r="AB3308" i="1" s="1"/>
  <c r="M3309" i="1"/>
  <c r="AB3309" i="1" s="1"/>
  <c r="Z3310" i="1"/>
  <c r="S3311" i="1"/>
  <c r="P3312" i="1"/>
  <c r="AB3312" i="1" s="1"/>
  <c r="M3313" i="1"/>
  <c r="AB3313" i="1" s="1"/>
  <c r="Z3314" i="1"/>
  <c r="S3315" i="1"/>
  <c r="P3316" i="1"/>
  <c r="AB3316" i="1" s="1"/>
  <c r="M3317" i="1"/>
  <c r="AB3317" i="1" s="1"/>
  <c r="Z3318" i="1"/>
  <c r="S3319" i="1"/>
  <c r="P3320" i="1"/>
  <c r="AB3320" i="1" s="1"/>
  <c r="M3321" i="1"/>
  <c r="AB3321" i="1" s="1"/>
  <c r="Z3322" i="1"/>
  <c r="S3323" i="1"/>
  <c r="P3324" i="1"/>
  <c r="AB3324" i="1" s="1"/>
  <c r="M3325" i="1"/>
  <c r="AB3325" i="1" s="1"/>
  <c r="Z3326" i="1"/>
  <c r="S3327" i="1"/>
  <c r="P3328" i="1"/>
  <c r="AB3328" i="1" s="1"/>
  <c r="M3329" i="1"/>
  <c r="AB3329" i="1" s="1"/>
  <c r="Z3330" i="1"/>
  <c r="S3331" i="1"/>
  <c r="P3332" i="1"/>
  <c r="AB3332" i="1" s="1"/>
  <c r="AB3335" i="1"/>
  <c r="AB3337" i="1"/>
  <c r="AB3342" i="1"/>
  <c r="AB3344" i="1"/>
  <c r="AB3351" i="1"/>
  <c r="AB3353" i="1"/>
  <c r="AB3358" i="1"/>
  <c r="AB3360" i="1"/>
  <c r="AB3367" i="1"/>
  <c r="AB3369" i="1"/>
  <c r="AB3374" i="1"/>
  <c r="AB3376" i="1"/>
  <c r="AB3383" i="1"/>
  <c r="AB3385" i="1"/>
  <c r="AB3390" i="1"/>
  <c r="AB3392" i="1"/>
  <c r="AB3399" i="1"/>
  <c r="AB3401" i="1"/>
  <c r="AB3406" i="1"/>
  <c r="AB3408" i="1"/>
  <c r="AB3415" i="1"/>
  <c r="AB3417" i="1"/>
  <c r="AB3422" i="1"/>
  <c r="AB3424" i="1"/>
  <c r="AB3431" i="1"/>
  <c r="AB3433" i="1"/>
  <c r="AB3438" i="1"/>
  <c r="AB3440" i="1"/>
  <c r="AB3523" i="1"/>
  <c r="AB3525" i="1"/>
  <c r="AB3532" i="1"/>
  <c r="AB3534" i="1"/>
  <c r="AB3539" i="1"/>
  <c r="AB3555" i="1"/>
  <c r="P3212" i="1"/>
  <c r="AB3212" i="1" s="1"/>
  <c r="V3214" i="1"/>
  <c r="AB3214" i="1" s="1"/>
  <c r="Z3218" i="1"/>
  <c r="AB3222" i="1"/>
  <c r="Z3226" i="1"/>
  <c r="AB3230" i="1"/>
  <c r="Z3234" i="1"/>
  <c r="AB3238" i="1"/>
  <c r="Z3242" i="1"/>
  <c r="AB3246" i="1"/>
  <c r="Z3250" i="1"/>
  <c r="AB3254" i="1"/>
  <c r="Z3258" i="1"/>
  <c r="AB3262" i="1"/>
  <c r="Z3266" i="1"/>
  <c r="AB3270" i="1"/>
  <c r="Z3274" i="1"/>
  <c r="AB3278" i="1"/>
  <c r="Z3282" i="1"/>
  <c r="AB3286" i="1"/>
  <c r="V3290" i="1"/>
  <c r="AB3290" i="1" s="1"/>
  <c r="AB3291" i="1"/>
  <c r="V3294" i="1"/>
  <c r="AB3294" i="1" s="1"/>
  <c r="AB3295" i="1"/>
  <c r="V3298" i="1"/>
  <c r="AB3298" i="1" s="1"/>
  <c r="AB3299" i="1"/>
  <c r="V3302" i="1"/>
  <c r="AB3302" i="1" s="1"/>
  <c r="AB3303" i="1"/>
  <c r="V3306" i="1"/>
  <c r="AB3306" i="1" s="1"/>
  <c r="AB3307" i="1"/>
  <c r="V3310" i="1"/>
  <c r="AB3310" i="1" s="1"/>
  <c r="AB3311" i="1"/>
  <c r="V3314" i="1"/>
  <c r="AB3314" i="1" s="1"/>
  <c r="AB3315" i="1"/>
  <c r="V3318" i="1"/>
  <c r="AB3318" i="1" s="1"/>
  <c r="AB3319" i="1"/>
  <c r="V3322" i="1"/>
  <c r="AB3322" i="1" s="1"/>
  <c r="AB3323" i="1"/>
  <c r="V3326" i="1"/>
  <c r="AB3326" i="1" s="1"/>
  <c r="AB3327" i="1"/>
  <c r="V3330" i="1"/>
  <c r="AB3330" i="1" s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1" i="1"/>
  <c r="AB3413" i="1"/>
  <c r="AB3418" i="1"/>
  <c r="AB3420" i="1"/>
  <c r="AB3427" i="1"/>
  <c r="AB3429" i="1"/>
  <c r="AB3434" i="1"/>
  <c r="AB3436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8" i="1"/>
  <c r="AB3530" i="1"/>
  <c r="AB3535" i="1"/>
  <c r="AB3537" i="1"/>
  <c r="S3211" i="1"/>
  <c r="AB3211" i="1" s="1"/>
  <c r="P3216" i="1"/>
  <c r="AB3216" i="1" s="1"/>
  <c r="M3217" i="1"/>
  <c r="AB3217" i="1" s="1"/>
  <c r="V3218" i="1"/>
  <c r="AB3218" i="1" s="1"/>
  <c r="S3219" i="1"/>
  <c r="AB3219" i="1" s="1"/>
  <c r="AB3220" i="1"/>
  <c r="P3224" i="1"/>
  <c r="AB3224" i="1" s="1"/>
  <c r="M3225" i="1"/>
  <c r="AB3225" i="1" s="1"/>
  <c r="V3226" i="1"/>
  <c r="AB3226" i="1" s="1"/>
  <c r="S3227" i="1"/>
  <c r="AB3227" i="1" s="1"/>
  <c r="AB3228" i="1"/>
  <c r="P3232" i="1"/>
  <c r="AB3232" i="1" s="1"/>
  <c r="M3233" i="1"/>
  <c r="AB3233" i="1" s="1"/>
  <c r="V3234" i="1"/>
  <c r="AB3234" i="1" s="1"/>
  <c r="S3235" i="1"/>
  <c r="AB3235" i="1" s="1"/>
  <c r="AB3236" i="1"/>
  <c r="P3240" i="1"/>
  <c r="AB3240" i="1" s="1"/>
  <c r="M3241" i="1"/>
  <c r="AB3241" i="1" s="1"/>
  <c r="V3242" i="1"/>
  <c r="AB3242" i="1" s="1"/>
  <c r="S3243" i="1"/>
  <c r="AB3243" i="1" s="1"/>
  <c r="AB3244" i="1"/>
  <c r="P3248" i="1"/>
  <c r="AB3248" i="1" s="1"/>
  <c r="M3249" i="1"/>
  <c r="AB3249" i="1" s="1"/>
  <c r="V3250" i="1"/>
  <c r="AB3250" i="1" s="1"/>
  <c r="S3251" i="1"/>
  <c r="AB3251" i="1" s="1"/>
  <c r="AB3252" i="1"/>
  <c r="P3256" i="1"/>
  <c r="AB3256" i="1" s="1"/>
  <c r="M3257" i="1"/>
  <c r="AB3257" i="1" s="1"/>
  <c r="V3258" i="1"/>
  <c r="AB3258" i="1" s="1"/>
  <c r="S3259" i="1"/>
  <c r="AB3259" i="1" s="1"/>
  <c r="AB3260" i="1"/>
  <c r="P3264" i="1"/>
  <c r="AB3264" i="1" s="1"/>
  <c r="M3265" i="1"/>
  <c r="AB3265" i="1" s="1"/>
  <c r="V3266" i="1"/>
  <c r="AB3266" i="1" s="1"/>
  <c r="S3267" i="1"/>
  <c r="AB3267" i="1" s="1"/>
  <c r="AB3268" i="1"/>
  <c r="P3272" i="1"/>
  <c r="AB3272" i="1" s="1"/>
  <c r="M3273" i="1"/>
  <c r="AB3273" i="1" s="1"/>
  <c r="V3274" i="1"/>
  <c r="AB3274" i="1" s="1"/>
  <c r="S3275" i="1"/>
  <c r="AB3275" i="1" s="1"/>
  <c r="AB3276" i="1"/>
  <c r="P3280" i="1"/>
  <c r="AB3280" i="1" s="1"/>
  <c r="M3281" i="1"/>
  <c r="AB3281" i="1" s="1"/>
  <c r="V3282" i="1"/>
  <c r="AB3282" i="1" s="1"/>
  <c r="S3283" i="1"/>
  <c r="AB3283" i="1" s="1"/>
  <c r="AB3284" i="1"/>
  <c r="AB3334" i="1"/>
  <c r="AB3336" i="1"/>
  <c r="AB3343" i="1"/>
  <c r="AB3345" i="1"/>
  <c r="AB3350" i="1"/>
  <c r="AB3352" i="1"/>
  <c r="AB3359" i="1"/>
  <c r="AB3361" i="1"/>
  <c r="AB3366" i="1"/>
  <c r="AB3368" i="1"/>
  <c r="AB3375" i="1"/>
  <c r="AB3377" i="1"/>
  <c r="AB3382" i="1"/>
  <c r="AB3384" i="1"/>
  <c r="AB3391" i="1"/>
  <c r="AB3393" i="1"/>
  <c r="AB3398" i="1"/>
  <c r="AB3400" i="1"/>
  <c r="AB3407" i="1"/>
  <c r="AB3409" i="1"/>
  <c r="AB3414" i="1"/>
  <c r="AB3416" i="1"/>
  <c r="AB3423" i="1"/>
  <c r="AB3425" i="1"/>
  <c r="AB3430" i="1"/>
  <c r="AB3432" i="1"/>
  <c r="AB3439" i="1"/>
  <c r="AB3441" i="1"/>
  <c r="AB3526" i="1"/>
  <c r="AB3531" i="1"/>
  <c r="AB3533" i="1"/>
  <c r="AB3553" i="1"/>
  <c r="P3544" i="1"/>
  <c r="M3545" i="1"/>
  <c r="AB3545" i="1" s="1"/>
  <c r="P3552" i="1"/>
  <c r="Z3552" i="1"/>
  <c r="P3560" i="1"/>
  <c r="M3561" i="1"/>
  <c r="AB3561" i="1" s="1"/>
  <c r="V3562" i="1"/>
  <c r="S3563" i="1"/>
  <c r="AB3564" i="1"/>
  <c r="P3568" i="1"/>
  <c r="M3569" i="1"/>
  <c r="AB3569" i="1" s="1"/>
  <c r="AB3572" i="1"/>
  <c r="P3576" i="1"/>
  <c r="M3577" i="1"/>
  <c r="AB3577" i="1" s="1"/>
  <c r="V3580" i="1"/>
  <c r="V3584" i="1"/>
  <c r="AB3589" i="1"/>
  <c r="AB3593" i="1"/>
  <c r="V3596" i="1"/>
  <c r="AB3597" i="1"/>
  <c r="V3600" i="1"/>
  <c r="AB3605" i="1"/>
  <c r="AB3609" i="1"/>
  <c r="AB3613" i="1"/>
  <c r="V3616" i="1"/>
  <c r="AB3621" i="1"/>
  <c r="V3624" i="1"/>
  <c r="AB3631" i="1"/>
  <c r="AB3636" i="1"/>
  <c r="AB3638" i="1"/>
  <c r="AB3647" i="1"/>
  <c r="AB3652" i="1"/>
  <c r="AB3654" i="1"/>
  <c r="AB3663" i="1"/>
  <c r="AB3668" i="1"/>
  <c r="AB3670" i="1"/>
  <c r="AB3677" i="1"/>
  <c r="AB3679" i="1"/>
  <c r="AB3684" i="1"/>
  <c r="AB3686" i="1"/>
  <c r="AB3705" i="1"/>
  <c r="AB3707" i="1"/>
  <c r="AB3721" i="1"/>
  <c r="AB3741" i="1"/>
  <c r="AB3749" i="1"/>
  <c r="AB3546" i="1"/>
  <c r="AB3554" i="1"/>
  <c r="AB3632" i="1"/>
  <c r="AB3634" i="1"/>
  <c r="AB3641" i="1"/>
  <c r="AB3643" i="1"/>
  <c r="AB3648" i="1"/>
  <c r="AB3650" i="1"/>
  <c r="AB3657" i="1"/>
  <c r="AB3659" i="1"/>
  <c r="AB3664" i="1"/>
  <c r="AB3666" i="1"/>
  <c r="AB3673" i="1"/>
  <c r="AB3675" i="1"/>
  <c r="AB3680" i="1"/>
  <c r="AB3682" i="1"/>
  <c r="AB3689" i="1"/>
  <c r="AB3544" i="1"/>
  <c r="AB3552" i="1"/>
  <c r="AB3560" i="1"/>
  <c r="AB3568" i="1"/>
  <c r="AB3576" i="1"/>
  <c r="AB3588" i="1"/>
  <c r="AB3592" i="1"/>
  <c r="AB3604" i="1"/>
  <c r="AB3608" i="1"/>
  <c r="AB3612" i="1"/>
  <c r="AB3713" i="1"/>
  <c r="AB3723" i="1"/>
  <c r="AB3739" i="1"/>
  <c r="V3540" i="1"/>
  <c r="AB3540" i="1" s="1"/>
  <c r="S3541" i="1"/>
  <c r="AB3541" i="1" s="1"/>
  <c r="AB3542" i="1"/>
  <c r="V3548" i="1"/>
  <c r="AB3548" i="1" s="1"/>
  <c r="S3549" i="1"/>
  <c r="AB3549" i="1" s="1"/>
  <c r="AB3550" i="1"/>
  <c r="V3556" i="1"/>
  <c r="AB3556" i="1" s="1"/>
  <c r="S3557" i="1"/>
  <c r="AB3557" i="1" s="1"/>
  <c r="AB3558" i="1"/>
  <c r="P3562" i="1"/>
  <c r="AB3562" i="1" s="1"/>
  <c r="M3563" i="1"/>
  <c r="AB3563" i="1" s="1"/>
  <c r="AB3566" i="1"/>
  <c r="P3570" i="1"/>
  <c r="AB3570" i="1" s="1"/>
  <c r="M3571" i="1"/>
  <c r="AB3571" i="1" s="1"/>
  <c r="AB3574" i="1"/>
  <c r="P3578" i="1"/>
  <c r="AB3578" i="1" s="1"/>
  <c r="M3579" i="1"/>
  <c r="AB3579" i="1" s="1"/>
  <c r="Z3580" i="1"/>
  <c r="AB3580" i="1" s="1"/>
  <c r="S3581" i="1"/>
  <c r="AB3581" i="1" s="1"/>
  <c r="P3582" i="1"/>
  <c r="AB3582" i="1" s="1"/>
  <c r="M3583" i="1"/>
  <c r="AB3583" i="1" s="1"/>
  <c r="Z3584" i="1"/>
  <c r="AB3584" i="1" s="1"/>
  <c r="S3585" i="1"/>
  <c r="AB3585" i="1" s="1"/>
  <c r="P3586" i="1"/>
  <c r="AB3586" i="1" s="1"/>
  <c r="P3590" i="1"/>
  <c r="AB3590" i="1" s="1"/>
  <c r="M3591" i="1"/>
  <c r="AB3591" i="1" s="1"/>
  <c r="P3594" i="1"/>
  <c r="AB3594" i="1" s="1"/>
  <c r="M3595" i="1"/>
  <c r="AB3595" i="1" s="1"/>
  <c r="Z3596" i="1"/>
  <c r="AB3596" i="1" s="1"/>
  <c r="P3598" i="1"/>
  <c r="AB3598" i="1" s="1"/>
  <c r="M3599" i="1"/>
  <c r="AB3599" i="1" s="1"/>
  <c r="Z3600" i="1"/>
  <c r="AB3600" i="1" s="1"/>
  <c r="S3601" i="1"/>
  <c r="AB3601" i="1" s="1"/>
  <c r="P3602" i="1"/>
  <c r="AB3602" i="1" s="1"/>
  <c r="M3603" i="1"/>
  <c r="AB3603" i="1" s="1"/>
  <c r="P3606" i="1"/>
  <c r="AB3606" i="1" s="1"/>
  <c r="M3607" i="1"/>
  <c r="AB3607" i="1" s="1"/>
  <c r="P3610" i="1"/>
  <c r="AB3610" i="1" s="1"/>
  <c r="M3611" i="1"/>
  <c r="AB3611" i="1" s="1"/>
  <c r="P3614" i="1"/>
  <c r="AB3614" i="1" s="1"/>
  <c r="M3615" i="1"/>
  <c r="AB3615" i="1" s="1"/>
  <c r="Z3616" i="1"/>
  <c r="AB3616" i="1" s="1"/>
  <c r="S3617" i="1"/>
  <c r="AB3617" i="1" s="1"/>
  <c r="P3618" i="1"/>
  <c r="AB3618" i="1" s="1"/>
  <c r="M3619" i="1"/>
  <c r="AB3619" i="1" s="1"/>
  <c r="P3622" i="1"/>
  <c r="AB3622" i="1" s="1"/>
  <c r="M3623" i="1"/>
  <c r="AB3623" i="1" s="1"/>
  <c r="Z3624" i="1"/>
  <c r="AB3624" i="1" s="1"/>
  <c r="S3625" i="1"/>
  <c r="AB3625" i="1" s="1"/>
  <c r="P3626" i="1"/>
  <c r="AB3626" i="1" s="1"/>
  <c r="M3627" i="1"/>
  <c r="AB3627" i="1" s="1"/>
  <c r="Z3628" i="1"/>
  <c r="AB3628" i="1" s="1"/>
  <c r="S3629" i="1"/>
  <c r="AB3629" i="1" s="1"/>
  <c r="P3630" i="1"/>
  <c r="AB3630" i="1" s="1"/>
  <c r="AB3633" i="1"/>
  <c r="AB3635" i="1"/>
  <c r="AB3640" i="1"/>
  <c r="AB3642" i="1"/>
  <c r="AB3649" i="1"/>
  <c r="AB3651" i="1"/>
  <c r="AB3656" i="1"/>
  <c r="AB3658" i="1"/>
  <c r="AB3665" i="1"/>
  <c r="AB3667" i="1"/>
  <c r="AB3672" i="1"/>
  <c r="AB3674" i="1"/>
  <c r="AB3681" i="1"/>
  <c r="AB3683" i="1"/>
  <c r="AB3688" i="1"/>
  <c r="AB3690" i="1"/>
  <c r="AB3725" i="1"/>
  <c r="AB3729" i="1"/>
  <c r="AB3755" i="1"/>
  <c r="AB3712" i="1"/>
  <c r="AB3720" i="1"/>
  <c r="V3692" i="1"/>
  <c r="Z3698" i="1"/>
  <c r="M3699" i="1"/>
  <c r="AB3699" i="1" s="1"/>
  <c r="V3700" i="1"/>
  <c r="P3706" i="1"/>
  <c r="V3708" i="1"/>
  <c r="S3709" i="1"/>
  <c r="AB3709" i="1" s="1"/>
  <c r="Z3714" i="1"/>
  <c r="M3715" i="1"/>
  <c r="AB3715" i="1" s="1"/>
  <c r="P3722" i="1"/>
  <c r="V3724" i="1"/>
  <c r="V3732" i="1"/>
  <c r="S3733" i="1"/>
  <c r="AB3733" i="1" s="1"/>
  <c r="V3740" i="1"/>
  <c r="V3748" i="1"/>
  <c r="AB3764" i="1"/>
  <c r="AB3767" i="1"/>
  <c r="AB3880" i="1"/>
  <c r="AB3692" i="1"/>
  <c r="AB3700" i="1"/>
  <c r="AB3708" i="1"/>
  <c r="V3714" i="1"/>
  <c r="AB3716" i="1"/>
  <c r="V3722" i="1"/>
  <c r="AB3724" i="1"/>
  <c r="V3730" i="1"/>
  <c r="AB3732" i="1"/>
  <c r="AB3740" i="1"/>
  <c r="Z3744" i="1"/>
  <c r="M3745" i="1"/>
  <c r="AB3745" i="1" s="1"/>
  <c r="AB3748" i="1"/>
  <c r="M3753" i="1"/>
  <c r="AB3753" i="1" s="1"/>
  <c r="V3754" i="1"/>
  <c r="AB3756" i="1"/>
  <c r="P3760" i="1"/>
  <c r="AB3763" i="1"/>
  <c r="AB3776" i="1"/>
  <c r="AB3800" i="1"/>
  <c r="AB3804" i="1"/>
  <c r="AB3812" i="1"/>
  <c r="AB3832" i="1"/>
  <c r="AB3851" i="1"/>
  <c r="AB3868" i="1"/>
  <c r="AB3930" i="1"/>
  <c r="P3694" i="1"/>
  <c r="AB3694" i="1" s="1"/>
  <c r="Z3694" i="1"/>
  <c r="M3695" i="1"/>
  <c r="AB3695" i="1" s="1"/>
  <c r="V3696" i="1"/>
  <c r="AB3696" i="1" s="1"/>
  <c r="AB3698" i="1"/>
  <c r="P3702" i="1"/>
  <c r="AB3702" i="1" s="1"/>
  <c r="M3703" i="1"/>
  <c r="AB3703" i="1" s="1"/>
  <c r="V3704" i="1"/>
  <c r="AB3704" i="1" s="1"/>
  <c r="AB3706" i="1"/>
  <c r="P3710" i="1"/>
  <c r="AB3710" i="1" s="1"/>
  <c r="M3711" i="1"/>
  <c r="AB3711" i="1" s="1"/>
  <c r="AB3714" i="1"/>
  <c r="P3718" i="1"/>
  <c r="AB3718" i="1" s="1"/>
  <c r="M3719" i="1"/>
  <c r="AB3719" i="1" s="1"/>
  <c r="AB3722" i="1"/>
  <c r="P3726" i="1"/>
  <c r="AB3726" i="1" s="1"/>
  <c r="Z3726" i="1"/>
  <c r="M3727" i="1"/>
  <c r="AB3727" i="1" s="1"/>
  <c r="V3728" i="1"/>
  <c r="AB3728" i="1" s="1"/>
  <c r="AB3730" i="1"/>
  <c r="P3734" i="1"/>
  <c r="AB3734" i="1" s="1"/>
  <c r="M3735" i="1"/>
  <c r="AB3735" i="1" s="1"/>
  <c r="V3736" i="1"/>
  <c r="AB3736" i="1" s="1"/>
  <c r="AB3738" i="1"/>
  <c r="P3742" i="1"/>
  <c r="AB3742" i="1" s="1"/>
  <c r="Z3742" i="1"/>
  <c r="M3743" i="1"/>
  <c r="AB3743" i="1" s="1"/>
  <c r="V3744" i="1"/>
  <c r="AB3744" i="1" s="1"/>
  <c r="AB3746" i="1"/>
  <c r="P3750" i="1"/>
  <c r="AB3750" i="1" s="1"/>
  <c r="M3751" i="1"/>
  <c r="AB3751" i="1" s="1"/>
  <c r="V3752" i="1"/>
  <c r="AB3752" i="1" s="1"/>
  <c r="AB3754" i="1"/>
  <c r="AB3772" i="1"/>
  <c r="AB3779" i="1"/>
  <c r="AB3896" i="1"/>
  <c r="AB3904" i="1"/>
  <c r="Z3757" i="1"/>
  <c r="AB3757" i="1" s="1"/>
  <c r="M3760" i="1"/>
  <c r="AB3760" i="1" s="1"/>
  <c r="Z3765" i="1"/>
  <c r="M3766" i="1"/>
  <c r="AB3766" i="1" s="1"/>
  <c r="P3773" i="1"/>
  <c r="M3774" i="1"/>
  <c r="AB3774" i="1" s="1"/>
  <c r="P3781" i="1"/>
  <c r="M3782" i="1"/>
  <c r="AB3782" i="1" s="1"/>
  <c r="V3783" i="1"/>
  <c r="P3789" i="1"/>
  <c r="M3790" i="1"/>
  <c r="AB3790" i="1" s="1"/>
  <c r="V3791" i="1"/>
  <c r="P3797" i="1"/>
  <c r="M3798" i="1"/>
  <c r="AB3798" i="1" s="1"/>
  <c r="V3799" i="1"/>
  <c r="P3805" i="1"/>
  <c r="Z3805" i="1"/>
  <c r="M3806" i="1"/>
  <c r="AB3806" i="1" s="1"/>
  <c r="P3813" i="1"/>
  <c r="M3814" i="1"/>
  <c r="AB3814" i="1" s="1"/>
  <c r="V3815" i="1"/>
  <c r="S3816" i="1"/>
  <c r="AB3816" i="1" s="1"/>
  <c r="P3821" i="1"/>
  <c r="M3822" i="1"/>
  <c r="AB3822" i="1" s="1"/>
  <c r="V3823" i="1"/>
  <c r="S3824" i="1"/>
  <c r="AB3824" i="1" s="1"/>
  <c r="P3829" i="1"/>
  <c r="M3830" i="1"/>
  <c r="AB3830" i="1" s="1"/>
  <c r="V3831" i="1"/>
  <c r="P3837" i="1"/>
  <c r="M3838" i="1"/>
  <c r="AB3838" i="1" s="1"/>
  <c r="V3839" i="1"/>
  <c r="S3840" i="1"/>
  <c r="AB3840" i="1" s="1"/>
  <c r="P3845" i="1"/>
  <c r="M3846" i="1"/>
  <c r="AB3846" i="1" s="1"/>
  <c r="V3847" i="1"/>
  <c r="P3853" i="1"/>
  <c r="M3854" i="1"/>
  <c r="AB3854" i="1" s="1"/>
  <c r="V3855" i="1"/>
  <c r="S3856" i="1"/>
  <c r="AB3856" i="1" s="1"/>
  <c r="P3861" i="1"/>
  <c r="M3862" i="1"/>
  <c r="AB3862" i="1" s="1"/>
  <c r="V3863" i="1"/>
  <c r="S3864" i="1"/>
  <c r="AB3864" i="1" s="1"/>
  <c r="P3869" i="1"/>
  <c r="M3870" i="1"/>
  <c r="AB3870" i="1" s="1"/>
  <c r="V3871" i="1"/>
  <c r="S3872" i="1"/>
  <c r="AB3872" i="1" s="1"/>
  <c r="P3877" i="1"/>
  <c r="M3878" i="1"/>
  <c r="AB3878" i="1" s="1"/>
  <c r="V3879" i="1"/>
  <c r="P3885" i="1"/>
  <c r="M3886" i="1"/>
  <c r="AB3886" i="1" s="1"/>
  <c r="V3887" i="1"/>
  <c r="S3888" i="1"/>
  <c r="AB3888" i="1" s="1"/>
  <c r="P3893" i="1"/>
  <c r="M3894" i="1"/>
  <c r="AB3894" i="1" s="1"/>
  <c r="V3895" i="1"/>
  <c r="P3901" i="1"/>
  <c r="M3902" i="1"/>
  <c r="AB3902" i="1" s="1"/>
  <c r="P3909" i="1"/>
  <c r="M3910" i="1"/>
  <c r="AB3910" i="1" s="1"/>
  <c r="V3911" i="1"/>
  <c r="P3917" i="1"/>
  <c r="M3918" i="1"/>
  <c r="AB3918" i="1" s="1"/>
  <c r="V3919" i="1"/>
  <c r="S3920" i="1"/>
  <c r="AB3920" i="1" s="1"/>
  <c r="P3925" i="1"/>
  <c r="M3926" i="1"/>
  <c r="AB3926" i="1" s="1"/>
  <c r="V3927" i="1"/>
  <c r="AB3928" i="1"/>
  <c r="AB3932" i="1"/>
  <c r="AB3934" i="1"/>
  <c r="AB3939" i="1"/>
  <c r="AB3941" i="1"/>
  <c r="AB3948" i="1"/>
  <c r="AB3950" i="1"/>
  <c r="AB3955" i="1"/>
  <c r="AB3957" i="1"/>
  <c r="AB3964" i="1"/>
  <c r="AB3966" i="1"/>
  <c r="AB3971" i="1"/>
  <c r="AB3973" i="1"/>
  <c r="AB3980" i="1"/>
  <c r="AB3982" i="1"/>
  <c r="AB3987" i="1"/>
  <c r="AB3989" i="1"/>
  <c r="AB3996" i="1"/>
  <c r="AB3998" i="1"/>
  <c r="AB4003" i="1"/>
  <c r="AB4005" i="1"/>
  <c r="AB4012" i="1"/>
  <c r="AB4014" i="1"/>
  <c r="AB4019" i="1"/>
  <c r="AB4021" i="1"/>
  <c r="AB4028" i="1"/>
  <c r="AB4030" i="1"/>
  <c r="AB4035" i="1"/>
  <c r="AB4037" i="1"/>
  <c r="AB4044" i="1"/>
  <c r="AB4046" i="1"/>
  <c r="AB4051" i="1"/>
  <c r="AB4053" i="1"/>
  <c r="AB4060" i="1"/>
  <c r="AB4062" i="1"/>
  <c r="AB4067" i="1"/>
  <c r="AB4069" i="1"/>
  <c r="AB4076" i="1"/>
  <c r="AB4078" i="1"/>
  <c r="AB4083" i="1"/>
  <c r="AB4085" i="1"/>
  <c r="AB4092" i="1"/>
  <c r="AB4094" i="1"/>
  <c r="AB3775" i="1"/>
  <c r="AB3783" i="1"/>
  <c r="AB3791" i="1"/>
  <c r="AB3799" i="1"/>
  <c r="AB3807" i="1"/>
  <c r="AB3815" i="1"/>
  <c r="AB3823" i="1"/>
  <c r="AB3831" i="1"/>
  <c r="AB3839" i="1"/>
  <c r="AB3847" i="1"/>
  <c r="AB3855" i="1"/>
  <c r="AB3863" i="1"/>
  <c r="AB3871" i="1"/>
  <c r="AB3879" i="1"/>
  <c r="AB3887" i="1"/>
  <c r="AB3895" i="1"/>
  <c r="AB3903" i="1"/>
  <c r="AB3911" i="1"/>
  <c r="AB3919" i="1"/>
  <c r="AB3927" i="1"/>
  <c r="AB3935" i="1"/>
  <c r="AB3937" i="1"/>
  <c r="AB3946" i="1"/>
  <c r="AB3951" i="1"/>
  <c r="AB3953" i="1"/>
  <c r="AB3962" i="1"/>
  <c r="AB3967" i="1"/>
  <c r="AB3969" i="1"/>
  <c r="AB3978" i="1"/>
  <c r="AB3983" i="1"/>
  <c r="AB3985" i="1"/>
  <c r="AB3994" i="1"/>
  <c r="AB3999" i="1"/>
  <c r="AB4001" i="1"/>
  <c r="AB4010" i="1"/>
  <c r="AB4015" i="1"/>
  <c r="AB4017" i="1"/>
  <c r="AB4026" i="1"/>
  <c r="AB4031" i="1"/>
  <c r="AB4033" i="1"/>
  <c r="AB4042" i="1"/>
  <c r="AB4047" i="1"/>
  <c r="AB4049" i="1"/>
  <c r="AB4058" i="1"/>
  <c r="AB4063" i="1"/>
  <c r="AB4065" i="1"/>
  <c r="AB4074" i="1"/>
  <c r="AB4079" i="1"/>
  <c r="AB4081" i="1"/>
  <c r="AB4090" i="1"/>
  <c r="P3759" i="1"/>
  <c r="AB3759" i="1" s="1"/>
  <c r="V3761" i="1"/>
  <c r="AB3761" i="1" s="1"/>
  <c r="M3762" i="1"/>
  <c r="AB3762" i="1" s="1"/>
  <c r="AB3765" i="1"/>
  <c r="P3769" i="1"/>
  <c r="AB3769" i="1" s="1"/>
  <c r="M3770" i="1"/>
  <c r="AB3770" i="1" s="1"/>
  <c r="V3771" i="1"/>
  <c r="AB3771" i="1" s="1"/>
  <c r="AB3773" i="1"/>
  <c r="P3777" i="1"/>
  <c r="AB3777" i="1" s="1"/>
  <c r="M3778" i="1"/>
  <c r="AB3778" i="1" s="1"/>
  <c r="S3780" i="1"/>
  <c r="AB3780" i="1" s="1"/>
  <c r="AB3781" i="1"/>
  <c r="P3785" i="1"/>
  <c r="AB3785" i="1" s="1"/>
  <c r="M3786" i="1"/>
  <c r="AB3786" i="1" s="1"/>
  <c r="V3787" i="1"/>
  <c r="AB3787" i="1" s="1"/>
  <c r="AB3789" i="1"/>
  <c r="P3793" i="1"/>
  <c r="AB3793" i="1" s="1"/>
  <c r="M3794" i="1"/>
  <c r="AB3794" i="1" s="1"/>
  <c r="V3795" i="1"/>
  <c r="AB3795" i="1" s="1"/>
  <c r="S3796" i="1"/>
  <c r="AB3796" i="1" s="1"/>
  <c r="AB3797" i="1"/>
  <c r="P3801" i="1"/>
  <c r="AB3801" i="1" s="1"/>
  <c r="Z3801" i="1"/>
  <c r="M3802" i="1"/>
  <c r="AB3802" i="1" s="1"/>
  <c r="AB3805" i="1"/>
  <c r="P3809" i="1"/>
  <c r="AB3809" i="1" s="1"/>
  <c r="M3810" i="1"/>
  <c r="AB3810" i="1" s="1"/>
  <c r="V3811" i="1"/>
  <c r="AB3811" i="1" s="1"/>
  <c r="AB3813" i="1"/>
  <c r="P3817" i="1"/>
  <c r="AB3817" i="1" s="1"/>
  <c r="M3818" i="1"/>
  <c r="AB3818" i="1" s="1"/>
  <c r="V3819" i="1"/>
  <c r="AB3819" i="1" s="1"/>
  <c r="S3820" i="1"/>
  <c r="AB3820" i="1" s="1"/>
  <c r="AB3821" i="1"/>
  <c r="P3825" i="1"/>
  <c r="AB3825" i="1" s="1"/>
  <c r="M3826" i="1"/>
  <c r="AB3826" i="1" s="1"/>
  <c r="V3827" i="1"/>
  <c r="AB3827" i="1" s="1"/>
  <c r="S3828" i="1"/>
  <c r="AB3828" i="1" s="1"/>
  <c r="AB3829" i="1"/>
  <c r="P3833" i="1"/>
  <c r="AB3833" i="1" s="1"/>
  <c r="M3834" i="1"/>
  <c r="AB3834" i="1" s="1"/>
  <c r="V3835" i="1"/>
  <c r="AB3835" i="1" s="1"/>
  <c r="S3836" i="1"/>
  <c r="AB3836" i="1" s="1"/>
  <c r="AB3837" i="1"/>
  <c r="P3841" i="1"/>
  <c r="AB3841" i="1" s="1"/>
  <c r="M3842" i="1"/>
  <c r="AB3842" i="1" s="1"/>
  <c r="V3843" i="1"/>
  <c r="AB3843" i="1" s="1"/>
  <c r="S3844" i="1"/>
  <c r="AB3844" i="1" s="1"/>
  <c r="AB3845" i="1"/>
  <c r="P3849" i="1"/>
  <c r="AB3849" i="1" s="1"/>
  <c r="M3850" i="1"/>
  <c r="AB3850" i="1" s="1"/>
  <c r="AB3853" i="1"/>
  <c r="P3857" i="1"/>
  <c r="AB3857" i="1" s="1"/>
  <c r="M3858" i="1"/>
  <c r="AB3858" i="1" s="1"/>
  <c r="V3859" i="1"/>
  <c r="AB3859" i="1" s="1"/>
  <c r="S3860" i="1"/>
  <c r="AB3860" i="1" s="1"/>
  <c r="AB3861" i="1"/>
  <c r="P3865" i="1"/>
  <c r="AB3865" i="1" s="1"/>
  <c r="M3866" i="1"/>
  <c r="AB3866" i="1" s="1"/>
  <c r="V3867" i="1"/>
  <c r="AB3867" i="1" s="1"/>
  <c r="AB3869" i="1"/>
  <c r="P3873" i="1"/>
  <c r="AB3873" i="1" s="1"/>
  <c r="M3874" i="1"/>
  <c r="AB3874" i="1" s="1"/>
  <c r="V3875" i="1"/>
  <c r="AB3875" i="1" s="1"/>
  <c r="S3876" i="1"/>
  <c r="AB3876" i="1" s="1"/>
  <c r="AB3877" i="1"/>
  <c r="P3881" i="1"/>
  <c r="AB3881" i="1" s="1"/>
  <c r="M3882" i="1"/>
  <c r="AB3882" i="1" s="1"/>
  <c r="V3883" i="1"/>
  <c r="AB3883" i="1" s="1"/>
  <c r="S3884" i="1"/>
  <c r="AB3884" i="1" s="1"/>
  <c r="AB3885" i="1"/>
  <c r="P3889" i="1"/>
  <c r="AB3889" i="1" s="1"/>
  <c r="M3890" i="1"/>
  <c r="AB3890" i="1" s="1"/>
  <c r="V3891" i="1"/>
  <c r="AB3891" i="1" s="1"/>
  <c r="S3892" i="1"/>
  <c r="AB3892" i="1" s="1"/>
  <c r="AB3893" i="1"/>
  <c r="P3897" i="1"/>
  <c r="AB3897" i="1" s="1"/>
  <c r="M3898" i="1"/>
  <c r="AB3898" i="1" s="1"/>
  <c r="V3899" i="1"/>
  <c r="AB3899" i="1" s="1"/>
  <c r="AB3901" i="1"/>
  <c r="P3905" i="1"/>
  <c r="AB3905" i="1" s="1"/>
  <c r="M3906" i="1"/>
  <c r="AB3906" i="1" s="1"/>
  <c r="S3908" i="1"/>
  <c r="AB3908" i="1" s="1"/>
  <c r="AB3909" i="1"/>
  <c r="P3913" i="1"/>
  <c r="AB3913" i="1" s="1"/>
  <c r="M3914" i="1"/>
  <c r="AB3914" i="1" s="1"/>
  <c r="V3915" i="1"/>
  <c r="AB3915" i="1" s="1"/>
  <c r="S3916" i="1"/>
  <c r="AB3916" i="1" s="1"/>
  <c r="AB3917" i="1"/>
  <c r="P3921" i="1"/>
  <c r="AB3921" i="1" s="1"/>
  <c r="M3922" i="1"/>
  <c r="AB3922" i="1" s="1"/>
  <c r="V3923" i="1"/>
  <c r="AB3923" i="1" s="1"/>
  <c r="S3924" i="1"/>
  <c r="AB3924" i="1" s="1"/>
  <c r="AB3925" i="1"/>
  <c r="AB3929" i="1"/>
  <c r="AB3931" i="1"/>
  <c r="AB3933" i="1"/>
  <c r="AB3940" i="1"/>
  <c r="AB3942" i="1"/>
  <c r="AB3947" i="1"/>
  <c r="AB3949" i="1"/>
  <c r="AB3956" i="1"/>
  <c r="AB3958" i="1"/>
  <c r="AB3963" i="1"/>
  <c r="AB3965" i="1"/>
  <c r="AB3972" i="1"/>
  <c r="AB3974" i="1"/>
  <c r="AB3979" i="1"/>
  <c r="AB3981" i="1"/>
  <c r="AB3988" i="1"/>
  <c r="AB3990" i="1"/>
  <c r="AB3995" i="1"/>
  <c r="AB3997" i="1"/>
  <c r="AB4004" i="1"/>
  <c r="AB4006" i="1"/>
  <c r="AB4011" i="1"/>
  <c r="AB4013" i="1"/>
  <c r="AB4020" i="1"/>
  <c r="AB4022" i="1"/>
  <c r="AB4027" i="1"/>
  <c r="AB4029" i="1"/>
  <c r="AB4036" i="1"/>
  <c r="AB4038" i="1"/>
  <c r="AB4043" i="1"/>
  <c r="AB4045" i="1"/>
  <c r="AB4052" i="1"/>
  <c r="AB4054" i="1"/>
  <c r="AB4059" i="1"/>
  <c r="AB4061" i="1"/>
  <c r="AB4068" i="1"/>
  <c r="AB4070" i="1"/>
  <c r="AB4075" i="1"/>
  <c r="AB4077" i="1"/>
  <c r="AB4084" i="1"/>
  <c r="AB4086" i="1"/>
  <c r="AB4091" i="1"/>
  <c r="AB4093" i="1"/>
  <c r="V4095" i="1"/>
  <c r="S4096" i="1"/>
  <c r="AB4096" i="1" s="1"/>
  <c r="P4101" i="1"/>
  <c r="M4102" i="1"/>
  <c r="AB4102" i="1" s="1"/>
  <c r="P4109" i="1"/>
  <c r="M4110" i="1"/>
  <c r="AB4110" i="1" s="1"/>
  <c r="P4117" i="1"/>
  <c r="M4118" i="1"/>
  <c r="AB4118" i="1" s="1"/>
  <c r="V4119" i="1"/>
  <c r="S4120" i="1"/>
  <c r="AB4120" i="1" s="1"/>
  <c r="P4125" i="1"/>
  <c r="M4126" i="1"/>
  <c r="AB4126" i="1" s="1"/>
  <c r="V4127" i="1"/>
  <c r="S4128" i="1"/>
  <c r="AB4128" i="1" s="1"/>
  <c r="P4133" i="1"/>
  <c r="M4134" i="1"/>
  <c r="AB4134" i="1" s="1"/>
  <c r="V4135" i="1"/>
  <c r="S4136" i="1"/>
  <c r="AB4136" i="1" s="1"/>
  <c r="AB4141" i="1"/>
  <c r="AB4143" i="1"/>
  <c r="AB4145" i="1"/>
  <c r="AB4147" i="1"/>
  <c r="AB4149" i="1"/>
  <c r="AB4151" i="1"/>
  <c r="AB4153" i="1"/>
  <c r="AB4155" i="1"/>
  <c r="AB4162" i="1"/>
  <c r="AB4164" i="1"/>
  <c r="AB4169" i="1"/>
  <c r="AB4171" i="1"/>
  <c r="AB4178" i="1"/>
  <c r="AB4180" i="1"/>
  <c r="AB4185" i="1"/>
  <c r="AB4187" i="1"/>
  <c r="AB4194" i="1"/>
  <c r="AB4196" i="1"/>
  <c r="AB4201" i="1"/>
  <c r="AB4203" i="1"/>
  <c r="AB4210" i="1"/>
  <c r="AB4212" i="1"/>
  <c r="AB4217" i="1"/>
  <c r="AB4219" i="1"/>
  <c r="AB4226" i="1"/>
  <c r="AB4228" i="1"/>
  <c r="AB4233" i="1"/>
  <c r="AB4275" i="1"/>
  <c r="AB4095" i="1"/>
  <c r="AB4103" i="1"/>
  <c r="AB4111" i="1"/>
  <c r="AB4119" i="1"/>
  <c r="AB4127" i="1"/>
  <c r="AB4135" i="1"/>
  <c r="AB4160" i="1"/>
  <c r="AB4165" i="1"/>
  <c r="AB4167" i="1"/>
  <c r="AB4176" i="1"/>
  <c r="AB4181" i="1"/>
  <c r="AB4183" i="1"/>
  <c r="AB4192" i="1"/>
  <c r="AB4197" i="1"/>
  <c r="AB4199" i="1"/>
  <c r="AB4208" i="1"/>
  <c r="AB4213" i="1"/>
  <c r="AB4215" i="1"/>
  <c r="AB4224" i="1"/>
  <c r="AB4229" i="1"/>
  <c r="AB4231" i="1"/>
  <c r="P4097" i="1"/>
  <c r="AB4097" i="1" s="1"/>
  <c r="M4098" i="1"/>
  <c r="AB4098" i="1" s="1"/>
  <c r="V4099" i="1"/>
  <c r="S4100" i="1"/>
  <c r="AB4100" i="1" s="1"/>
  <c r="AB4101" i="1"/>
  <c r="P4105" i="1"/>
  <c r="AB4105" i="1" s="1"/>
  <c r="M4106" i="1"/>
  <c r="AB4106" i="1" s="1"/>
  <c r="AB4109" i="1"/>
  <c r="P4113" i="1"/>
  <c r="AB4113" i="1" s="1"/>
  <c r="M4114" i="1"/>
  <c r="AB4114" i="1" s="1"/>
  <c r="V4115" i="1"/>
  <c r="S4116" i="1"/>
  <c r="AB4116" i="1" s="1"/>
  <c r="AB4117" i="1"/>
  <c r="P4121" i="1"/>
  <c r="AB4121" i="1" s="1"/>
  <c r="M4122" i="1"/>
  <c r="AB4122" i="1" s="1"/>
  <c r="V4123" i="1"/>
  <c r="S4124" i="1"/>
  <c r="AB4124" i="1" s="1"/>
  <c r="AB4125" i="1"/>
  <c r="P4129" i="1"/>
  <c r="AB4129" i="1" s="1"/>
  <c r="M4130" i="1"/>
  <c r="AB4130" i="1" s="1"/>
  <c r="V4131" i="1"/>
  <c r="S4132" i="1"/>
  <c r="AB4132" i="1" s="1"/>
  <c r="AB4133" i="1"/>
  <c r="P4137" i="1"/>
  <c r="AB4137" i="1" s="1"/>
  <c r="M4138" i="1"/>
  <c r="AB4138" i="1" s="1"/>
  <c r="V4139" i="1"/>
  <c r="AB4142" i="1"/>
  <c r="AB4146" i="1"/>
  <c r="AB4150" i="1"/>
  <c r="AB4154" i="1"/>
  <c r="AB4156" i="1"/>
  <c r="AB4161" i="1"/>
  <c r="AB4163" i="1"/>
  <c r="AB4170" i="1"/>
  <c r="AB4172" i="1"/>
  <c r="AB4177" i="1"/>
  <c r="AB4179" i="1"/>
  <c r="AB4186" i="1"/>
  <c r="AB4188" i="1"/>
  <c r="AB4193" i="1"/>
  <c r="AB4195" i="1"/>
  <c r="AB4202" i="1"/>
  <c r="AB4204" i="1"/>
  <c r="AB4209" i="1"/>
  <c r="AB4211" i="1"/>
  <c r="AB4218" i="1"/>
  <c r="AB4220" i="1"/>
  <c r="AB4225" i="1"/>
  <c r="AB4227" i="1"/>
  <c r="AB4234" i="1"/>
  <c r="AB4267" i="1"/>
  <c r="AB4099" i="1"/>
  <c r="AB4107" i="1"/>
  <c r="AB4115" i="1"/>
  <c r="AB4123" i="1"/>
  <c r="AB4131" i="1"/>
  <c r="AB4139" i="1"/>
  <c r="AB4221" i="1"/>
  <c r="AB4235" i="1"/>
  <c r="AB4249" i="1"/>
  <c r="AB4265" i="1"/>
  <c r="P4238" i="1"/>
  <c r="M4239" i="1"/>
  <c r="AB4239" i="1" s="1"/>
  <c r="P4246" i="1"/>
  <c r="M4247" i="1"/>
  <c r="AB4247" i="1" s="1"/>
  <c r="P4254" i="1"/>
  <c r="M4255" i="1"/>
  <c r="AB4255" i="1" s="1"/>
  <c r="P4262" i="1"/>
  <c r="M4263" i="1"/>
  <c r="AB4263" i="1" s="1"/>
  <c r="P4270" i="1"/>
  <c r="Z4270" i="1"/>
  <c r="P4278" i="1"/>
  <c r="Z4278" i="1"/>
  <c r="M4279" i="1"/>
  <c r="AB4279" i="1" s="1"/>
  <c r="S4281" i="1"/>
  <c r="AB4281" i="1" s="1"/>
  <c r="AB4289" i="1"/>
  <c r="V4292" i="1"/>
  <c r="AB4293" i="1"/>
  <c r="V4296" i="1"/>
  <c r="AB4297" i="1"/>
  <c r="AB4301" i="1"/>
  <c r="AB4303" i="1"/>
  <c r="AB4308" i="1"/>
  <c r="AB4310" i="1"/>
  <c r="AB4317" i="1"/>
  <c r="AB4319" i="1"/>
  <c r="AB4324" i="1"/>
  <c r="AB4326" i="1"/>
  <c r="AB4333" i="1"/>
  <c r="AB4335" i="1"/>
  <c r="AB4340" i="1"/>
  <c r="AB4342" i="1"/>
  <c r="AB4349" i="1"/>
  <c r="AB4351" i="1"/>
  <c r="AB4356" i="1"/>
  <c r="AB4358" i="1"/>
  <c r="AB4365" i="1"/>
  <c r="AB4367" i="1"/>
  <c r="AB4372" i="1"/>
  <c r="AB4374" i="1"/>
  <c r="AB4381" i="1"/>
  <c r="AB4383" i="1"/>
  <c r="AB4393" i="1"/>
  <c r="AB4395" i="1"/>
  <c r="AB4240" i="1"/>
  <c r="AB4248" i="1"/>
  <c r="AB4256" i="1"/>
  <c r="AB4264" i="1"/>
  <c r="AB4272" i="1"/>
  <c r="AB4280" i="1"/>
  <c r="V4236" i="1"/>
  <c r="AB4238" i="1"/>
  <c r="P4242" i="1"/>
  <c r="AB4242" i="1" s="1"/>
  <c r="Z4242" i="1"/>
  <c r="M4243" i="1"/>
  <c r="AB4243" i="1" s="1"/>
  <c r="AB4246" i="1"/>
  <c r="P4250" i="1"/>
  <c r="AB4250" i="1" s="1"/>
  <c r="M4251" i="1"/>
  <c r="AB4251" i="1" s="1"/>
  <c r="V4252" i="1"/>
  <c r="S4253" i="1"/>
  <c r="AB4253" i="1" s="1"/>
  <c r="AB4254" i="1"/>
  <c r="P4258" i="1"/>
  <c r="AB4258" i="1" s="1"/>
  <c r="M4259" i="1"/>
  <c r="AB4259" i="1" s="1"/>
  <c r="AB4262" i="1"/>
  <c r="Z4266" i="1"/>
  <c r="AB4266" i="1" s="1"/>
  <c r="AB4270" i="1"/>
  <c r="Z4274" i="1"/>
  <c r="AB4274" i="1" s="1"/>
  <c r="AB4278" i="1"/>
  <c r="P4282" i="1"/>
  <c r="AB4282" i="1" s="1"/>
  <c r="M4283" i="1"/>
  <c r="AB4283" i="1" s="1"/>
  <c r="AB4286" i="1"/>
  <c r="AB4288" i="1"/>
  <c r="AB4290" i="1"/>
  <c r="AB4292" i="1"/>
  <c r="AB4294" i="1"/>
  <c r="AB4296" i="1"/>
  <c r="AB4298" i="1"/>
  <c r="AB4300" i="1"/>
  <c r="AB4302" i="1"/>
  <c r="AB4309" i="1"/>
  <c r="AB4311" i="1"/>
  <c r="AB4316" i="1"/>
  <c r="AB4318" i="1"/>
  <c r="AB4325" i="1"/>
  <c r="AB4327" i="1"/>
  <c r="AB4332" i="1"/>
  <c r="AB4334" i="1"/>
  <c r="AB4341" i="1"/>
  <c r="AB4343" i="1"/>
  <c r="AB4348" i="1"/>
  <c r="AB4350" i="1"/>
  <c r="AB4357" i="1"/>
  <c r="AB4359" i="1"/>
  <c r="AB4364" i="1"/>
  <c r="AB4366" i="1"/>
  <c r="AB4373" i="1"/>
  <c r="AB4375" i="1"/>
  <c r="AB4380" i="1"/>
  <c r="AB4382" i="1"/>
  <c r="AB4401" i="1"/>
  <c r="AB4236" i="1"/>
  <c r="AB4244" i="1"/>
  <c r="AB4252" i="1"/>
  <c r="AB4260" i="1"/>
  <c r="AB4268" i="1"/>
  <c r="AB4276" i="1"/>
  <c r="AB4284" i="1"/>
  <c r="AB4307" i="1"/>
  <c r="AB4312" i="1"/>
  <c r="AB4314" i="1"/>
  <c r="AB4323" i="1"/>
  <c r="AB4328" i="1"/>
  <c r="AB4330" i="1"/>
  <c r="AB4339" i="1"/>
  <c r="AB4344" i="1"/>
  <c r="AB4346" i="1"/>
  <c r="AB4355" i="1"/>
  <c r="AB4360" i="1"/>
  <c r="AB4362" i="1"/>
  <c r="AB4371" i="1"/>
  <c r="AB4376" i="1"/>
  <c r="AB4378" i="1"/>
  <c r="AB4384" i="1"/>
  <c r="P4388" i="1"/>
  <c r="V4390" i="1"/>
  <c r="AB4390" i="1" s="1"/>
  <c r="Z4394" i="1"/>
  <c r="AB4394" i="1" s="1"/>
  <c r="M4397" i="1"/>
  <c r="AB4397" i="1" s="1"/>
  <c r="S4399" i="1"/>
  <c r="AB4399" i="1" s="1"/>
  <c r="S4404" i="1"/>
  <c r="AB4404" i="1" s="1"/>
  <c r="AB4405" i="1"/>
  <c r="P4409" i="1"/>
  <c r="Z4411" i="1"/>
  <c r="AB4411" i="1" s="1"/>
  <c r="M4414" i="1"/>
  <c r="AB4414" i="1" s="1"/>
  <c r="V4415" i="1"/>
  <c r="AB4415" i="1" s="1"/>
  <c r="S4420" i="1"/>
  <c r="AB4420" i="1" s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80" i="1"/>
  <c r="AB4482" i="1"/>
  <c r="AB4487" i="1"/>
  <c r="AB4489" i="1"/>
  <c r="AB4496" i="1"/>
  <c r="AB4500" i="1"/>
  <c r="AB4400" i="1"/>
  <c r="AB4476" i="1"/>
  <c r="AB4478" i="1"/>
  <c r="AB4483" i="1"/>
  <c r="AB4492" i="1"/>
  <c r="AB4494" i="1"/>
  <c r="AB4497" i="1"/>
  <c r="AB4502" i="1"/>
  <c r="AB4506" i="1"/>
  <c r="Z4386" i="1"/>
  <c r="AB4386" i="1" s="1"/>
  <c r="AB4388" i="1"/>
  <c r="M4389" i="1"/>
  <c r="AB4389" i="1" s="1"/>
  <c r="S4391" i="1"/>
  <c r="AB4391" i="1" s="1"/>
  <c r="P4396" i="1"/>
  <c r="AB4396" i="1" s="1"/>
  <c r="V4398" i="1"/>
  <c r="AB4398" i="1" s="1"/>
  <c r="Z4402" i="1"/>
  <c r="AB4402" i="1" s="1"/>
  <c r="Z4403" i="1"/>
  <c r="AB4403" i="1" s="1"/>
  <c r="M4406" i="1"/>
  <c r="AB4406" i="1" s="1"/>
  <c r="V4407" i="1"/>
  <c r="AB4407" i="1" s="1"/>
  <c r="S4412" i="1"/>
  <c r="AB4412" i="1" s="1"/>
  <c r="AB4413" i="1"/>
  <c r="P4417" i="1"/>
  <c r="AB4417" i="1" s="1"/>
  <c r="Z4419" i="1"/>
  <c r="AB4419" i="1" s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9" i="1"/>
  <c r="AB4481" i="1"/>
  <c r="AB4488" i="1"/>
  <c r="AB4490" i="1"/>
  <c r="AB4495" i="1"/>
  <c r="AB4513" i="1"/>
  <c r="AB4392" i="1"/>
  <c r="AB4408" i="1"/>
  <c r="AB4409" i="1"/>
  <c r="AB4421" i="1"/>
  <c r="P4499" i="1"/>
  <c r="V4501" i="1"/>
  <c r="AB4501" i="1" s="1"/>
  <c r="Z4505" i="1"/>
  <c r="AB4507" i="1"/>
  <c r="M4508" i="1"/>
  <c r="AB4508" i="1" s="1"/>
  <c r="S4510" i="1"/>
  <c r="AB4510" i="1" s="1"/>
  <c r="P4515" i="1"/>
  <c r="P4520" i="1"/>
  <c r="M4525" i="1"/>
  <c r="AB4525" i="1" s="1"/>
  <c r="V4526" i="1"/>
  <c r="AB4526" i="1" s="1"/>
  <c r="S4531" i="1"/>
  <c r="AB4531" i="1" s="1"/>
  <c r="AB4536" i="1"/>
  <c r="AB4546" i="1"/>
  <c r="AB4548" i="1"/>
  <c r="AB4552" i="1"/>
  <c r="AB4555" i="1"/>
  <c r="AB4562" i="1"/>
  <c r="AB4565" i="1"/>
  <c r="AB4568" i="1"/>
  <c r="AB4571" i="1"/>
  <c r="AB4578" i="1"/>
  <c r="AB4581" i="1"/>
  <c r="AB4584" i="1"/>
  <c r="AB4587" i="1"/>
  <c r="AB4594" i="1"/>
  <c r="AB4597" i="1"/>
  <c r="AB4600" i="1"/>
  <c r="AB4603" i="1"/>
  <c r="AB4610" i="1"/>
  <c r="AB4613" i="1"/>
  <c r="AB4616" i="1"/>
  <c r="AB4619" i="1"/>
  <c r="AB4626" i="1"/>
  <c r="AB4629" i="1"/>
  <c r="AB4632" i="1"/>
  <c r="AB4635" i="1"/>
  <c r="AB4642" i="1"/>
  <c r="AB4645" i="1"/>
  <c r="AB4648" i="1"/>
  <c r="AB4651" i="1"/>
  <c r="S4498" i="1"/>
  <c r="AB4498" i="1" s="1"/>
  <c r="P4503" i="1"/>
  <c r="V4505" i="1"/>
  <c r="AB4505" i="1" s="1"/>
  <c r="Z4509" i="1"/>
  <c r="AB4509" i="1" s="1"/>
  <c r="AB4511" i="1"/>
  <c r="M4512" i="1"/>
  <c r="AB4512" i="1" s="1"/>
  <c r="S4514" i="1"/>
  <c r="AB4514" i="1" s="1"/>
  <c r="Z4518" i="1"/>
  <c r="AB4518" i="1" s="1"/>
  <c r="M4521" i="1"/>
  <c r="AB4521" i="1" s="1"/>
  <c r="V4522" i="1"/>
  <c r="AB4522" i="1" s="1"/>
  <c r="AB4527" i="1"/>
  <c r="S4527" i="1"/>
  <c r="AB4528" i="1"/>
  <c r="AB4533" i="1"/>
  <c r="AB4540" i="1"/>
  <c r="AB4542" i="1"/>
  <c r="AB4544" i="1"/>
  <c r="AB4551" i="1"/>
  <c r="AB4558" i="1"/>
  <c r="AB4561" i="1"/>
  <c r="AB4564" i="1"/>
  <c r="AB4567" i="1"/>
  <c r="AB4574" i="1"/>
  <c r="AB4577" i="1"/>
  <c r="AB4580" i="1"/>
  <c r="AB4583" i="1"/>
  <c r="AB4590" i="1"/>
  <c r="AB4593" i="1"/>
  <c r="AB4596" i="1"/>
  <c r="AB4599" i="1"/>
  <c r="AB4606" i="1"/>
  <c r="AB4609" i="1"/>
  <c r="AB4612" i="1"/>
  <c r="AB4615" i="1"/>
  <c r="AB4622" i="1"/>
  <c r="AB4625" i="1"/>
  <c r="AB4628" i="1"/>
  <c r="AB4631" i="1"/>
  <c r="AB4638" i="1"/>
  <c r="AB4641" i="1"/>
  <c r="AB4644" i="1"/>
  <c r="AB4647" i="1"/>
  <c r="AB4654" i="1"/>
  <c r="AB4499" i="1"/>
  <c r="AB4515" i="1"/>
  <c r="AB4524" i="1"/>
  <c r="AB4503" i="1"/>
  <c r="AB4516" i="1"/>
  <c r="AB4519" i="1"/>
  <c r="AB4520" i="1"/>
  <c r="AB4532" i="1"/>
  <c r="AB4539" i="1"/>
  <c r="AB4541" i="1"/>
  <c r="AB4543" i="1"/>
  <c r="AB4545" i="1"/>
  <c r="AB4553" i="1"/>
  <c r="AB4559" i="1"/>
  <c r="AB4566" i="1"/>
  <c r="AB4569" i="1"/>
  <c r="AB4575" i="1"/>
  <c r="AB4582" i="1"/>
  <c r="AB4585" i="1"/>
  <c r="AB4591" i="1"/>
  <c r="AB4598" i="1"/>
  <c r="AB4601" i="1"/>
  <c r="AB4607" i="1"/>
  <c r="AB4614" i="1"/>
  <c r="AB4617" i="1"/>
  <c r="AB4623" i="1"/>
  <c r="AB4630" i="1"/>
  <c r="AB4633" i="1"/>
  <c r="AB4639" i="1"/>
  <c r="AB4646" i="1"/>
  <c r="AB4649" i="1"/>
  <c r="AB4655" i="1"/>
  <c r="S4659" i="1"/>
  <c r="AB4659" i="1" s="1"/>
  <c r="Z4662" i="1"/>
  <c r="Z4666" i="1"/>
  <c r="Z4670" i="1"/>
  <c r="Z4674" i="1"/>
  <c r="Z4678" i="1"/>
  <c r="Z4682" i="1"/>
  <c r="AB4684" i="1"/>
  <c r="AB4687" i="1"/>
  <c r="AB4690" i="1"/>
  <c r="AB4697" i="1"/>
  <c r="AB4700" i="1"/>
  <c r="AB4703" i="1"/>
  <c r="AB4706" i="1"/>
  <c r="AB4713" i="1"/>
  <c r="AB4716" i="1"/>
  <c r="AB4719" i="1"/>
  <c r="AB4722" i="1"/>
  <c r="AB4729" i="1"/>
  <c r="P4660" i="1"/>
  <c r="AB4660" i="1" s="1"/>
  <c r="V4662" i="1"/>
  <c r="AB4662" i="1" s="1"/>
  <c r="AB4663" i="1"/>
  <c r="S4663" i="1"/>
  <c r="P4664" i="1"/>
  <c r="AB4664" i="1" s="1"/>
  <c r="V4666" i="1"/>
  <c r="AB4666" i="1" s="1"/>
  <c r="AB4667" i="1"/>
  <c r="S4667" i="1"/>
  <c r="P4668" i="1"/>
  <c r="AB4668" i="1" s="1"/>
  <c r="V4670" i="1"/>
  <c r="AB4670" i="1" s="1"/>
  <c r="AB4671" i="1"/>
  <c r="S4671" i="1"/>
  <c r="P4672" i="1"/>
  <c r="AB4672" i="1" s="1"/>
  <c r="V4674" i="1"/>
  <c r="AB4674" i="1" s="1"/>
  <c r="AB4675" i="1"/>
  <c r="S4675" i="1"/>
  <c r="P4676" i="1"/>
  <c r="AB4676" i="1" s="1"/>
  <c r="V4678" i="1"/>
  <c r="AB4678" i="1" s="1"/>
  <c r="AB4679" i="1"/>
  <c r="S4679" i="1"/>
  <c r="P4680" i="1"/>
  <c r="AB4680" i="1" s="1"/>
  <c r="V4682" i="1"/>
  <c r="AB4682" i="1" s="1"/>
  <c r="AB4683" i="1"/>
  <c r="AB4686" i="1"/>
  <c r="AB4693" i="1"/>
  <c r="AB4696" i="1"/>
  <c r="AB4699" i="1"/>
  <c r="AB4702" i="1"/>
  <c r="AB4709" i="1"/>
  <c r="AB4712" i="1"/>
  <c r="AB4715" i="1"/>
  <c r="AB4718" i="1"/>
  <c r="AB4725" i="1"/>
  <c r="AB4748" i="1"/>
  <c r="Z4658" i="1"/>
  <c r="AB4658" i="1" s="1"/>
  <c r="M4661" i="1"/>
  <c r="AB4661" i="1" s="1"/>
  <c r="M4665" i="1"/>
  <c r="AB4665" i="1" s="1"/>
  <c r="M4669" i="1"/>
  <c r="AB4669" i="1" s="1"/>
  <c r="M4673" i="1"/>
  <c r="AB4673" i="1" s="1"/>
  <c r="M4677" i="1"/>
  <c r="AB4677" i="1" s="1"/>
  <c r="M4681" i="1"/>
  <c r="AB4681" i="1" s="1"/>
  <c r="AB4692" i="1"/>
  <c r="AB4698" i="1"/>
  <c r="AB4708" i="1"/>
  <c r="AB4714" i="1"/>
  <c r="AB4724" i="1"/>
  <c r="P4730" i="1"/>
  <c r="M4732" i="1"/>
  <c r="AB4732" i="1" s="1"/>
  <c r="S4734" i="1"/>
  <c r="AB4734" i="1" s="1"/>
  <c r="AB4735" i="1"/>
  <c r="Z4737" i="1"/>
  <c r="AB4737" i="1" s="1"/>
  <c r="M4740" i="1"/>
  <c r="AB4740" i="1" s="1"/>
  <c r="S4742" i="1"/>
  <c r="AB4742" i="1" s="1"/>
  <c r="AB4743" i="1"/>
  <c r="Z4745" i="1"/>
  <c r="AB4745" i="1" s="1"/>
  <c r="M4748" i="1"/>
  <c r="M4752" i="1"/>
  <c r="AB4752" i="1" s="1"/>
  <c r="M4756" i="1"/>
  <c r="AB4756" i="1" s="1"/>
  <c r="AB4761" i="1"/>
  <c r="AB4765" i="1"/>
  <c r="AB4772" i="1"/>
  <c r="AB4775" i="1"/>
  <c r="AB4778" i="1"/>
  <c r="AB4781" i="1"/>
  <c r="AB4788" i="1"/>
  <c r="AB4791" i="1"/>
  <c r="AB4794" i="1"/>
  <c r="AB4797" i="1"/>
  <c r="AB4827" i="1"/>
  <c r="AB4768" i="1"/>
  <c r="AB4771" i="1"/>
  <c r="AB4774" i="1"/>
  <c r="AB4777" i="1"/>
  <c r="AB4784" i="1"/>
  <c r="AB4787" i="1"/>
  <c r="AB4790" i="1"/>
  <c r="AB4793" i="1"/>
  <c r="AB4800" i="1"/>
  <c r="AB4803" i="1"/>
  <c r="AB4815" i="1"/>
  <c r="AB4730" i="1"/>
  <c r="S4730" i="1"/>
  <c r="AB4731" i="1"/>
  <c r="Z4733" i="1"/>
  <c r="AB4733" i="1" s="1"/>
  <c r="M4736" i="1"/>
  <c r="AB4736" i="1" s="1"/>
  <c r="S4738" i="1"/>
  <c r="AB4738" i="1" s="1"/>
  <c r="AB4739" i="1"/>
  <c r="Z4741" i="1"/>
  <c r="AB4741" i="1" s="1"/>
  <c r="M4744" i="1"/>
  <c r="AB4744" i="1" s="1"/>
  <c r="AB4746" i="1"/>
  <c r="S4746" i="1"/>
  <c r="AB4747" i="1"/>
  <c r="Z4749" i="1"/>
  <c r="AB4749" i="1" s="1"/>
  <c r="AB4751" i="1"/>
  <c r="Z4753" i="1"/>
  <c r="AB4753" i="1" s="1"/>
  <c r="AB4755" i="1"/>
  <c r="Z4757" i="1"/>
  <c r="AB4757" i="1" s="1"/>
  <c r="AB4759" i="1"/>
  <c r="Z4761" i="1"/>
  <c r="AB4763" i="1"/>
  <c r="AB4769" i="1"/>
  <c r="AB4776" i="1"/>
  <c r="AB4779" i="1"/>
  <c r="AB4785" i="1"/>
  <c r="AB4792" i="1"/>
  <c r="AB4795" i="1"/>
  <c r="AB4801" i="1"/>
  <c r="P4805" i="1"/>
  <c r="AB4805" i="1" s="1"/>
  <c r="V4807" i="1"/>
  <c r="AB4807" i="1" s="1"/>
  <c r="P4813" i="1"/>
  <c r="V4815" i="1"/>
  <c r="P4821" i="1"/>
  <c r="AB4821" i="1" s="1"/>
  <c r="V4823" i="1"/>
  <c r="AB4823" i="1" s="1"/>
  <c r="P4829" i="1"/>
  <c r="V4831" i="1"/>
  <c r="AB4831" i="1" s="1"/>
  <c r="AB4840" i="1"/>
  <c r="AB4842" i="1"/>
  <c r="AB4847" i="1"/>
  <c r="AB4849" i="1"/>
  <c r="AB4856" i="1"/>
  <c r="AB4858" i="1"/>
  <c r="AB4863" i="1"/>
  <c r="AB4865" i="1"/>
  <c r="AB4872" i="1"/>
  <c r="AB4874" i="1"/>
  <c r="AB4882" i="1"/>
  <c r="AB4887" i="1"/>
  <c r="M4806" i="1"/>
  <c r="AB4806" i="1" s="1"/>
  <c r="AB4808" i="1"/>
  <c r="S4808" i="1"/>
  <c r="AB4809" i="1"/>
  <c r="Z4811" i="1"/>
  <c r="M4814" i="1"/>
  <c r="AB4814" i="1" s="1"/>
  <c r="S4816" i="1"/>
  <c r="AB4816" i="1" s="1"/>
  <c r="Z4819" i="1"/>
  <c r="M4822" i="1"/>
  <c r="AB4822" i="1" s="1"/>
  <c r="AB4824" i="1"/>
  <c r="S4824" i="1"/>
  <c r="AB4825" i="1"/>
  <c r="Z4827" i="1"/>
  <c r="M4830" i="1"/>
  <c r="AB4830" i="1" s="1"/>
  <c r="S4832" i="1"/>
  <c r="AB4832" i="1" s="1"/>
  <c r="AB4834" i="1"/>
  <c r="AB4836" i="1"/>
  <c r="AB4838" i="1"/>
  <c r="AB4843" i="1"/>
  <c r="AB4845" i="1"/>
  <c r="AB4852" i="1"/>
  <c r="AB4854" i="1"/>
  <c r="AB4859" i="1"/>
  <c r="AB4861" i="1"/>
  <c r="AB4868" i="1"/>
  <c r="AB4870" i="1"/>
  <c r="AB4875" i="1"/>
  <c r="AB4877" i="1"/>
  <c r="AB4879" i="1"/>
  <c r="P4809" i="1"/>
  <c r="V4811" i="1"/>
  <c r="AB4811" i="1" s="1"/>
  <c r="P4817" i="1"/>
  <c r="AB4817" i="1" s="1"/>
  <c r="V4819" i="1"/>
  <c r="AB4819" i="1" s="1"/>
  <c r="AB4813" i="1"/>
  <c r="AB4828" i="1"/>
  <c r="AB4829" i="1"/>
  <c r="AB4833" i="1"/>
  <c r="AB4837" i="1"/>
  <c r="AB4844" i="1"/>
  <c r="AB4846" i="1"/>
  <c r="AB4853" i="1"/>
  <c r="AB4860" i="1"/>
  <c r="AB4862" i="1"/>
  <c r="AB4869" i="1"/>
  <c r="AB4876" i="1"/>
  <c r="AB4885" i="1"/>
  <c r="S4879" i="1"/>
  <c r="P4884" i="1"/>
  <c r="V4886" i="1"/>
  <c r="AB4886" i="1" s="1"/>
  <c r="AB4895" i="1"/>
  <c r="M4898" i="1"/>
  <c r="AB4898" i="1" s="1"/>
  <c r="V4899" i="1"/>
  <c r="AB4900" i="1"/>
  <c r="AB4904" i="1"/>
  <c r="AB4908" i="1"/>
  <c r="AB4912" i="1"/>
  <c r="AB4944" i="1"/>
  <c r="Z4878" i="1"/>
  <c r="AB4878" i="1" s="1"/>
  <c r="AB4880" i="1"/>
  <c r="M4881" i="1"/>
  <c r="AB4881" i="1" s="1"/>
  <c r="S4883" i="1"/>
  <c r="AB4883" i="1" s="1"/>
  <c r="P4888" i="1"/>
  <c r="P4889" i="1"/>
  <c r="AB4889" i="1" s="1"/>
  <c r="Z4891" i="1"/>
  <c r="AB4893" i="1"/>
  <c r="AB4899" i="1"/>
  <c r="AB4903" i="1"/>
  <c r="AB4907" i="1"/>
  <c r="AB4911" i="1"/>
  <c r="AB4915" i="1"/>
  <c r="AB4884" i="1"/>
  <c r="AB4888" i="1"/>
  <c r="AB4891" i="1"/>
  <c r="AB4901" i="1"/>
  <c r="AB4905" i="1"/>
  <c r="AB4909" i="1"/>
  <c r="AB4913" i="1"/>
  <c r="M4920" i="1"/>
  <c r="AB4920" i="1" s="1"/>
  <c r="V4921" i="1"/>
  <c r="AB4921" i="1" s="1"/>
  <c r="S4926" i="1"/>
  <c r="AB4926" i="1" s="1"/>
  <c r="M4932" i="1"/>
  <c r="AB4932" i="1" s="1"/>
  <c r="S4934" i="1"/>
  <c r="AB4934" i="1" s="1"/>
  <c r="Z4937" i="1"/>
  <c r="M4940" i="1"/>
  <c r="AB4940" i="1" s="1"/>
  <c r="AB4942" i="1"/>
  <c r="S4942" i="1"/>
  <c r="AB4943" i="1"/>
  <c r="Z4945" i="1"/>
  <c r="AB4948" i="1"/>
  <c r="V4916" i="1"/>
  <c r="AB4916" i="1" s="1"/>
  <c r="V4917" i="1"/>
  <c r="AB4917" i="1" s="1"/>
  <c r="AB4922" i="1"/>
  <c r="S4922" i="1"/>
  <c r="P4927" i="1"/>
  <c r="AB4927" i="1" s="1"/>
  <c r="V4929" i="1"/>
  <c r="AB4929" i="1" s="1"/>
  <c r="P4935" i="1"/>
  <c r="AB4935" i="1" s="1"/>
  <c r="V4937" i="1"/>
  <c r="AB4937" i="1" s="1"/>
  <c r="P4943" i="1"/>
  <c r="V4945" i="1"/>
  <c r="AB4945" i="1" s="1"/>
  <c r="S4946" i="1"/>
  <c r="AB4946" i="1" s="1"/>
  <c r="S4918" i="1"/>
  <c r="AB4918" i="1" s="1"/>
  <c r="AB4919" i="1"/>
  <c r="P4923" i="1"/>
  <c r="AB4923" i="1" s="1"/>
  <c r="Z4925" i="1"/>
  <c r="AB4925" i="1" s="1"/>
  <c r="M4928" i="1"/>
  <c r="AB4928" i="1" s="1"/>
  <c r="S4930" i="1"/>
  <c r="AB4930" i="1" s="1"/>
  <c r="AB4931" i="1"/>
  <c r="Z4933" i="1"/>
  <c r="AB4933" i="1" s="1"/>
  <c r="M4936" i="1"/>
  <c r="AB4936" i="1" s="1"/>
  <c r="AB4938" i="1"/>
  <c r="S4938" i="1"/>
  <c r="AB4939" i="1"/>
  <c r="Z4941" i="1"/>
  <c r="AB4941" i="1" s="1"/>
  <c r="M4944" i="1"/>
  <c r="AB4950" i="1"/>
  <c r="AB4949" i="1"/>
  <c r="M4948" i="1"/>
  <c r="AB4955" i="1"/>
  <c r="S4955" i="1"/>
  <c r="AB4963" i="1"/>
  <c r="AB4965" i="1"/>
  <c r="AB4967" i="1"/>
  <c r="AB4969" i="1"/>
  <c r="AB4971" i="1"/>
  <c r="AB4973" i="1"/>
  <c r="AB4975" i="1"/>
  <c r="AB4977" i="1"/>
  <c r="AB4982" i="1"/>
  <c r="AB4984" i="1"/>
  <c r="AB4991" i="1"/>
  <c r="AB4993" i="1"/>
  <c r="AB4996" i="1"/>
  <c r="AB4999" i="1"/>
  <c r="AB5002" i="1"/>
  <c r="Z4949" i="1"/>
  <c r="AB4951" i="1"/>
  <c r="M4952" i="1"/>
  <c r="AB4952" i="1" s="1"/>
  <c r="P4956" i="1"/>
  <c r="AB4956" i="1" s="1"/>
  <c r="Z4958" i="1"/>
  <c r="AB4960" i="1"/>
  <c r="AB4978" i="1"/>
  <c r="AB4980" i="1"/>
  <c r="AB4987" i="1"/>
  <c r="AB4989" i="1"/>
  <c r="AB4995" i="1"/>
  <c r="P4947" i="1"/>
  <c r="AB4947" i="1" s="1"/>
  <c r="V4949" i="1"/>
  <c r="Z4953" i="1"/>
  <c r="AB4953" i="1" s="1"/>
  <c r="Z4954" i="1"/>
  <c r="AB4954" i="1" s="1"/>
  <c r="M4957" i="1"/>
  <c r="AB4957" i="1" s="1"/>
  <c r="V4958" i="1"/>
  <c r="AB4958" i="1" s="1"/>
  <c r="AB4964" i="1"/>
  <c r="AB4966" i="1"/>
  <c r="AB4968" i="1"/>
  <c r="AB4970" i="1"/>
  <c r="AB4972" i="1"/>
  <c r="AB4974" i="1"/>
  <c r="AB4976" i="1"/>
  <c r="AB4985" i="1"/>
  <c r="AB4992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<sst xmlns="http://schemas.openxmlformats.org/spreadsheetml/2006/main" count="33" uniqueCount="20">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</sst>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rgb="FF000000"/>
      <name val="Calibri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8" fillId="0" borderId="0"/>
    <xf numFmtId="0" fontId="1" fillId="0" borderId="0"/>
    <xf numFmtId="164" fontId="4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3" xfId="6"/>
    <cellStyle name="Normal 9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AGOSTO%202021%20-%20UPA%20CARUARU/13.2%20-%20PCF%20EM%20EXCEL%2008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 t="str">
            <v>4110-10</v>
          </cell>
          <cell r="H12" t="str">
            <v>08/2021</v>
          </cell>
          <cell r="I12">
            <v>0</v>
          </cell>
          <cell r="J12">
            <v>105.61839999999999</v>
          </cell>
          <cell r="L12">
            <v>121.37</v>
          </cell>
          <cell r="M12">
            <v>22.26</v>
          </cell>
          <cell r="O12">
            <v>1.35</v>
          </cell>
          <cell r="R12">
            <v>140</v>
          </cell>
          <cell r="S12">
            <v>66.78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 t="str">
            <v>2234-05</v>
          </cell>
          <cell r="H13" t="str">
            <v>08/2021</v>
          </cell>
          <cell r="I13">
            <v>0</v>
          </cell>
          <cell r="J13">
            <v>612.77199999999993</v>
          </cell>
          <cell r="L13">
            <v>120.85</v>
          </cell>
          <cell r="M13">
            <v>0</v>
          </cell>
          <cell r="O13">
            <v>1.35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 t="str">
            <v>3172-10</v>
          </cell>
          <cell r="H14" t="str">
            <v>08/2021</v>
          </cell>
          <cell r="I14">
            <v>0</v>
          </cell>
          <cell r="J14">
            <v>293.16719999999998</v>
          </cell>
          <cell r="L14">
            <v>120.85</v>
          </cell>
          <cell r="M14">
            <v>36.53</v>
          </cell>
          <cell r="O14">
            <v>1.35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 t="str">
            <v>3222-05</v>
          </cell>
          <cell r="H15" t="str">
            <v>08/2021</v>
          </cell>
          <cell r="I15">
            <v>0</v>
          </cell>
          <cell r="J15">
            <v>119.5504</v>
          </cell>
          <cell r="L15">
            <v>120.85</v>
          </cell>
          <cell r="M15">
            <v>22.48</v>
          </cell>
          <cell r="O15">
            <v>1.35</v>
          </cell>
          <cell r="R15">
            <v>236</v>
          </cell>
          <cell r="S15">
            <v>65.23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 t="str">
            <v>3222-05</v>
          </cell>
          <cell r="H16" t="str">
            <v>08/2021</v>
          </cell>
          <cell r="I16">
            <v>0</v>
          </cell>
          <cell r="J16">
            <v>128.8664</v>
          </cell>
          <cell r="L16">
            <v>120.85</v>
          </cell>
          <cell r="M16">
            <v>22.48</v>
          </cell>
          <cell r="O16">
            <v>1.35</v>
          </cell>
          <cell r="R16">
            <v>222</v>
          </cell>
          <cell r="S16">
            <v>65.290000000000006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 t="str">
            <v>4110-10</v>
          </cell>
          <cell r="H17" t="str">
            <v>08/2021</v>
          </cell>
          <cell r="I17">
            <v>0</v>
          </cell>
          <cell r="J17">
            <v>144.73599999999999</v>
          </cell>
          <cell r="L17">
            <v>120.85</v>
          </cell>
          <cell r="M17">
            <v>22.26</v>
          </cell>
          <cell r="O17">
            <v>1.35</v>
          </cell>
          <cell r="R17">
            <v>236</v>
          </cell>
          <cell r="S17">
            <v>66.78</v>
          </cell>
          <cell r="U17">
            <v>0</v>
          </cell>
        </row>
        <row r="18">
          <cell r="C18" t="str">
            <v>UPA CARUARU</v>
          </cell>
          <cell r="E18" t="str">
            <v>ALEXSANDRA MARINHO DE MOURA GONCALVES</v>
          </cell>
          <cell r="F18" t="str">
            <v>3 - Administrativo</v>
          </cell>
          <cell r="G18" t="str">
            <v>5134-30</v>
          </cell>
          <cell r="H18" t="str">
            <v>08/2021</v>
          </cell>
          <cell r="I18">
            <v>0</v>
          </cell>
          <cell r="J18">
            <v>89.147999999999996</v>
          </cell>
          <cell r="L18">
            <v>120.85</v>
          </cell>
          <cell r="M18">
            <v>22.2</v>
          </cell>
          <cell r="O18">
            <v>1.35</v>
          </cell>
          <cell r="R18">
            <v>236</v>
          </cell>
          <cell r="S18">
            <v>66.599999999999994</v>
          </cell>
          <cell r="U18">
            <v>0</v>
          </cell>
        </row>
        <row r="19">
          <cell r="C19" t="str">
            <v>UPA CARUARU</v>
          </cell>
          <cell r="E19" t="str">
            <v>ALINE ALVES AMORIM</v>
          </cell>
          <cell r="F19" t="str">
            <v>2 - Outros Profissionais da Saúde</v>
          </cell>
          <cell r="G19" t="str">
            <v>3222-05</v>
          </cell>
          <cell r="H19" t="str">
            <v>08/2021</v>
          </cell>
          <cell r="I19">
            <v>0</v>
          </cell>
          <cell r="J19">
            <v>124.4256</v>
          </cell>
          <cell r="L19">
            <v>120.85</v>
          </cell>
          <cell r="M19">
            <v>22.48</v>
          </cell>
          <cell r="O19">
            <v>1.35</v>
          </cell>
          <cell r="R19">
            <v>162.80000000000001</v>
          </cell>
          <cell r="S19">
            <v>67.489999999999995</v>
          </cell>
          <cell r="U19">
            <v>0</v>
          </cell>
        </row>
        <row r="20">
          <cell r="C20" t="str">
            <v>UPA CARUARU</v>
          </cell>
          <cell r="E20" t="str">
            <v>ALLEF ANDERSON TIMOTEO DA SILVA</v>
          </cell>
          <cell r="F20" t="str">
            <v>3 - Administrativo</v>
          </cell>
          <cell r="G20" t="str">
            <v>4110-10</v>
          </cell>
          <cell r="H20" t="str">
            <v>08/2021</v>
          </cell>
          <cell r="I20">
            <v>0</v>
          </cell>
          <cell r="J20">
            <v>88.169599999999988</v>
          </cell>
          <cell r="L20">
            <v>120.85</v>
          </cell>
          <cell r="M20">
            <v>22.26</v>
          </cell>
          <cell r="O20">
            <v>1.35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RAFAELLY DE MORAIS SILVA</v>
          </cell>
          <cell r="F21" t="str">
            <v>2 - Outros Profissionais da Saúde</v>
          </cell>
          <cell r="G21" t="str">
            <v>3222-05</v>
          </cell>
          <cell r="H21" t="str">
            <v>08/2021</v>
          </cell>
          <cell r="I21">
            <v>0</v>
          </cell>
          <cell r="J21">
            <v>126.7736</v>
          </cell>
          <cell r="L21">
            <v>120.85</v>
          </cell>
          <cell r="M21">
            <v>22.48</v>
          </cell>
          <cell r="O21">
            <v>1.35</v>
          </cell>
          <cell r="R21">
            <v>0</v>
          </cell>
          <cell r="S21">
            <v>0</v>
          </cell>
          <cell r="U21">
            <v>67.099999999999994</v>
          </cell>
          <cell r="X21" t="str">
            <v>AUXILIO CRECHE</v>
          </cell>
        </row>
        <row r="22">
          <cell r="C22" t="str">
            <v>UPA CARUARU</v>
          </cell>
          <cell r="E22" t="str">
            <v>ANA ELEUZINA TEIXEIRA MARTINS CAVALCANTI</v>
          </cell>
          <cell r="F22" t="str">
            <v>1 - Médico</v>
          </cell>
          <cell r="G22" t="str">
            <v>2251-24</v>
          </cell>
          <cell r="H22" t="str">
            <v>08/2021</v>
          </cell>
          <cell r="I22">
            <v>0</v>
          </cell>
          <cell r="J22">
            <v>395.42079999999999</v>
          </cell>
          <cell r="L22">
            <v>120.85</v>
          </cell>
          <cell r="M22">
            <v>9.5</v>
          </cell>
          <cell r="O22">
            <v>10.83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MARILIA GONCALVES PEREIRA</v>
          </cell>
          <cell r="F23" t="str">
            <v>1 - Médico</v>
          </cell>
          <cell r="G23" t="str">
            <v>2251-24</v>
          </cell>
          <cell r="H23" t="str">
            <v>08/2021</v>
          </cell>
          <cell r="I23">
            <v>0</v>
          </cell>
          <cell r="J23">
            <v>651.40959999999995</v>
          </cell>
          <cell r="L23">
            <v>120.85</v>
          </cell>
          <cell r="M23">
            <v>19.010000000000002</v>
          </cell>
          <cell r="O23">
            <v>10.83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ANA ROBERTA DE MELO COSTA</v>
          </cell>
          <cell r="F24" t="str">
            <v>3 - Administrativo</v>
          </cell>
          <cell r="G24" t="str">
            <v>5134-30</v>
          </cell>
          <cell r="H24" t="str">
            <v>08/2021</v>
          </cell>
          <cell r="I24">
            <v>0</v>
          </cell>
          <cell r="J24">
            <v>99.678400000000011</v>
          </cell>
          <cell r="L24">
            <v>120.85</v>
          </cell>
          <cell r="M24">
            <v>22.2</v>
          </cell>
          <cell r="O24">
            <v>1.35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ARY DIAS DE OLIVEIRA SILVA</v>
          </cell>
          <cell r="F25" t="str">
            <v>1 - Médico</v>
          </cell>
          <cell r="G25" t="str">
            <v>2252-70</v>
          </cell>
          <cell r="H25" t="str">
            <v>08/2021</v>
          </cell>
          <cell r="I25">
            <v>0</v>
          </cell>
          <cell r="J25">
            <v>325.73520000000002</v>
          </cell>
          <cell r="L25">
            <v>120.85</v>
          </cell>
          <cell r="M25">
            <v>3.17</v>
          </cell>
          <cell r="O25">
            <v>10.83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ANDERSON BEZERRA DE LIMA</v>
          </cell>
          <cell r="F26" t="str">
            <v>3 - Administrativo</v>
          </cell>
          <cell r="G26" t="str">
            <v>5174-10</v>
          </cell>
          <cell r="H26" t="str">
            <v>08/2021</v>
          </cell>
          <cell r="I26">
            <v>0</v>
          </cell>
          <cell r="J26">
            <v>129.37280000000001</v>
          </cell>
          <cell r="L26">
            <v>120.85</v>
          </cell>
          <cell r="M26">
            <v>22.26</v>
          </cell>
          <cell r="O26">
            <v>10.83</v>
          </cell>
          <cell r="R26">
            <v>198.4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 DOS SANTOS LIMA</v>
          </cell>
          <cell r="F27" t="str">
            <v>1 - Médico</v>
          </cell>
          <cell r="G27" t="str">
            <v>2251-25</v>
          </cell>
          <cell r="H27" t="str">
            <v>08/2021</v>
          </cell>
          <cell r="I27">
            <v>0</v>
          </cell>
          <cell r="J27">
            <v>319.048</v>
          </cell>
          <cell r="L27">
            <v>120.85</v>
          </cell>
          <cell r="M27">
            <v>0</v>
          </cell>
          <cell r="O27">
            <v>1.35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ANDRESSA BRASILINO BARROS DE ARAUJO ALVES</v>
          </cell>
          <cell r="F28" t="str">
            <v>1 - Médico</v>
          </cell>
          <cell r="G28" t="str">
            <v>2251-24</v>
          </cell>
          <cell r="H28" t="str">
            <v>08/2021</v>
          </cell>
          <cell r="I28">
            <v>0</v>
          </cell>
          <cell r="J28">
            <v>370.92959999999999</v>
          </cell>
          <cell r="L28">
            <v>120.52</v>
          </cell>
          <cell r="M28">
            <v>0</v>
          </cell>
          <cell r="O28">
            <v>2.84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ANGELA MARIA PEREIRA</v>
          </cell>
          <cell r="F29" t="str">
            <v>2 - Outros Profissionais da Saúde</v>
          </cell>
          <cell r="G29" t="str">
            <v>3222-05</v>
          </cell>
          <cell r="H29" t="str">
            <v>08/2021</v>
          </cell>
          <cell r="I29">
            <v>0</v>
          </cell>
          <cell r="J29">
            <v>113.8416</v>
          </cell>
          <cell r="L29">
            <v>120.52</v>
          </cell>
          <cell r="M29">
            <v>22.48</v>
          </cell>
          <cell r="O29">
            <v>10.83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CARUARU</v>
          </cell>
          <cell r="E30" t="str">
            <v>ANNE CAROLLINE CORDEIRO MELO NUNES</v>
          </cell>
          <cell r="F30" t="str">
            <v>2 - Outros Profissionais da Saúde</v>
          </cell>
          <cell r="G30" t="str">
            <v>2235-05</v>
          </cell>
          <cell r="H30" t="str">
            <v>08/2021</v>
          </cell>
          <cell r="I30">
            <v>0</v>
          </cell>
          <cell r="J30">
            <v>275.21839999999997</v>
          </cell>
          <cell r="L30">
            <v>120.52</v>
          </cell>
          <cell r="M30">
            <v>3.08</v>
          </cell>
          <cell r="O30">
            <v>10.83</v>
          </cell>
          <cell r="R30">
            <v>0</v>
          </cell>
          <cell r="S30">
            <v>0</v>
          </cell>
          <cell r="U30">
            <v>103.28</v>
          </cell>
          <cell r="X30" t="str">
            <v>AUXILIO CRECHE</v>
          </cell>
        </row>
        <row r="31">
          <cell r="C31" t="str">
            <v>UPA CARUARU</v>
          </cell>
          <cell r="E31" t="str">
            <v>ANNE PRISCILLA LINS NAZARE</v>
          </cell>
          <cell r="F31" t="str">
            <v>1 - Médico</v>
          </cell>
          <cell r="G31" t="str">
            <v>2251-25</v>
          </cell>
          <cell r="H31" t="str">
            <v>08/2021</v>
          </cell>
          <cell r="I31">
            <v>0</v>
          </cell>
          <cell r="J31">
            <v>799.68560000000002</v>
          </cell>
          <cell r="L31">
            <v>120.52</v>
          </cell>
          <cell r="M31">
            <v>0</v>
          </cell>
          <cell r="O31">
            <v>10.83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ANNY BEATRIZ DE ARAUJO GOIS</v>
          </cell>
          <cell r="F32" t="str">
            <v>1 - Médico</v>
          </cell>
          <cell r="G32" t="str">
            <v>2251-24</v>
          </cell>
          <cell r="H32" t="str">
            <v>08/2021</v>
          </cell>
          <cell r="I32">
            <v>0</v>
          </cell>
          <cell r="J32">
            <v>346.30399999999997</v>
          </cell>
          <cell r="L32">
            <v>120.52</v>
          </cell>
          <cell r="M32">
            <v>6.34</v>
          </cell>
          <cell r="O32">
            <v>1.35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ANTONIO HENRIQUE AMORIM SOARES</v>
          </cell>
          <cell r="F33" t="str">
            <v>1 - Médico</v>
          </cell>
          <cell r="G33" t="str">
            <v>2251-25</v>
          </cell>
          <cell r="H33" t="str">
            <v>08/2021</v>
          </cell>
          <cell r="I33">
            <v>0</v>
          </cell>
          <cell r="J33">
            <v>456.1576</v>
          </cell>
          <cell r="L33">
            <v>120.52</v>
          </cell>
          <cell r="M33">
            <v>0</v>
          </cell>
          <cell r="O33">
            <v>10.83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AUDENICE GALDINO DA CONCEICAO</v>
          </cell>
          <cell r="F34" t="str">
            <v>2 - Outros Profissionais da Saúde</v>
          </cell>
          <cell r="G34" t="str">
            <v>3241-15</v>
          </cell>
          <cell r="H34" t="str">
            <v>08/2021</v>
          </cell>
          <cell r="I34">
            <v>0</v>
          </cell>
          <cell r="J34">
            <v>369.6336</v>
          </cell>
          <cell r="L34">
            <v>120.52</v>
          </cell>
          <cell r="M34">
            <v>13.56</v>
          </cell>
          <cell r="O34">
            <v>2.84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BARBARA ALICE DO NASCIMENTO TIBURCIO</v>
          </cell>
          <cell r="F35" t="str">
            <v>1 - Médico</v>
          </cell>
          <cell r="G35" t="str">
            <v>2251-25</v>
          </cell>
          <cell r="H35" t="str">
            <v>08/2021</v>
          </cell>
          <cell r="I35">
            <v>0</v>
          </cell>
          <cell r="J35">
            <v>700.01919999999996</v>
          </cell>
          <cell r="L35">
            <v>120.52</v>
          </cell>
          <cell r="M35">
            <v>6.34</v>
          </cell>
          <cell r="O35">
            <v>1.35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CARUARU</v>
          </cell>
          <cell r="E36" t="str">
            <v>BRUNO DE OLIVEIRA SANTOS</v>
          </cell>
          <cell r="F36" t="str">
            <v>2 - Outros Profissionais da Saúde</v>
          </cell>
          <cell r="G36" t="str">
            <v>2235-05</v>
          </cell>
          <cell r="H36" t="str">
            <v>08/2021</v>
          </cell>
          <cell r="I36">
            <v>0</v>
          </cell>
          <cell r="J36">
            <v>265.67759999999998</v>
          </cell>
          <cell r="L36">
            <v>120.52</v>
          </cell>
          <cell r="M36">
            <v>3.08</v>
          </cell>
          <cell r="O36">
            <v>2.84</v>
          </cell>
          <cell r="R36">
            <v>177.6</v>
          </cell>
          <cell r="S36">
            <v>115.13</v>
          </cell>
          <cell r="U36">
            <v>0</v>
          </cell>
        </row>
        <row r="37">
          <cell r="C37" t="str">
            <v>UPA CARUARU</v>
          </cell>
          <cell r="E37" t="str">
            <v>BRUNO LEANDRO SANTIAGO</v>
          </cell>
          <cell r="F37" t="str">
            <v>3 - Administrativo</v>
          </cell>
          <cell r="G37" t="str">
            <v>5174-10</v>
          </cell>
          <cell r="H37" t="str">
            <v>08/2021</v>
          </cell>
          <cell r="I37">
            <v>0</v>
          </cell>
          <cell r="J37">
            <v>100.8192</v>
          </cell>
          <cell r="L37">
            <v>120.52</v>
          </cell>
          <cell r="M37">
            <v>22.26</v>
          </cell>
          <cell r="O37">
            <v>1.35</v>
          </cell>
          <cell r="R37">
            <v>111</v>
          </cell>
          <cell r="S37">
            <v>62.78</v>
          </cell>
          <cell r="U37">
            <v>0</v>
          </cell>
        </row>
        <row r="38">
          <cell r="C38" t="str">
            <v>UPA CARUARU</v>
          </cell>
          <cell r="E38" t="str">
            <v>CARLA WANESSA ROUXINOL DE ANDRADE</v>
          </cell>
          <cell r="F38" t="str">
            <v>2 - Outros Profissionais da Saúde</v>
          </cell>
          <cell r="G38" t="str">
            <v>2235-05</v>
          </cell>
          <cell r="H38" t="str">
            <v>08/2021</v>
          </cell>
          <cell r="I38">
            <v>0</v>
          </cell>
          <cell r="J38">
            <v>268.23680000000002</v>
          </cell>
          <cell r="L38">
            <v>120.52</v>
          </cell>
          <cell r="M38">
            <v>3.08</v>
          </cell>
          <cell r="O38">
            <v>1.35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CARUARU</v>
          </cell>
          <cell r="E39" t="str">
            <v>CARLOS ANTONIO RODRIGUES CAETANO</v>
          </cell>
          <cell r="F39" t="str">
            <v>2 - Outros Profissionais da Saúde</v>
          </cell>
          <cell r="G39" t="str">
            <v>3222-05</v>
          </cell>
          <cell r="H39" t="str">
            <v>08/2021</v>
          </cell>
          <cell r="I39">
            <v>0</v>
          </cell>
          <cell r="J39">
            <v>122.944</v>
          </cell>
          <cell r="L39">
            <v>120.52</v>
          </cell>
          <cell r="M39">
            <v>22.48</v>
          </cell>
          <cell r="O39">
            <v>1.35</v>
          </cell>
          <cell r="R39">
            <v>195</v>
          </cell>
          <cell r="S39">
            <v>54</v>
          </cell>
          <cell r="U39">
            <v>0</v>
          </cell>
        </row>
        <row r="40">
          <cell r="C40" t="str">
            <v>UPA CARUARU</v>
          </cell>
          <cell r="E40" t="str">
            <v>CARLOS DIOMEDES ROSENDO DE LIMA</v>
          </cell>
          <cell r="F40" t="str">
            <v>3 - Administrativo</v>
          </cell>
          <cell r="G40" t="str">
            <v>4141-05</v>
          </cell>
          <cell r="H40" t="str">
            <v>08/2021</v>
          </cell>
          <cell r="I40">
            <v>0</v>
          </cell>
          <cell r="J40">
            <v>129.2688</v>
          </cell>
          <cell r="L40">
            <v>120.52</v>
          </cell>
          <cell r="M40">
            <v>0</v>
          </cell>
          <cell r="O40">
            <v>1.35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CARUARU</v>
          </cell>
          <cell r="E41" t="str">
            <v>CARLOS LINDENBERG ALVES DA SILVA</v>
          </cell>
          <cell r="F41" t="str">
            <v>3 - Administrativo</v>
          </cell>
          <cell r="G41" t="str">
            <v>4110-10</v>
          </cell>
          <cell r="H41" t="str">
            <v>08/2021</v>
          </cell>
          <cell r="I41">
            <v>0</v>
          </cell>
          <cell r="J41">
            <v>104.88</v>
          </cell>
          <cell r="L41">
            <v>120.52</v>
          </cell>
          <cell r="M41">
            <v>22.26</v>
          </cell>
          <cell r="O41">
            <v>1.35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CARLOS ROBERTO GALVAO</v>
          </cell>
          <cell r="F42" t="str">
            <v>3 - Administrativo</v>
          </cell>
          <cell r="G42" t="str">
            <v>3516-05</v>
          </cell>
          <cell r="H42" t="str">
            <v>08/2021</v>
          </cell>
          <cell r="I42">
            <v>0</v>
          </cell>
          <cell r="J42">
            <v>143.19999999999999</v>
          </cell>
          <cell r="L42">
            <v>120.52</v>
          </cell>
          <cell r="M42">
            <v>32.409999999999997</v>
          </cell>
          <cell r="O42">
            <v>10.83</v>
          </cell>
          <cell r="R42">
            <v>325.60000000000002</v>
          </cell>
          <cell r="S42">
            <v>97.22</v>
          </cell>
          <cell r="U42">
            <v>0</v>
          </cell>
        </row>
        <row r="43">
          <cell r="C43" t="str">
            <v>UPA CARUARU</v>
          </cell>
          <cell r="E43" t="str">
            <v>CARMEN DOLORES MONTEIRO DOS SANTOS</v>
          </cell>
          <cell r="F43" t="str">
            <v>2 - Outros Profissionais da Saúde</v>
          </cell>
          <cell r="G43" t="str">
            <v>5152-05</v>
          </cell>
          <cell r="H43" t="str">
            <v>08/2021</v>
          </cell>
          <cell r="I43">
            <v>0</v>
          </cell>
          <cell r="J43">
            <v>114.8424</v>
          </cell>
          <cell r="L43">
            <v>120.52</v>
          </cell>
          <cell r="M43">
            <v>23.8</v>
          </cell>
          <cell r="O43">
            <v>10.83</v>
          </cell>
          <cell r="R43">
            <v>222</v>
          </cell>
          <cell r="S43">
            <v>71.400000000000006</v>
          </cell>
          <cell r="U43">
            <v>0</v>
          </cell>
        </row>
        <row r="44">
          <cell r="C44" t="str">
            <v>UPA CARUARU</v>
          </cell>
          <cell r="E44" t="str">
            <v>CARMEN LUCIA TAVARES DE OLIVEIRA MACHADO</v>
          </cell>
          <cell r="F44" t="str">
            <v>1 - Médico</v>
          </cell>
          <cell r="G44" t="str">
            <v>2251-25</v>
          </cell>
          <cell r="H44" t="str">
            <v>08/2021</v>
          </cell>
          <cell r="I44">
            <v>0</v>
          </cell>
          <cell r="J44">
            <v>735.26880000000006</v>
          </cell>
          <cell r="L44">
            <v>120.52</v>
          </cell>
          <cell r="M44">
            <v>12.67</v>
          </cell>
          <cell r="O44">
            <v>1.35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CARUARU</v>
          </cell>
          <cell r="E45" t="str">
            <v>CAROLINE FEITOSA MONTEIRO CHAGAS DE ANDRADE</v>
          </cell>
          <cell r="F45" t="str">
            <v>1 - Médico</v>
          </cell>
          <cell r="G45" t="str">
            <v>2251-24</v>
          </cell>
          <cell r="H45" t="str">
            <v>08/2021</v>
          </cell>
          <cell r="I45">
            <v>0</v>
          </cell>
          <cell r="J45">
            <v>348.06479999999999</v>
          </cell>
          <cell r="L45">
            <v>120.52</v>
          </cell>
          <cell r="M45">
            <v>6.34</v>
          </cell>
          <cell r="O45">
            <v>1.35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CESAR RAMON BEZERRA</v>
          </cell>
          <cell r="F46" t="str">
            <v>2 - Outros Profissionais da Saúde</v>
          </cell>
          <cell r="G46" t="str">
            <v>5211-30</v>
          </cell>
          <cell r="H46" t="str">
            <v>08/2021</v>
          </cell>
          <cell r="I46">
            <v>0</v>
          </cell>
          <cell r="J46">
            <v>207.5136</v>
          </cell>
          <cell r="L46">
            <v>120.52</v>
          </cell>
          <cell r="M46">
            <v>22.26</v>
          </cell>
          <cell r="O46">
            <v>10.83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CICERO JOSE DE MACEDO</v>
          </cell>
          <cell r="F47" t="str">
            <v>2 - Outros Profissionais da Saúde</v>
          </cell>
          <cell r="G47" t="str">
            <v>3222-05</v>
          </cell>
          <cell r="H47" t="str">
            <v>08/2021</v>
          </cell>
          <cell r="I47">
            <v>0</v>
          </cell>
          <cell r="J47">
            <v>107.7936</v>
          </cell>
          <cell r="L47">
            <v>120.52</v>
          </cell>
          <cell r="M47">
            <v>22.48</v>
          </cell>
          <cell r="O47">
            <v>1.35</v>
          </cell>
          <cell r="R47">
            <v>195</v>
          </cell>
          <cell r="S47">
            <v>67.430000000000007</v>
          </cell>
          <cell r="U47">
            <v>0</v>
          </cell>
        </row>
        <row r="48">
          <cell r="C48" t="str">
            <v>UPA CARUARU</v>
          </cell>
          <cell r="E48" t="str">
            <v>CLAUDIO JOSE GOMES PIRES RAPOSO</v>
          </cell>
          <cell r="F48" t="str">
            <v>1 - Médico</v>
          </cell>
          <cell r="G48" t="str">
            <v>2252-70</v>
          </cell>
          <cell r="H48" t="str">
            <v>08/2021</v>
          </cell>
          <cell r="I48">
            <v>0</v>
          </cell>
          <cell r="J48">
            <v>393.46</v>
          </cell>
          <cell r="L48">
            <v>120.52</v>
          </cell>
          <cell r="M48">
            <v>0</v>
          </cell>
          <cell r="O48">
            <v>10.83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CLECIA MARIA DE LIMA</v>
          </cell>
          <cell r="F49" t="str">
            <v>2 - Outros Profissionais da Saúde</v>
          </cell>
          <cell r="G49" t="str">
            <v>3222-05</v>
          </cell>
          <cell r="H49" t="str">
            <v>08/2021</v>
          </cell>
          <cell r="I49">
            <v>0</v>
          </cell>
          <cell r="J49">
            <v>131.29599999999999</v>
          </cell>
          <cell r="L49">
            <v>120.52</v>
          </cell>
          <cell r="M49">
            <v>22.48</v>
          </cell>
          <cell r="O49">
            <v>10.83</v>
          </cell>
          <cell r="R49">
            <v>90</v>
          </cell>
          <cell r="S49">
            <v>67.42</v>
          </cell>
          <cell r="U49">
            <v>0</v>
          </cell>
        </row>
        <row r="50">
          <cell r="C50" t="str">
            <v>UPA CARUARU</v>
          </cell>
          <cell r="E50" t="str">
            <v>CLEITON DOS ANJOS OLIVEIRA</v>
          </cell>
          <cell r="F50" t="str">
            <v>1 - Médico</v>
          </cell>
          <cell r="G50" t="str">
            <v>2251-25</v>
          </cell>
          <cell r="H50" t="str">
            <v>08/2021</v>
          </cell>
          <cell r="I50">
            <v>0</v>
          </cell>
          <cell r="J50">
            <v>1968.2872</v>
          </cell>
          <cell r="L50">
            <v>120.52</v>
          </cell>
          <cell r="M50">
            <v>0</v>
          </cell>
          <cell r="O50">
            <v>1.35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CYNARA KAROLINA RODRIGUES DA CRUZ</v>
          </cell>
          <cell r="F51" t="str">
            <v>1 - Médico</v>
          </cell>
          <cell r="G51" t="str">
            <v>2251-24</v>
          </cell>
          <cell r="H51" t="str">
            <v>08/2021</v>
          </cell>
          <cell r="I51">
            <v>0</v>
          </cell>
          <cell r="J51">
            <v>424.2792</v>
          </cell>
          <cell r="L51">
            <v>120.52</v>
          </cell>
          <cell r="M51">
            <v>0</v>
          </cell>
          <cell r="O51">
            <v>1.35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DANILLO LUENDEO BEZERRA DA SILVA</v>
          </cell>
          <cell r="F52" t="str">
            <v>3 - Administrativo</v>
          </cell>
          <cell r="G52" t="str">
            <v>4110-10</v>
          </cell>
          <cell r="H52" t="str">
            <v>08/2021</v>
          </cell>
          <cell r="I52">
            <v>0</v>
          </cell>
          <cell r="J52">
            <v>90.198400000000007</v>
          </cell>
          <cell r="L52">
            <v>120.52</v>
          </cell>
          <cell r="M52">
            <v>22.26</v>
          </cell>
          <cell r="O52">
            <v>10.83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DEBORA REGIS BARBOSA</v>
          </cell>
          <cell r="F53" t="str">
            <v>3 - Administrativo</v>
          </cell>
          <cell r="G53" t="str">
            <v>4110-10</v>
          </cell>
          <cell r="H53" t="str">
            <v>08/2021</v>
          </cell>
          <cell r="I53">
            <v>0</v>
          </cell>
          <cell r="J53">
            <v>133.0384</v>
          </cell>
          <cell r="L53">
            <v>120.52</v>
          </cell>
          <cell r="M53">
            <v>0</v>
          </cell>
          <cell r="O53">
            <v>10.83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DEBORAH CAROLINE AMANCIO DA SILVA</v>
          </cell>
          <cell r="F54" t="str">
            <v>1 - Médico</v>
          </cell>
          <cell r="G54" t="str">
            <v>2251-25</v>
          </cell>
          <cell r="H54" t="str">
            <v>08/2021</v>
          </cell>
          <cell r="I54">
            <v>0</v>
          </cell>
          <cell r="J54">
            <v>362.62880000000001</v>
          </cell>
          <cell r="L54">
            <v>120.52</v>
          </cell>
          <cell r="M54">
            <v>0</v>
          </cell>
          <cell r="O54">
            <v>1.35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DIEGO FARIAS SOARES</v>
          </cell>
          <cell r="F55" t="str">
            <v>1 - Médico</v>
          </cell>
          <cell r="G55" t="str">
            <v>2251-25</v>
          </cell>
          <cell r="H55" t="str">
            <v>08/2021</v>
          </cell>
          <cell r="I55">
            <v>0</v>
          </cell>
          <cell r="J55">
            <v>398.34160000000003</v>
          </cell>
          <cell r="L55">
            <v>120.52</v>
          </cell>
          <cell r="M55">
            <v>3.17</v>
          </cell>
          <cell r="O55">
            <v>10.83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DIOMEDES BARBOSA LEAL NETO</v>
          </cell>
          <cell r="F56" t="str">
            <v>3 - Administrativo</v>
          </cell>
          <cell r="G56" t="str">
            <v>4110-10</v>
          </cell>
          <cell r="H56" t="str">
            <v>08/2021</v>
          </cell>
          <cell r="I56">
            <v>0</v>
          </cell>
          <cell r="J56">
            <v>0</v>
          </cell>
          <cell r="L56">
            <v>120.52</v>
          </cell>
          <cell r="M56">
            <v>0</v>
          </cell>
          <cell r="O56">
            <v>2.84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DOMINGOS DANIEL RESQUIN DA SILVA</v>
          </cell>
          <cell r="F57" t="str">
            <v>1 - Médico</v>
          </cell>
          <cell r="G57" t="str">
            <v>2251-25</v>
          </cell>
          <cell r="H57" t="str">
            <v>08/2021</v>
          </cell>
          <cell r="I57">
            <v>0</v>
          </cell>
          <cell r="J57">
            <v>373.20800000000003</v>
          </cell>
          <cell r="L57">
            <v>120.52</v>
          </cell>
          <cell r="M57">
            <v>0</v>
          </cell>
          <cell r="O57">
            <v>1.35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EDECIO GONCALVES DA SILVA</v>
          </cell>
          <cell r="F58" t="str">
            <v>2 - Outros Profissionais da Saúde</v>
          </cell>
          <cell r="G58" t="str">
            <v>2235-05</v>
          </cell>
          <cell r="H58" t="str">
            <v>08/2021</v>
          </cell>
          <cell r="I58">
            <v>0</v>
          </cell>
          <cell r="J58">
            <v>298.53519999999997</v>
          </cell>
          <cell r="L58">
            <v>120.52</v>
          </cell>
          <cell r="M58">
            <v>3.08</v>
          </cell>
          <cell r="O58">
            <v>1.35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EDILENE MARIA DOS SANTOS</v>
          </cell>
          <cell r="F59" t="str">
            <v>2 - Outros Profissionais da Saúde</v>
          </cell>
          <cell r="G59" t="str">
            <v>3222-05</v>
          </cell>
          <cell r="H59" t="str">
            <v>08/2021</v>
          </cell>
          <cell r="I59">
            <v>0</v>
          </cell>
          <cell r="J59">
            <v>161.03919999999999</v>
          </cell>
          <cell r="L59">
            <v>120.52</v>
          </cell>
          <cell r="M59">
            <v>22.48</v>
          </cell>
          <cell r="O59">
            <v>1.35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EDMILSON HENAUTH</v>
          </cell>
          <cell r="F60" t="str">
            <v>3 - Administrativo</v>
          </cell>
          <cell r="G60" t="str">
            <v>1312-05</v>
          </cell>
          <cell r="H60" t="str">
            <v>08/2021</v>
          </cell>
          <cell r="I60">
            <v>0</v>
          </cell>
          <cell r="J60">
            <v>931.3832000000001</v>
          </cell>
          <cell r="L60">
            <v>120.52</v>
          </cell>
          <cell r="M60">
            <v>30</v>
          </cell>
          <cell r="O60">
            <v>10.83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EDSON DA SILVA</v>
          </cell>
          <cell r="F61" t="str">
            <v>3 - Administrativo</v>
          </cell>
          <cell r="G61" t="str">
            <v>7823-20</v>
          </cell>
          <cell r="H61" t="str">
            <v>08/2021</v>
          </cell>
          <cell r="I61">
            <v>0</v>
          </cell>
          <cell r="J61">
            <v>342.88479999999998</v>
          </cell>
          <cell r="L61">
            <v>120.52</v>
          </cell>
          <cell r="M61">
            <v>30.19</v>
          </cell>
          <cell r="O61">
            <v>10.83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EDUARDA PALACIO RAMOS GAYAO</v>
          </cell>
          <cell r="F62" t="str">
            <v>1 - Médico</v>
          </cell>
          <cell r="G62" t="str">
            <v>2251-24</v>
          </cell>
          <cell r="H62" t="str">
            <v>08/2021</v>
          </cell>
          <cell r="I62">
            <v>0</v>
          </cell>
          <cell r="J62">
            <v>1136.8768</v>
          </cell>
          <cell r="L62">
            <v>120.52</v>
          </cell>
          <cell r="M62">
            <v>0</v>
          </cell>
          <cell r="O62">
            <v>1.35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EDUARDO ANTONIO BUSTOS VILLABON</v>
          </cell>
          <cell r="F63" t="str">
            <v>1 - Médico</v>
          </cell>
          <cell r="G63" t="str">
            <v>2251-25</v>
          </cell>
          <cell r="H63" t="str">
            <v>08/2021</v>
          </cell>
          <cell r="I63">
            <v>0</v>
          </cell>
          <cell r="J63">
            <v>346.43360000000001</v>
          </cell>
          <cell r="L63">
            <v>120.52</v>
          </cell>
          <cell r="M63">
            <v>0</v>
          </cell>
          <cell r="O63">
            <v>1.35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EFIGENIA VAZ DE MEDEIROS FONSECA</v>
          </cell>
          <cell r="F64" t="str">
            <v>2 - Outros Profissionais da Saúde</v>
          </cell>
          <cell r="G64" t="str">
            <v>3241-15</v>
          </cell>
          <cell r="H64" t="str">
            <v>08/2021</v>
          </cell>
          <cell r="I64">
            <v>0</v>
          </cell>
          <cell r="J64">
            <v>502.68720000000002</v>
          </cell>
          <cell r="L64">
            <v>120.52</v>
          </cell>
          <cell r="M64">
            <v>10.85</v>
          </cell>
          <cell r="O64">
            <v>1.35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ELAINE CANDIDO DA SILVA</v>
          </cell>
          <cell r="F65" t="str">
            <v>2 - Outros Profissionais da Saúde</v>
          </cell>
          <cell r="G65" t="str">
            <v>3222-05</v>
          </cell>
          <cell r="H65" t="str">
            <v>08/2021</v>
          </cell>
          <cell r="I65">
            <v>0</v>
          </cell>
          <cell r="J65">
            <v>111.0744</v>
          </cell>
          <cell r="L65">
            <v>120.52</v>
          </cell>
          <cell r="M65">
            <v>22.48</v>
          </cell>
          <cell r="O65">
            <v>1.35</v>
          </cell>
          <cell r="R65">
            <v>222</v>
          </cell>
          <cell r="S65">
            <v>67.42</v>
          </cell>
          <cell r="U65">
            <v>0</v>
          </cell>
        </row>
        <row r="66">
          <cell r="C66" t="str">
            <v>UPA CARUARU</v>
          </cell>
          <cell r="E66" t="str">
            <v>ELIDA VELOSO DE CARVALHO</v>
          </cell>
          <cell r="F66" t="str">
            <v>2 - Outros Profissionais da Saúde</v>
          </cell>
          <cell r="G66" t="str">
            <v>3222-05</v>
          </cell>
          <cell r="H66" t="str">
            <v>08/2021</v>
          </cell>
          <cell r="I66">
            <v>0</v>
          </cell>
          <cell r="J66">
            <v>135.708</v>
          </cell>
          <cell r="L66">
            <v>120.52</v>
          </cell>
          <cell r="M66">
            <v>22.48</v>
          </cell>
          <cell r="O66">
            <v>1.35</v>
          </cell>
          <cell r="R66">
            <v>236.8</v>
          </cell>
          <cell r="S66">
            <v>67.42</v>
          </cell>
          <cell r="U66">
            <v>0</v>
          </cell>
        </row>
        <row r="67">
          <cell r="C67" t="str">
            <v>UPA CARUARU</v>
          </cell>
          <cell r="E67" t="str">
            <v>ELISAMA MENDES DE LIMA OLIVEIRA</v>
          </cell>
          <cell r="F67" t="str">
            <v>2 - Outros Profissionais da Saúde</v>
          </cell>
          <cell r="G67" t="str">
            <v>3222-05</v>
          </cell>
          <cell r="H67" t="str">
            <v>08/2021</v>
          </cell>
          <cell r="I67">
            <v>0</v>
          </cell>
          <cell r="J67">
            <v>119.1144</v>
          </cell>
          <cell r="L67">
            <v>120.52</v>
          </cell>
          <cell r="M67">
            <v>22.48</v>
          </cell>
          <cell r="O67">
            <v>10.83</v>
          </cell>
          <cell r="R67">
            <v>111</v>
          </cell>
          <cell r="S67">
            <v>62.93</v>
          </cell>
          <cell r="U67">
            <v>0</v>
          </cell>
        </row>
        <row r="68">
          <cell r="C68" t="str">
            <v>UPA CARUARU</v>
          </cell>
          <cell r="E68" t="str">
            <v>ELISANGELA MARIA DE MACEDO</v>
          </cell>
          <cell r="F68" t="str">
            <v>2 - Outros Profissionais da Saúde</v>
          </cell>
          <cell r="G68" t="str">
            <v>5211-30</v>
          </cell>
          <cell r="H68" t="str">
            <v>08/2021</v>
          </cell>
          <cell r="I68">
            <v>0</v>
          </cell>
          <cell r="J68">
            <v>104.9208</v>
          </cell>
          <cell r="L68">
            <v>120.52</v>
          </cell>
          <cell r="M68">
            <v>0</v>
          </cell>
          <cell r="O68">
            <v>1.35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CARUARU</v>
          </cell>
          <cell r="E69" t="str">
            <v>ELISANGELA QUEIROZ LEONARDO</v>
          </cell>
          <cell r="F69" t="str">
            <v>1 - Médico</v>
          </cell>
          <cell r="G69" t="str">
            <v>2251-24</v>
          </cell>
          <cell r="H69" t="str">
            <v>08/2021</v>
          </cell>
          <cell r="I69">
            <v>0</v>
          </cell>
          <cell r="J69">
            <v>656.19759999999997</v>
          </cell>
          <cell r="L69">
            <v>120.52</v>
          </cell>
          <cell r="M69">
            <v>3.17</v>
          </cell>
          <cell r="O69">
            <v>1.35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CARUARU</v>
          </cell>
          <cell r="E70" t="str">
            <v>ELIZABETE MARINA DA SILVA</v>
          </cell>
          <cell r="F70" t="str">
            <v>2 - Outros Profissionais da Saúde</v>
          </cell>
          <cell r="G70" t="str">
            <v>5152-05</v>
          </cell>
          <cell r="H70" t="str">
            <v>08/2021</v>
          </cell>
          <cell r="I70">
            <v>0</v>
          </cell>
          <cell r="J70">
            <v>136.3648</v>
          </cell>
          <cell r="L70">
            <v>120.52</v>
          </cell>
          <cell r="M70">
            <v>23.8</v>
          </cell>
          <cell r="O70">
            <v>1.35</v>
          </cell>
          <cell r="R70">
            <v>210</v>
          </cell>
          <cell r="S70">
            <v>71.400000000000006</v>
          </cell>
          <cell r="U70">
            <v>0</v>
          </cell>
        </row>
        <row r="71">
          <cell r="C71" t="str">
            <v>UPA CARUARU</v>
          </cell>
          <cell r="E71" t="str">
            <v>EMERSON GOMES DA SILVA</v>
          </cell>
          <cell r="F71" t="str">
            <v>3 - Administrativo</v>
          </cell>
          <cell r="G71" t="str">
            <v>4110-10</v>
          </cell>
          <cell r="H71" t="str">
            <v>08/2021</v>
          </cell>
          <cell r="I71">
            <v>0</v>
          </cell>
          <cell r="J71">
            <v>111.092</v>
          </cell>
          <cell r="L71">
            <v>120.52</v>
          </cell>
          <cell r="M71">
            <v>0</v>
          </cell>
          <cell r="O71">
            <v>1.35</v>
          </cell>
          <cell r="R71">
            <v>0</v>
          </cell>
          <cell r="S71">
            <v>66.78</v>
          </cell>
          <cell r="U71">
            <v>0</v>
          </cell>
        </row>
        <row r="72">
          <cell r="C72" t="str">
            <v>UPA CARUARU</v>
          </cell>
          <cell r="E72" t="str">
            <v>ENIO HERMANO DE OLIVEIRA</v>
          </cell>
          <cell r="F72" t="str">
            <v>2 - Outros Profissionais da Saúde</v>
          </cell>
          <cell r="G72" t="str">
            <v>3241-15</v>
          </cell>
          <cell r="H72" t="str">
            <v>08/2021</v>
          </cell>
          <cell r="I72">
            <v>0</v>
          </cell>
          <cell r="J72">
            <v>271.97519999999997</v>
          </cell>
          <cell r="L72">
            <v>120.52</v>
          </cell>
          <cell r="M72">
            <v>0</v>
          </cell>
          <cell r="O72">
            <v>1.35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ERIKA FERNANDA DE ASSIS SANTOS</v>
          </cell>
          <cell r="F73" t="str">
            <v>2 - Outros Profissionais da Saúde</v>
          </cell>
          <cell r="G73" t="str">
            <v>3222-05</v>
          </cell>
          <cell r="H73" t="str">
            <v>08/2021</v>
          </cell>
          <cell r="I73">
            <v>0</v>
          </cell>
          <cell r="J73">
            <v>111.1032</v>
          </cell>
          <cell r="L73">
            <v>120.52</v>
          </cell>
          <cell r="M73">
            <v>22.48</v>
          </cell>
          <cell r="O73">
            <v>1.35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CARUARU</v>
          </cell>
          <cell r="E74" t="str">
            <v>ERSON HIAGO FERREIRA DE MELO</v>
          </cell>
          <cell r="F74" t="str">
            <v>3 - Administrativo</v>
          </cell>
          <cell r="G74" t="str">
            <v>5142-25</v>
          </cell>
          <cell r="H74" t="str">
            <v>08/2021</v>
          </cell>
          <cell r="I74">
            <v>0</v>
          </cell>
          <cell r="J74">
            <v>133.58959999999999</v>
          </cell>
          <cell r="L74">
            <v>120.52</v>
          </cell>
          <cell r="M74">
            <v>22.2</v>
          </cell>
          <cell r="O74">
            <v>1.35</v>
          </cell>
          <cell r="R74">
            <v>222</v>
          </cell>
          <cell r="S74">
            <v>59.94</v>
          </cell>
          <cell r="U74">
            <v>0</v>
          </cell>
        </row>
        <row r="75">
          <cell r="C75" t="str">
            <v>UPA CARUARU</v>
          </cell>
          <cell r="E75" t="str">
            <v>EVERALDO DA SILVA MACEDO</v>
          </cell>
          <cell r="F75" t="str">
            <v>3 - Administrativo</v>
          </cell>
          <cell r="G75" t="str">
            <v>4110-10</v>
          </cell>
          <cell r="H75" t="str">
            <v>08/2021</v>
          </cell>
          <cell r="I75">
            <v>0</v>
          </cell>
          <cell r="J75">
            <v>130.1824</v>
          </cell>
          <cell r="L75">
            <v>120.52</v>
          </cell>
          <cell r="M75">
            <v>22.26</v>
          </cell>
          <cell r="O75">
            <v>1.35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CARUARU</v>
          </cell>
          <cell r="E76" t="str">
            <v>EWERTON SALVINO ALVES DA SILVA</v>
          </cell>
          <cell r="F76" t="str">
            <v>3 - Administrativo</v>
          </cell>
          <cell r="G76" t="str">
            <v>4110-10</v>
          </cell>
          <cell r="H76" t="str">
            <v>08/2021</v>
          </cell>
          <cell r="I76">
            <v>0</v>
          </cell>
          <cell r="J76">
            <v>101.1752</v>
          </cell>
          <cell r="L76">
            <v>120.52</v>
          </cell>
          <cell r="M76">
            <v>22.26</v>
          </cell>
          <cell r="O76">
            <v>2.84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FABIANA MARIA DE AZEVEDO MOREIRA OLIVEIRA LUCENA</v>
          </cell>
          <cell r="F77" t="str">
            <v>2 - Outros Profissionais da Saúde</v>
          </cell>
          <cell r="G77" t="str">
            <v>5211-30</v>
          </cell>
          <cell r="H77" t="str">
            <v>08/2021</v>
          </cell>
          <cell r="I77">
            <v>0</v>
          </cell>
          <cell r="J77">
            <v>114.30159999999999</v>
          </cell>
          <cell r="L77">
            <v>120.52</v>
          </cell>
          <cell r="M77">
            <v>22.26</v>
          </cell>
          <cell r="O77">
            <v>1.35</v>
          </cell>
          <cell r="R77">
            <v>222</v>
          </cell>
          <cell r="S77">
            <v>40.07</v>
          </cell>
          <cell r="U77">
            <v>0</v>
          </cell>
        </row>
        <row r="78">
          <cell r="C78" t="str">
            <v>UPA CARUARU</v>
          </cell>
          <cell r="E78" t="str">
            <v>FABIANA MARIA DE MELO GUEDES</v>
          </cell>
          <cell r="F78" t="str">
            <v>2 - Outros Profissionais da Saúde</v>
          </cell>
          <cell r="G78" t="str">
            <v>2235-05</v>
          </cell>
          <cell r="H78" t="str">
            <v>08/2021</v>
          </cell>
          <cell r="I78">
            <v>0</v>
          </cell>
          <cell r="J78">
            <v>294.52640000000002</v>
          </cell>
          <cell r="L78">
            <v>120.52</v>
          </cell>
          <cell r="M78">
            <v>3.08</v>
          </cell>
          <cell r="O78">
            <v>2.84</v>
          </cell>
          <cell r="R78">
            <v>0</v>
          </cell>
          <cell r="S78">
            <v>0</v>
          </cell>
          <cell r="U78">
            <v>96.39</v>
          </cell>
          <cell r="X78" t="str">
            <v>AUXILIO CRECHE</v>
          </cell>
        </row>
        <row r="79">
          <cell r="C79" t="str">
            <v>UPA CARUARU</v>
          </cell>
          <cell r="E79" t="str">
            <v>FABIANO KLEBER DA SILVA ALVES</v>
          </cell>
          <cell r="F79" t="str">
            <v>3 - Administrativo</v>
          </cell>
          <cell r="G79" t="str">
            <v>7823-20</v>
          </cell>
          <cell r="H79" t="str">
            <v>08/2021</v>
          </cell>
          <cell r="I79">
            <v>0</v>
          </cell>
          <cell r="J79">
            <v>148.35759999999999</v>
          </cell>
          <cell r="L79">
            <v>120.52</v>
          </cell>
          <cell r="M79">
            <v>30.19</v>
          </cell>
          <cell r="O79">
            <v>2.84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FABIO AUGUSTO DE MELO BARREIROS</v>
          </cell>
          <cell r="F80" t="str">
            <v>2 - Outros Profissionais da Saúde</v>
          </cell>
          <cell r="G80" t="str">
            <v>2235-05</v>
          </cell>
          <cell r="H80" t="str">
            <v>08/2021</v>
          </cell>
          <cell r="I80">
            <v>0</v>
          </cell>
          <cell r="J80">
            <v>267.05279999999999</v>
          </cell>
          <cell r="L80">
            <v>120.52</v>
          </cell>
          <cell r="M80">
            <v>3.08</v>
          </cell>
          <cell r="O80">
            <v>1.35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FRANCISCA ROBERVANIA SANTOS DA SILVA</v>
          </cell>
          <cell r="F81" t="str">
            <v>2 - Outros Profissionais da Saúde</v>
          </cell>
          <cell r="G81" t="str">
            <v>2235-05</v>
          </cell>
          <cell r="H81" t="str">
            <v>08/2021</v>
          </cell>
          <cell r="I81">
            <v>0</v>
          </cell>
          <cell r="J81">
            <v>295.02159999999998</v>
          </cell>
          <cell r="L81">
            <v>120.52</v>
          </cell>
          <cell r="M81">
            <v>3.08</v>
          </cell>
          <cell r="O81">
            <v>1.35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FRANCISCO DE ASSIS DA SILVA</v>
          </cell>
          <cell r="F82" t="str">
            <v>3 - Administrativo</v>
          </cell>
          <cell r="G82" t="str">
            <v>7823-20</v>
          </cell>
          <cell r="H82" t="str">
            <v>08/2021</v>
          </cell>
          <cell r="I82">
            <v>0</v>
          </cell>
          <cell r="J82">
            <v>144.4136</v>
          </cell>
          <cell r="L82">
            <v>120.52</v>
          </cell>
          <cell r="M82">
            <v>0</v>
          </cell>
          <cell r="O82">
            <v>10.83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FRANCISCO DIEGO DE LUNA</v>
          </cell>
          <cell r="F83" t="str">
            <v>3 - Administrativo</v>
          </cell>
          <cell r="G83" t="str">
            <v>7823-20</v>
          </cell>
          <cell r="H83" t="str">
            <v>08/2021</v>
          </cell>
          <cell r="I83">
            <v>0</v>
          </cell>
          <cell r="J83">
            <v>181.6816</v>
          </cell>
          <cell r="L83">
            <v>120.52</v>
          </cell>
          <cell r="M83">
            <v>30.19</v>
          </cell>
          <cell r="O83">
            <v>1.35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GABRIEL GONDIM RIBEIRO</v>
          </cell>
          <cell r="F84" t="str">
            <v>1 - Médico</v>
          </cell>
          <cell r="G84" t="str">
            <v>2251-25</v>
          </cell>
          <cell r="H84" t="str">
            <v>08/2021</v>
          </cell>
          <cell r="I84">
            <v>0</v>
          </cell>
          <cell r="J84">
            <v>1008.8920000000001</v>
          </cell>
          <cell r="L84">
            <v>120.52</v>
          </cell>
          <cell r="M84">
            <v>0</v>
          </cell>
          <cell r="O84">
            <v>1.35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GILMARA TORRES FERREIRA</v>
          </cell>
          <cell r="F85" t="str">
            <v>2 - Outros Profissionais da Saúde</v>
          </cell>
          <cell r="G85" t="str">
            <v>3222-05</v>
          </cell>
          <cell r="H85" t="str">
            <v>08/2021</v>
          </cell>
          <cell r="I85">
            <v>0</v>
          </cell>
          <cell r="J85">
            <v>121.3456</v>
          </cell>
          <cell r="L85">
            <v>120.52</v>
          </cell>
          <cell r="M85">
            <v>0</v>
          </cell>
          <cell r="O85">
            <v>10.83</v>
          </cell>
          <cell r="R85">
            <v>236.8</v>
          </cell>
          <cell r="S85">
            <v>57.6</v>
          </cell>
          <cell r="U85">
            <v>0</v>
          </cell>
        </row>
        <row r="86">
          <cell r="C86" t="str">
            <v>UPA CARUARU</v>
          </cell>
          <cell r="E86" t="str">
            <v>GLAUCIA APARECIDA DE OLIVEIRA</v>
          </cell>
          <cell r="F86" t="str">
            <v>2 - Outros Profissionais da Saúde</v>
          </cell>
          <cell r="G86" t="str">
            <v>3222-05</v>
          </cell>
          <cell r="H86" t="str">
            <v>08/2021</v>
          </cell>
          <cell r="I86">
            <v>0</v>
          </cell>
          <cell r="J86">
            <v>153.6832</v>
          </cell>
          <cell r="L86">
            <v>120.52</v>
          </cell>
          <cell r="M86">
            <v>22.48</v>
          </cell>
          <cell r="O86">
            <v>1.35</v>
          </cell>
          <cell r="R86">
            <v>222</v>
          </cell>
          <cell r="S86">
            <v>67.459999999999994</v>
          </cell>
          <cell r="U86">
            <v>0</v>
          </cell>
        </row>
        <row r="87">
          <cell r="C87" t="str">
            <v>UPA CARUARU</v>
          </cell>
          <cell r="E87" t="str">
            <v>GUSTAVO LIBORIO SANTOS DE ALMEIDA</v>
          </cell>
          <cell r="F87" t="str">
            <v>1 - Médico</v>
          </cell>
          <cell r="G87" t="str">
            <v>2251-25</v>
          </cell>
          <cell r="H87" t="str">
            <v>08/2021</v>
          </cell>
          <cell r="I87">
            <v>0</v>
          </cell>
          <cell r="J87">
            <v>415.20159999999998</v>
          </cell>
          <cell r="L87">
            <v>120.52</v>
          </cell>
          <cell r="M87">
            <v>0</v>
          </cell>
          <cell r="O87">
            <v>1.35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HELENA MARIA DA SILVA</v>
          </cell>
          <cell r="F88" t="str">
            <v>3 - Administrativo</v>
          </cell>
          <cell r="G88" t="str">
            <v>5163-45</v>
          </cell>
          <cell r="H88" t="str">
            <v>08/2021</v>
          </cell>
          <cell r="I88">
            <v>0</v>
          </cell>
          <cell r="J88">
            <v>115.236</v>
          </cell>
          <cell r="L88">
            <v>120.52</v>
          </cell>
          <cell r="M88">
            <v>22.2</v>
          </cell>
          <cell r="O88">
            <v>10.83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HENRIQUE DA SILVA LINS</v>
          </cell>
          <cell r="F89" t="str">
            <v>3 - Administrativo</v>
          </cell>
          <cell r="G89" t="str">
            <v>4141-05</v>
          </cell>
          <cell r="H89" t="str">
            <v>08/2021</v>
          </cell>
          <cell r="I89">
            <v>0</v>
          </cell>
          <cell r="J89">
            <v>129.60159999999999</v>
          </cell>
          <cell r="L89">
            <v>120.52</v>
          </cell>
          <cell r="M89">
            <v>23.92</v>
          </cell>
          <cell r="O89">
            <v>10.83</v>
          </cell>
          <cell r="R89">
            <v>222</v>
          </cell>
          <cell r="S89">
            <v>54</v>
          </cell>
          <cell r="U89">
            <v>0</v>
          </cell>
        </row>
        <row r="90">
          <cell r="C90" t="str">
            <v>UPA CARUARU</v>
          </cell>
          <cell r="E90" t="str">
            <v>HUGO ATILA ALVES DA COSTA</v>
          </cell>
          <cell r="F90" t="str">
            <v>1 - Médico</v>
          </cell>
          <cell r="G90" t="str">
            <v>2252-70</v>
          </cell>
          <cell r="H90" t="str">
            <v>08/2021</v>
          </cell>
          <cell r="I90">
            <v>0</v>
          </cell>
          <cell r="J90">
            <v>845.41200000000003</v>
          </cell>
          <cell r="L90">
            <v>120.52</v>
          </cell>
          <cell r="M90">
            <v>19.010000000000002</v>
          </cell>
          <cell r="O90">
            <v>1.35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ICARO TIMOTEO BALBOA DE ALBUQUERQUE</v>
          </cell>
          <cell r="F91" t="str">
            <v>1 - Médico</v>
          </cell>
          <cell r="G91" t="str">
            <v>2251-25</v>
          </cell>
          <cell r="H91" t="str">
            <v>08/2021</v>
          </cell>
          <cell r="I91">
            <v>0</v>
          </cell>
          <cell r="J91">
            <v>453.78800000000001</v>
          </cell>
          <cell r="L91">
            <v>120.52</v>
          </cell>
          <cell r="M91">
            <v>0</v>
          </cell>
          <cell r="O91">
            <v>1.35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INGRID TAIZA VIEIRA BEZERRA</v>
          </cell>
          <cell r="F92" t="str">
            <v>3 - Administrativo</v>
          </cell>
          <cell r="G92" t="str">
            <v>5134-30</v>
          </cell>
          <cell r="H92" t="str">
            <v>08/2021</v>
          </cell>
          <cell r="I92">
            <v>0</v>
          </cell>
          <cell r="J92">
            <v>170.08</v>
          </cell>
          <cell r="L92">
            <v>120.52</v>
          </cell>
          <cell r="M92">
            <v>22.2</v>
          </cell>
          <cell r="O92">
            <v>2.84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ISABELA DA SILVA BARBOSA</v>
          </cell>
          <cell r="F93" t="str">
            <v>2 - Outros Profissionais da Saúde</v>
          </cell>
          <cell r="G93" t="str">
            <v>2516-05</v>
          </cell>
          <cell r="H93" t="str">
            <v>08/2021</v>
          </cell>
          <cell r="I93">
            <v>0</v>
          </cell>
          <cell r="J93">
            <v>214.4616</v>
          </cell>
          <cell r="L93">
            <v>120.52</v>
          </cell>
          <cell r="M93">
            <v>39.26</v>
          </cell>
          <cell r="O93">
            <v>1.35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CARUARU</v>
          </cell>
          <cell r="E94" t="str">
            <v>ISABELA MAGDALLA MONTEIRO DE AZEVEDO</v>
          </cell>
          <cell r="F94" t="str">
            <v>2 - Outros Profissionais da Saúde</v>
          </cell>
          <cell r="G94" t="str">
            <v>2235-05</v>
          </cell>
          <cell r="H94" t="str">
            <v>08/2021</v>
          </cell>
          <cell r="I94">
            <v>0</v>
          </cell>
          <cell r="J94">
            <v>441.45600000000002</v>
          </cell>
          <cell r="L94">
            <v>120.52</v>
          </cell>
          <cell r="M94">
            <v>2.86</v>
          </cell>
          <cell r="O94">
            <v>10.83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JACIANE MICHELINE DE MENDONCA NOGUEIRA</v>
          </cell>
          <cell r="F95" t="str">
            <v>2 - Outros Profissionais da Saúde</v>
          </cell>
          <cell r="G95" t="str">
            <v>5211-30</v>
          </cell>
          <cell r="H95" t="str">
            <v>08/2021</v>
          </cell>
          <cell r="I95">
            <v>0</v>
          </cell>
          <cell r="J95">
            <v>89.04</v>
          </cell>
          <cell r="L95">
            <v>120.52</v>
          </cell>
          <cell r="M95">
            <v>0</v>
          </cell>
          <cell r="O95">
            <v>10.83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CARUARU</v>
          </cell>
          <cell r="E96" t="str">
            <v>JACKSON JOSE FLORENCIO JUNIOR</v>
          </cell>
          <cell r="F96" t="str">
            <v>1 - Médico</v>
          </cell>
          <cell r="G96" t="str">
            <v>2251-25</v>
          </cell>
          <cell r="H96" t="str">
            <v>08/2021</v>
          </cell>
          <cell r="I96">
            <v>0</v>
          </cell>
          <cell r="J96">
            <v>349.72160000000002</v>
          </cell>
          <cell r="L96">
            <v>120.52</v>
          </cell>
          <cell r="M96">
            <v>1.58</v>
          </cell>
          <cell r="O96">
            <v>2.84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JACKSON MICHEL FONSECA DA COSTA</v>
          </cell>
          <cell r="F97" t="str">
            <v>1 - Médico</v>
          </cell>
          <cell r="G97" t="str">
            <v>2251-25</v>
          </cell>
          <cell r="H97" t="str">
            <v>08/2021</v>
          </cell>
          <cell r="I97">
            <v>0</v>
          </cell>
          <cell r="J97">
            <v>375.59840000000003</v>
          </cell>
          <cell r="L97">
            <v>120.52</v>
          </cell>
          <cell r="M97">
            <v>0</v>
          </cell>
          <cell r="O97">
            <v>1.35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JAILMA FRANCISCA DA SILVA</v>
          </cell>
          <cell r="F98" t="str">
            <v>2 - Outros Profissionais da Saúde</v>
          </cell>
          <cell r="G98" t="str">
            <v>2235-05</v>
          </cell>
          <cell r="H98" t="str">
            <v>08/2021</v>
          </cell>
          <cell r="I98">
            <v>0</v>
          </cell>
          <cell r="J98">
            <v>304.97120000000001</v>
          </cell>
          <cell r="L98">
            <v>120.52</v>
          </cell>
          <cell r="M98">
            <v>3.08</v>
          </cell>
          <cell r="O98">
            <v>1.35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JAILSON LUIZ DA SILVA</v>
          </cell>
          <cell r="F99" t="str">
            <v>3 - Administrativo</v>
          </cell>
          <cell r="G99" t="str">
            <v>3131-15</v>
          </cell>
          <cell r="H99" t="str">
            <v>08/2021</v>
          </cell>
          <cell r="I99">
            <v>0</v>
          </cell>
          <cell r="J99">
            <v>150.24</v>
          </cell>
          <cell r="L99">
            <v>120.52</v>
          </cell>
          <cell r="M99">
            <v>32.409999999999997</v>
          </cell>
          <cell r="O99">
            <v>1.35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JAIRO BRASIL DA SILVA</v>
          </cell>
          <cell r="F100" t="str">
            <v>3 - Administrativo</v>
          </cell>
          <cell r="G100" t="str">
            <v>4110-10</v>
          </cell>
          <cell r="H100" t="str">
            <v>08/2021</v>
          </cell>
          <cell r="I100">
            <v>0</v>
          </cell>
          <cell r="J100">
            <v>153.66560000000001</v>
          </cell>
          <cell r="L100">
            <v>120.52</v>
          </cell>
          <cell r="M100">
            <v>32.409999999999997</v>
          </cell>
          <cell r="O100">
            <v>2.84</v>
          </cell>
          <cell r="R100">
            <v>132</v>
          </cell>
          <cell r="S100">
            <v>97.22</v>
          </cell>
          <cell r="U100">
            <v>0</v>
          </cell>
        </row>
        <row r="101">
          <cell r="C101" t="str">
            <v>UPA CARUARU</v>
          </cell>
          <cell r="E101" t="str">
            <v>JAMERSON VIEIRA BEZERRA</v>
          </cell>
          <cell r="F101" t="str">
            <v>2 - Outros Profissionais da Saúde</v>
          </cell>
          <cell r="G101" t="str">
            <v>5151-10</v>
          </cell>
          <cell r="H101" t="str">
            <v>08/2021</v>
          </cell>
          <cell r="I101">
            <v>0</v>
          </cell>
          <cell r="J101">
            <v>106.56</v>
          </cell>
          <cell r="L101">
            <v>120.52</v>
          </cell>
          <cell r="M101">
            <v>22.2</v>
          </cell>
          <cell r="O101">
            <v>1.35</v>
          </cell>
          <cell r="R101">
            <v>222</v>
          </cell>
          <cell r="S101">
            <v>66.599999999999994</v>
          </cell>
          <cell r="U101">
            <v>0</v>
          </cell>
        </row>
        <row r="102">
          <cell r="C102" t="str">
            <v>UPA CARUARU</v>
          </cell>
          <cell r="E102" t="str">
            <v>JANAINA VIANA DE SOUZA DOS SANTOS</v>
          </cell>
          <cell r="F102" t="str">
            <v>2 - Outros Profissionais da Saúde</v>
          </cell>
          <cell r="G102" t="str">
            <v>2235-05</v>
          </cell>
          <cell r="H102" t="str">
            <v>08/2021</v>
          </cell>
          <cell r="I102">
            <v>0</v>
          </cell>
          <cell r="J102">
            <v>315.51600000000002</v>
          </cell>
          <cell r="L102">
            <v>120.52</v>
          </cell>
          <cell r="M102">
            <v>3.08</v>
          </cell>
          <cell r="O102">
            <v>1.35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JAQUELINE MARIA ASSUNCAO DA SILVA</v>
          </cell>
          <cell r="F103" t="str">
            <v>2 - Outros Profissionais da Saúde</v>
          </cell>
          <cell r="G103" t="str">
            <v>3222-05</v>
          </cell>
          <cell r="H103" t="str">
            <v>08/2021</v>
          </cell>
          <cell r="I103">
            <v>0</v>
          </cell>
          <cell r="J103">
            <v>115.224</v>
          </cell>
          <cell r="L103">
            <v>120.52</v>
          </cell>
          <cell r="M103">
            <v>0</v>
          </cell>
          <cell r="O103">
            <v>1.35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JECKSON ANTONIO DOS SANTOS</v>
          </cell>
          <cell r="F104" t="str">
            <v>2 - Outros Profissionais da Saúde</v>
          </cell>
          <cell r="G104" t="str">
            <v>5151-10</v>
          </cell>
          <cell r="H104" t="str">
            <v>08/2021</v>
          </cell>
          <cell r="I104">
            <v>0</v>
          </cell>
          <cell r="J104">
            <v>118.596</v>
          </cell>
          <cell r="L104">
            <v>120.52</v>
          </cell>
          <cell r="M104">
            <v>22.2</v>
          </cell>
          <cell r="O104">
            <v>1.35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JOAO PAULO SILVA DE ANDRADE</v>
          </cell>
          <cell r="F105" t="str">
            <v>2 - Outros Profissionais da Saúde</v>
          </cell>
          <cell r="G105" t="str">
            <v>3241-15</v>
          </cell>
          <cell r="H105" t="str">
            <v>08/2021</v>
          </cell>
          <cell r="I105">
            <v>0</v>
          </cell>
          <cell r="J105">
            <v>320.91680000000002</v>
          </cell>
          <cell r="L105">
            <v>120.52</v>
          </cell>
          <cell r="M105">
            <v>8.14</v>
          </cell>
          <cell r="O105">
            <v>1.35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JOAOENIS MARTINS DA SILVA</v>
          </cell>
          <cell r="F106" t="str">
            <v>2 - Outros Profissionais da Saúde</v>
          </cell>
          <cell r="G106" t="str">
            <v>5151-10</v>
          </cell>
          <cell r="H106" t="str">
            <v>08/2021</v>
          </cell>
          <cell r="I106">
            <v>0</v>
          </cell>
          <cell r="J106">
            <v>208.66720000000001</v>
          </cell>
          <cell r="L106">
            <v>120.52</v>
          </cell>
          <cell r="M106">
            <v>22.2</v>
          </cell>
          <cell r="O106">
            <v>10.83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JOCIVALDO FELIX DE LIMA</v>
          </cell>
          <cell r="F107" t="str">
            <v>3 - Administrativo</v>
          </cell>
          <cell r="G107" t="str">
            <v>5174-10</v>
          </cell>
          <cell r="H107" t="str">
            <v>08/2021</v>
          </cell>
          <cell r="I107">
            <v>0</v>
          </cell>
          <cell r="J107">
            <v>125.70959999999999</v>
          </cell>
          <cell r="L107">
            <v>120.52</v>
          </cell>
          <cell r="M107">
            <v>22.26</v>
          </cell>
          <cell r="O107">
            <v>10.83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JOHNATAN VILELA SOUZA</v>
          </cell>
          <cell r="F108" t="str">
            <v>1 - Médico</v>
          </cell>
          <cell r="G108" t="str">
            <v>2251-25</v>
          </cell>
          <cell r="H108" t="str">
            <v>08/2021</v>
          </cell>
          <cell r="I108">
            <v>0</v>
          </cell>
          <cell r="J108">
            <v>743.46399999999994</v>
          </cell>
          <cell r="L108">
            <v>120.52</v>
          </cell>
          <cell r="M108">
            <v>9.5</v>
          </cell>
          <cell r="O108">
            <v>1.35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JOSANE ALBUQUERQUE COSTA PAES</v>
          </cell>
          <cell r="F109" t="str">
            <v>1 - Médico</v>
          </cell>
          <cell r="G109" t="str">
            <v>2251-25</v>
          </cell>
          <cell r="H109" t="str">
            <v>08/2021</v>
          </cell>
          <cell r="I109">
            <v>0</v>
          </cell>
          <cell r="J109">
            <v>342.38080000000002</v>
          </cell>
          <cell r="L109">
            <v>120.52</v>
          </cell>
          <cell r="M109">
            <v>6.34</v>
          </cell>
          <cell r="O109">
            <v>1.35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CARUARU</v>
          </cell>
          <cell r="E110" t="str">
            <v>JOSE ADEILSON BEZERRA DOS SANTOS</v>
          </cell>
          <cell r="F110" t="str">
            <v>2 - Outros Profissionais da Saúde</v>
          </cell>
          <cell r="G110" t="str">
            <v>7664-20</v>
          </cell>
          <cell r="H110" t="str">
            <v>08/2021</v>
          </cell>
          <cell r="I110">
            <v>0</v>
          </cell>
          <cell r="J110">
            <v>133.28</v>
          </cell>
          <cell r="L110">
            <v>120.52</v>
          </cell>
          <cell r="M110">
            <v>6.78</v>
          </cell>
          <cell r="O110">
            <v>10.83</v>
          </cell>
          <cell r="R110">
            <v>130</v>
          </cell>
          <cell r="S110">
            <v>33</v>
          </cell>
          <cell r="U110">
            <v>0</v>
          </cell>
        </row>
        <row r="111">
          <cell r="C111" t="str">
            <v>UPA CARUARU</v>
          </cell>
          <cell r="E111" t="str">
            <v>JOSE ADRIANO DO NASCIMENTO</v>
          </cell>
          <cell r="F111" t="str">
            <v>3 - Administrativo</v>
          </cell>
          <cell r="G111" t="str">
            <v>4110-10</v>
          </cell>
          <cell r="H111" t="str">
            <v>08/2021</v>
          </cell>
          <cell r="I111">
            <v>0</v>
          </cell>
          <cell r="J111">
            <v>105.38800000000001</v>
          </cell>
          <cell r="L111">
            <v>120.52</v>
          </cell>
          <cell r="M111">
            <v>22.26</v>
          </cell>
          <cell r="O111">
            <v>1.35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JOSE ALBERICO PATRIOTA</v>
          </cell>
          <cell r="F112" t="str">
            <v>1 - Médico</v>
          </cell>
          <cell r="G112" t="str">
            <v>2251-25</v>
          </cell>
          <cell r="H112" t="str">
            <v>08/2021</v>
          </cell>
          <cell r="I112">
            <v>0</v>
          </cell>
          <cell r="J112">
            <v>640.26639999999998</v>
          </cell>
          <cell r="L112">
            <v>120.52</v>
          </cell>
          <cell r="M112">
            <v>0</v>
          </cell>
          <cell r="O112">
            <v>1.35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JOSE CLAUDIO DE FRANCA</v>
          </cell>
          <cell r="F113" t="str">
            <v>3 - Administrativo</v>
          </cell>
          <cell r="G113" t="str">
            <v>4110-10</v>
          </cell>
          <cell r="H113" t="str">
            <v>08/2021</v>
          </cell>
          <cell r="I113">
            <v>0</v>
          </cell>
          <cell r="J113">
            <v>89.095200000000006</v>
          </cell>
          <cell r="L113">
            <v>119.85</v>
          </cell>
          <cell r="M113">
            <v>22.26</v>
          </cell>
          <cell r="O113">
            <v>1.35</v>
          </cell>
          <cell r="R113">
            <v>150</v>
          </cell>
          <cell r="S113">
            <v>66.78</v>
          </cell>
          <cell r="U113">
            <v>0</v>
          </cell>
        </row>
        <row r="114">
          <cell r="C114" t="str">
            <v>UPA CARUARU</v>
          </cell>
          <cell r="E114" t="str">
            <v>JOSE DANIEL DE LUNA</v>
          </cell>
          <cell r="F114" t="str">
            <v>3 - Administrativo</v>
          </cell>
          <cell r="G114" t="str">
            <v>4110-10</v>
          </cell>
          <cell r="H114" t="str">
            <v>08/2021</v>
          </cell>
          <cell r="I114">
            <v>0</v>
          </cell>
          <cell r="J114">
            <v>113.2392</v>
          </cell>
          <cell r="L114">
            <v>120.52</v>
          </cell>
          <cell r="M114">
            <v>22.26</v>
          </cell>
          <cell r="O114">
            <v>1.35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JOSE DIEGO MACIEL DE SOUZA</v>
          </cell>
          <cell r="F115" t="str">
            <v>3 - Administrativo</v>
          </cell>
          <cell r="G115" t="str">
            <v>5174-10</v>
          </cell>
          <cell r="H115" t="str">
            <v>08/2021</v>
          </cell>
          <cell r="I115">
            <v>0</v>
          </cell>
          <cell r="J115">
            <v>110.6048</v>
          </cell>
          <cell r="L115">
            <v>120.52</v>
          </cell>
          <cell r="M115">
            <v>22.26</v>
          </cell>
          <cell r="O115">
            <v>1.35</v>
          </cell>
          <cell r="R115">
            <v>325.60000000000002</v>
          </cell>
          <cell r="S115">
            <v>33.39</v>
          </cell>
          <cell r="U115">
            <v>0</v>
          </cell>
        </row>
        <row r="116">
          <cell r="C116" t="str">
            <v>UPA CARUARU</v>
          </cell>
          <cell r="E116" t="str">
            <v>JOSE EDVALDO ALVES DOS SANTOS</v>
          </cell>
          <cell r="F116" t="str">
            <v>2 - Outros Profissionais da Saúde</v>
          </cell>
          <cell r="G116" t="str">
            <v>5151-10</v>
          </cell>
          <cell r="H116" t="str">
            <v>08/2021</v>
          </cell>
          <cell r="I116">
            <v>0</v>
          </cell>
          <cell r="J116">
            <v>125.30719999999999</v>
          </cell>
          <cell r="L116">
            <v>120.52</v>
          </cell>
          <cell r="M116">
            <v>22.2</v>
          </cell>
          <cell r="O116">
            <v>1.35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JOSE HELIO FERREIRA DA SILVA</v>
          </cell>
          <cell r="F117" t="str">
            <v>2 - Outros Profissionais da Saúde</v>
          </cell>
          <cell r="G117" t="str">
            <v>3226-05</v>
          </cell>
          <cell r="H117" t="str">
            <v>08/2021</v>
          </cell>
          <cell r="I117">
            <v>0</v>
          </cell>
          <cell r="J117">
            <v>107.6832</v>
          </cell>
          <cell r="L117">
            <v>120.52</v>
          </cell>
          <cell r="M117">
            <v>22.26</v>
          </cell>
          <cell r="O117">
            <v>1.35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JOSE JARDEL DA SILVA</v>
          </cell>
          <cell r="F118" t="str">
            <v>2 - Outros Profissionais da Saúde</v>
          </cell>
          <cell r="G118" t="str">
            <v>3222-05</v>
          </cell>
          <cell r="H118" t="str">
            <v>08/2021</v>
          </cell>
          <cell r="I118">
            <v>0</v>
          </cell>
          <cell r="J118">
            <v>119.70480000000001</v>
          </cell>
          <cell r="L118">
            <v>120.52</v>
          </cell>
          <cell r="M118">
            <v>22.48</v>
          </cell>
          <cell r="O118">
            <v>1.35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CARUARU</v>
          </cell>
          <cell r="E119" t="str">
            <v>JOSE LEONARDO DE LIMA FILHO</v>
          </cell>
          <cell r="F119" t="str">
            <v>2 - Outros Profissionais da Saúde</v>
          </cell>
          <cell r="G119" t="str">
            <v>5211-30</v>
          </cell>
          <cell r="H119" t="str">
            <v>08/2021</v>
          </cell>
          <cell r="I119">
            <v>0</v>
          </cell>
          <cell r="J119">
            <v>103.78400000000001</v>
          </cell>
          <cell r="L119">
            <v>120.52</v>
          </cell>
          <cell r="M119">
            <v>22.26</v>
          </cell>
          <cell r="O119">
            <v>1.35</v>
          </cell>
          <cell r="R119">
            <v>150</v>
          </cell>
          <cell r="S119">
            <v>66.78</v>
          </cell>
          <cell r="U119">
            <v>0</v>
          </cell>
        </row>
        <row r="120">
          <cell r="C120" t="str">
            <v>UPA CARUARU</v>
          </cell>
          <cell r="E120" t="str">
            <v>JOSE MARCOS MUNIZ</v>
          </cell>
          <cell r="F120" t="str">
            <v>3 - Administrativo</v>
          </cell>
          <cell r="G120" t="str">
            <v>5174-10</v>
          </cell>
          <cell r="H120" t="str">
            <v>08/2021</v>
          </cell>
          <cell r="I120">
            <v>0</v>
          </cell>
          <cell r="J120">
            <v>107.7856</v>
          </cell>
          <cell r="L120">
            <v>120.52</v>
          </cell>
          <cell r="M120">
            <v>22.26</v>
          </cell>
          <cell r="O120">
            <v>1.35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CARUARU</v>
          </cell>
          <cell r="E121" t="str">
            <v>JOSEB ALVES DE ALMEIDA</v>
          </cell>
          <cell r="F121" t="str">
            <v>2 - Outros Profissionais da Saúde</v>
          </cell>
          <cell r="G121" t="str">
            <v>3222-05</v>
          </cell>
          <cell r="H121" t="str">
            <v>08/2021</v>
          </cell>
          <cell r="I121">
            <v>0</v>
          </cell>
          <cell r="J121">
            <v>127.9072</v>
          </cell>
          <cell r="L121">
            <v>119.85</v>
          </cell>
          <cell r="M121">
            <v>22.48</v>
          </cell>
          <cell r="O121">
            <v>10.83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JOSEFA IVANISE DA SILVA</v>
          </cell>
          <cell r="F122" t="str">
            <v>2 - Outros Profissionais da Saúde</v>
          </cell>
          <cell r="G122" t="str">
            <v>3222-05</v>
          </cell>
          <cell r="H122" t="str">
            <v>08/2021</v>
          </cell>
          <cell r="I122">
            <v>0</v>
          </cell>
          <cell r="J122">
            <v>116.3784</v>
          </cell>
          <cell r="L122">
            <v>120.52</v>
          </cell>
          <cell r="M122">
            <v>22.48</v>
          </cell>
          <cell r="O122">
            <v>1.35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JOSEFA TACIANA BARBOSA DOS SANTOS</v>
          </cell>
          <cell r="F123" t="str">
            <v>1 - Médico</v>
          </cell>
          <cell r="G123" t="str">
            <v>2251-25</v>
          </cell>
          <cell r="H123" t="str">
            <v>08/2021</v>
          </cell>
          <cell r="I123">
            <v>0</v>
          </cell>
          <cell r="J123">
            <v>746.41840000000002</v>
          </cell>
          <cell r="L123">
            <v>120.52</v>
          </cell>
          <cell r="M123">
            <v>0</v>
          </cell>
          <cell r="O123">
            <v>1.35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CARUARU</v>
          </cell>
          <cell r="E124" t="str">
            <v>JOSEILTON FRANCISCO DE LIMA</v>
          </cell>
          <cell r="F124" t="str">
            <v>3 - Administrativo</v>
          </cell>
          <cell r="G124" t="str">
            <v>5142-25</v>
          </cell>
          <cell r="H124" t="str">
            <v>08/2021</v>
          </cell>
          <cell r="I124">
            <v>0</v>
          </cell>
          <cell r="J124">
            <v>145.6848</v>
          </cell>
          <cell r="L124">
            <v>120.52</v>
          </cell>
          <cell r="M124">
            <v>22.2</v>
          </cell>
          <cell r="O124">
            <v>1.35</v>
          </cell>
          <cell r="R124">
            <v>222</v>
          </cell>
          <cell r="S124">
            <v>161.6</v>
          </cell>
          <cell r="U124">
            <v>0</v>
          </cell>
        </row>
        <row r="125">
          <cell r="C125" t="str">
            <v>UPA CARUARU</v>
          </cell>
          <cell r="E125" t="str">
            <v>JOSELI QUITERIA DA SILVA</v>
          </cell>
          <cell r="F125" t="str">
            <v>2 - Outros Profissionais da Saúde</v>
          </cell>
          <cell r="G125" t="str">
            <v>3222-05</v>
          </cell>
          <cell r="H125" t="str">
            <v>08/2021</v>
          </cell>
          <cell r="I125">
            <v>0</v>
          </cell>
          <cell r="J125">
            <v>117.66719999999999</v>
          </cell>
          <cell r="L125">
            <v>120.52</v>
          </cell>
          <cell r="M125">
            <v>0</v>
          </cell>
          <cell r="O125">
            <v>1.35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JOSIANE DA SILVA LIMA</v>
          </cell>
          <cell r="F126" t="str">
            <v>2 - Outros Profissionais da Saúde</v>
          </cell>
          <cell r="G126" t="str">
            <v>3222-05</v>
          </cell>
          <cell r="H126" t="str">
            <v>08/2021</v>
          </cell>
          <cell r="I126">
            <v>0</v>
          </cell>
          <cell r="J126">
            <v>144.96799999999999</v>
          </cell>
          <cell r="L126">
            <v>120.52</v>
          </cell>
          <cell r="M126">
            <v>0</v>
          </cell>
          <cell r="O126">
            <v>1.35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JOSINALVA MARIA DA SILVA</v>
          </cell>
          <cell r="F127" t="str">
            <v>2 - Outros Profissionais da Saúde</v>
          </cell>
          <cell r="G127" t="str">
            <v>3222-05</v>
          </cell>
          <cell r="H127" t="str">
            <v>08/2021</v>
          </cell>
          <cell r="I127">
            <v>0</v>
          </cell>
          <cell r="J127">
            <v>125.2392</v>
          </cell>
          <cell r="L127">
            <v>120.52</v>
          </cell>
          <cell r="M127">
            <v>22.48</v>
          </cell>
          <cell r="O127">
            <v>1.35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JOSIVALDO DAVI DE AZEVEDO</v>
          </cell>
          <cell r="F128" t="str">
            <v>3 - Administrativo</v>
          </cell>
          <cell r="G128" t="str">
            <v>4110-10</v>
          </cell>
          <cell r="H128" t="str">
            <v>08/2021</v>
          </cell>
          <cell r="I128">
            <v>0</v>
          </cell>
          <cell r="J128">
            <v>191.2072</v>
          </cell>
          <cell r="L128">
            <v>120.52</v>
          </cell>
          <cell r="M128">
            <v>22.26</v>
          </cell>
          <cell r="O128">
            <v>10.83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JOZILENE DO NASCIMENTO</v>
          </cell>
          <cell r="F129" t="str">
            <v>2 - Outros Profissionais da Saúde</v>
          </cell>
          <cell r="G129" t="str">
            <v>3222-05</v>
          </cell>
          <cell r="H129" t="str">
            <v>08/2021</v>
          </cell>
          <cell r="I129">
            <v>0</v>
          </cell>
          <cell r="J129">
            <v>207.6936</v>
          </cell>
          <cell r="L129">
            <v>120.52</v>
          </cell>
          <cell r="M129">
            <v>22.48</v>
          </cell>
          <cell r="O129">
            <v>1.35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JULIANA ALVES DE MELO FREIRE</v>
          </cell>
          <cell r="F130" t="str">
            <v>1 - Médico</v>
          </cell>
          <cell r="G130" t="str">
            <v>2251-25</v>
          </cell>
          <cell r="H130" t="str">
            <v>08/2021</v>
          </cell>
          <cell r="I130">
            <v>0</v>
          </cell>
          <cell r="J130">
            <v>339.94880000000001</v>
          </cell>
          <cell r="L130">
            <v>119.85</v>
          </cell>
          <cell r="M130">
            <v>0</v>
          </cell>
          <cell r="O130">
            <v>2.84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KALEANDRA PRISCILLA DA SILVA SANTOS</v>
          </cell>
          <cell r="F131" t="str">
            <v>2 - Outros Profissionais da Saúde</v>
          </cell>
          <cell r="G131" t="str">
            <v>3222-05</v>
          </cell>
          <cell r="H131" t="str">
            <v>08/2021</v>
          </cell>
          <cell r="I131">
            <v>0</v>
          </cell>
          <cell r="J131">
            <v>325.55840000000001</v>
          </cell>
          <cell r="L131">
            <v>120.52</v>
          </cell>
          <cell r="M131">
            <v>22.48</v>
          </cell>
          <cell r="O131">
            <v>1.35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KARINA LUIZA BEZERRA ALVES</v>
          </cell>
          <cell r="F132" t="str">
            <v>2 - Outros Profissionais da Saúde</v>
          </cell>
          <cell r="G132" t="str">
            <v>2235-05</v>
          </cell>
          <cell r="H132" t="str">
            <v>08/2021</v>
          </cell>
          <cell r="I132">
            <v>0</v>
          </cell>
          <cell r="J132">
            <v>314.07920000000001</v>
          </cell>
          <cell r="L132">
            <v>120.52</v>
          </cell>
          <cell r="M132">
            <v>3.08</v>
          </cell>
          <cell r="O132">
            <v>1.35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KICIANI KARLA SILVA DE OLIVEIRA</v>
          </cell>
          <cell r="F133" t="str">
            <v>3 - Administrativo</v>
          </cell>
          <cell r="G133" t="str">
            <v>1422-05</v>
          </cell>
          <cell r="H133" t="str">
            <v>08/2021</v>
          </cell>
          <cell r="I133">
            <v>0</v>
          </cell>
          <cell r="J133">
            <v>412.04880000000003</v>
          </cell>
          <cell r="L133">
            <v>120.52</v>
          </cell>
          <cell r="M133">
            <v>56.41</v>
          </cell>
          <cell r="O133">
            <v>1.35</v>
          </cell>
          <cell r="R133">
            <v>110</v>
          </cell>
          <cell r="S133">
            <v>90.25</v>
          </cell>
          <cell r="U133">
            <v>0</v>
          </cell>
        </row>
        <row r="134">
          <cell r="C134" t="str">
            <v>UPA CARUARU</v>
          </cell>
          <cell r="E134" t="str">
            <v>KLEBER VALENCA DA SILVA</v>
          </cell>
          <cell r="F134" t="str">
            <v>2 - Outros Profissionais da Saúde</v>
          </cell>
          <cell r="G134" t="str">
            <v>5211-30</v>
          </cell>
          <cell r="H134" t="str">
            <v>08/2021</v>
          </cell>
          <cell r="I134">
            <v>0</v>
          </cell>
          <cell r="J134">
            <v>88.70559999999999</v>
          </cell>
          <cell r="L134">
            <v>120.52</v>
          </cell>
          <cell r="M134">
            <v>22.26</v>
          </cell>
          <cell r="O134">
            <v>1.35</v>
          </cell>
          <cell r="R134">
            <v>236.8</v>
          </cell>
          <cell r="S134">
            <v>51.2</v>
          </cell>
          <cell r="U134">
            <v>0</v>
          </cell>
        </row>
        <row r="135">
          <cell r="C135" t="str">
            <v>UPA CARUARU</v>
          </cell>
          <cell r="E135" t="str">
            <v>LAYZA MYLLENA SILVA</v>
          </cell>
          <cell r="F135" t="str">
            <v>2 - Outros Profissionais da Saúde</v>
          </cell>
          <cell r="G135" t="str">
            <v>5211-30</v>
          </cell>
          <cell r="H135" t="str">
            <v>08/2021</v>
          </cell>
          <cell r="I135">
            <v>0</v>
          </cell>
          <cell r="J135">
            <v>111.2944</v>
          </cell>
          <cell r="L135">
            <v>120.52</v>
          </cell>
          <cell r="M135">
            <v>22.26</v>
          </cell>
          <cell r="O135">
            <v>10.83</v>
          </cell>
          <cell r="R135">
            <v>236.8</v>
          </cell>
          <cell r="S135">
            <v>66.78</v>
          </cell>
          <cell r="U135">
            <v>0</v>
          </cell>
        </row>
        <row r="136">
          <cell r="C136" t="str">
            <v>UPA CARUARU</v>
          </cell>
          <cell r="E136" t="str">
            <v>LEANDRO ARAUJO DOS SANTOS</v>
          </cell>
          <cell r="F136" t="str">
            <v>2 - Outros Profissionais da Saúde</v>
          </cell>
          <cell r="G136" t="str">
            <v>5152-05</v>
          </cell>
          <cell r="H136" t="str">
            <v>08/2021</v>
          </cell>
          <cell r="I136">
            <v>0</v>
          </cell>
          <cell r="J136">
            <v>125.64319999999999</v>
          </cell>
          <cell r="L136">
            <v>120.52</v>
          </cell>
          <cell r="M136">
            <v>23.8</v>
          </cell>
          <cell r="O136">
            <v>1.35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LEONARDO ARAUJO LINS</v>
          </cell>
          <cell r="F137" t="str">
            <v>1 - Médico</v>
          </cell>
          <cell r="G137" t="str">
            <v>2251-25</v>
          </cell>
          <cell r="H137" t="str">
            <v>08/2021</v>
          </cell>
          <cell r="I137">
            <v>0</v>
          </cell>
          <cell r="J137">
            <v>452.10399999999998</v>
          </cell>
          <cell r="L137">
            <v>118.65</v>
          </cell>
          <cell r="M137">
            <v>9.5</v>
          </cell>
          <cell r="O137">
            <v>10.83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LETICIA TAMIRES MARIA DA SILVA</v>
          </cell>
          <cell r="F138" t="str">
            <v>2 - Outros Profissionais da Saúde</v>
          </cell>
          <cell r="G138" t="str">
            <v>3222-05</v>
          </cell>
          <cell r="H138" t="str">
            <v>08/2021</v>
          </cell>
          <cell r="I138">
            <v>0</v>
          </cell>
          <cell r="J138">
            <v>128.89359999999999</v>
          </cell>
          <cell r="L138">
            <v>120.52</v>
          </cell>
          <cell r="M138">
            <v>22.48</v>
          </cell>
          <cell r="O138">
            <v>1.35</v>
          </cell>
          <cell r="R138">
            <v>0</v>
          </cell>
          <cell r="S138">
            <v>0</v>
          </cell>
          <cell r="U138">
            <v>69.41</v>
          </cell>
          <cell r="X138" t="str">
            <v>AUXILIO CRECHE</v>
          </cell>
        </row>
        <row r="139">
          <cell r="C139" t="str">
            <v>UPA CARUARU</v>
          </cell>
          <cell r="E139" t="str">
            <v>LIVIA LOTFI DE MOURA</v>
          </cell>
          <cell r="F139" t="str">
            <v>1 - Médico</v>
          </cell>
          <cell r="G139" t="str">
            <v>2251-25</v>
          </cell>
          <cell r="H139" t="str">
            <v>08/2021</v>
          </cell>
          <cell r="I139">
            <v>0</v>
          </cell>
          <cell r="J139">
            <v>360.19279999999998</v>
          </cell>
          <cell r="L139">
            <v>120.52</v>
          </cell>
          <cell r="M139">
            <v>0</v>
          </cell>
          <cell r="O139">
            <v>1.35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CARUARU</v>
          </cell>
          <cell r="E140" t="str">
            <v>LIZANNE GOMES ANDRADE</v>
          </cell>
          <cell r="F140" t="str">
            <v>3 - Administrativo</v>
          </cell>
          <cell r="G140" t="str">
            <v>1421-05</v>
          </cell>
          <cell r="H140" t="str">
            <v>08/2021</v>
          </cell>
          <cell r="I140">
            <v>0</v>
          </cell>
          <cell r="J140">
            <v>959.47280000000001</v>
          </cell>
          <cell r="L140">
            <v>120.52</v>
          </cell>
          <cell r="M140">
            <v>30</v>
          </cell>
          <cell r="O140">
            <v>1.35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CARUARU</v>
          </cell>
          <cell r="E141" t="str">
            <v>LUANNA GRESSA SOARES DE MELO</v>
          </cell>
          <cell r="F141" t="str">
            <v>3 - Administrativo</v>
          </cell>
          <cell r="G141" t="str">
            <v>1231-05</v>
          </cell>
          <cell r="H141" t="str">
            <v>08/2021</v>
          </cell>
          <cell r="I141">
            <v>0</v>
          </cell>
          <cell r="J141">
            <v>1279.2968000000001</v>
          </cell>
          <cell r="L141">
            <v>120.52</v>
          </cell>
          <cell r="M141">
            <v>30</v>
          </cell>
          <cell r="O141">
            <v>10.83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CARUARU</v>
          </cell>
          <cell r="E142" t="str">
            <v>LUCAS RAFAEL DA SILVA BEZERRA</v>
          </cell>
          <cell r="F142" t="str">
            <v>3 - Administrativo</v>
          </cell>
          <cell r="G142" t="str">
            <v>4110-10</v>
          </cell>
          <cell r="H142" t="str">
            <v>08/2021</v>
          </cell>
          <cell r="I142">
            <v>0</v>
          </cell>
          <cell r="J142">
            <v>132.21520000000001</v>
          </cell>
          <cell r="L142">
            <v>120.52</v>
          </cell>
          <cell r="M142">
            <v>32.409999999999997</v>
          </cell>
          <cell r="O142">
            <v>1.35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CARUARU</v>
          </cell>
          <cell r="E143" t="str">
            <v>LUCAS VASCONCELOS FARIAS</v>
          </cell>
          <cell r="F143" t="str">
            <v>1 - Médico</v>
          </cell>
          <cell r="G143" t="str">
            <v>2251-25</v>
          </cell>
          <cell r="H143" t="str">
            <v>08/2021</v>
          </cell>
          <cell r="I143">
            <v>0</v>
          </cell>
          <cell r="J143">
            <v>572.3424</v>
          </cell>
          <cell r="L143">
            <v>120.52</v>
          </cell>
          <cell r="M143">
            <v>4.75</v>
          </cell>
          <cell r="O143">
            <v>1.35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CARUARU</v>
          </cell>
          <cell r="E144" t="str">
            <v>LUCIANO CAVALCANTI DA SILVA</v>
          </cell>
          <cell r="F144" t="str">
            <v>2 - Outros Profissionais da Saúde</v>
          </cell>
          <cell r="G144" t="str">
            <v>3222-05</v>
          </cell>
          <cell r="H144" t="str">
            <v>08/2021</v>
          </cell>
          <cell r="I144">
            <v>0</v>
          </cell>
          <cell r="J144">
            <v>120.872</v>
          </cell>
          <cell r="L144">
            <v>120.52</v>
          </cell>
          <cell r="M144">
            <v>22.48</v>
          </cell>
          <cell r="O144">
            <v>1.35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LUCICLEIDE DE ANDRADE SILVA</v>
          </cell>
          <cell r="F145" t="str">
            <v>3 - Administrativo</v>
          </cell>
          <cell r="G145" t="str">
            <v>1312-10</v>
          </cell>
          <cell r="H145" t="str">
            <v>08/2021</v>
          </cell>
          <cell r="I145">
            <v>0</v>
          </cell>
          <cell r="J145">
            <v>931.3832000000001</v>
          </cell>
          <cell r="L145">
            <v>120.52</v>
          </cell>
          <cell r="M145">
            <v>30</v>
          </cell>
          <cell r="O145">
            <v>2.84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LUCICLEIDE MARIA DA SILVA</v>
          </cell>
          <cell r="F146" t="str">
            <v>2 - Outros Profissionais da Saúde</v>
          </cell>
          <cell r="G146" t="str">
            <v>3222-05</v>
          </cell>
          <cell r="H146" t="str">
            <v>08/2021</v>
          </cell>
          <cell r="I146">
            <v>0</v>
          </cell>
          <cell r="J146">
            <v>132.95840000000001</v>
          </cell>
          <cell r="L146">
            <v>120.52</v>
          </cell>
          <cell r="M146">
            <v>22.48</v>
          </cell>
          <cell r="O146">
            <v>1.35</v>
          </cell>
          <cell r="R146">
            <v>222</v>
          </cell>
          <cell r="S146">
            <v>67.5</v>
          </cell>
          <cell r="U146">
            <v>0</v>
          </cell>
        </row>
        <row r="147">
          <cell r="C147" t="str">
            <v>UPA CARUARU</v>
          </cell>
          <cell r="E147" t="str">
            <v>LUCIMAURA PEREIRA GOMES DA SILVA</v>
          </cell>
          <cell r="F147" t="str">
            <v>2 - Outros Profissionais da Saúde</v>
          </cell>
          <cell r="G147" t="str">
            <v>2235-05</v>
          </cell>
          <cell r="H147" t="str">
            <v>08/2021</v>
          </cell>
          <cell r="I147">
            <v>0</v>
          </cell>
          <cell r="J147">
            <v>305.78160000000003</v>
          </cell>
          <cell r="L147">
            <v>110.98</v>
          </cell>
          <cell r="M147">
            <v>0</v>
          </cell>
          <cell r="O147">
            <v>1.35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LUIZ CARLOS DA SILVA</v>
          </cell>
          <cell r="F148" t="str">
            <v>3 - Administrativo</v>
          </cell>
          <cell r="G148" t="str">
            <v>5174-10</v>
          </cell>
          <cell r="H148" t="str">
            <v>08/2021</v>
          </cell>
          <cell r="I148">
            <v>0</v>
          </cell>
          <cell r="J148">
            <v>122.2</v>
          </cell>
          <cell r="L148">
            <v>120.52</v>
          </cell>
          <cell r="M148">
            <v>22.26</v>
          </cell>
          <cell r="O148">
            <v>1.35</v>
          </cell>
          <cell r="R148">
            <v>236.8</v>
          </cell>
          <cell r="S148">
            <v>66.78</v>
          </cell>
          <cell r="U148">
            <v>0</v>
          </cell>
        </row>
        <row r="149">
          <cell r="C149" t="str">
            <v>UPA CARUARU</v>
          </cell>
          <cell r="E149" t="str">
            <v>LUIZ CARLOS DA SILVA SANTOS</v>
          </cell>
          <cell r="F149" t="str">
            <v>2 - Outros Profissionais da Saúde</v>
          </cell>
          <cell r="G149" t="str">
            <v>3222-05</v>
          </cell>
          <cell r="H149" t="str">
            <v>08/2021</v>
          </cell>
          <cell r="I149">
            <v>0</v>
          </cell>
          <cell r="J149">
            <v>118.72320000000001</v>
          </cell>
          <cell r="L149">
            <v>120.52</v>
          </cell>
          <cell r="M149">
            <v>22.48</v>
          </cell>
          <cell r="O149">
            <v>1.35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LUIZ FERNANDO DE LIMA</v>
          </cell>
          <cell r="F150" t="str">
            <v>2 - Outros Profissionais da Saúde</v>
          </cell>
          <cell r="G150" t="str">
            <v>5211-30</v>
          </cell>
          <cell r="H150" t="str">
            <v>08/2021</v>
          </cell>
          <cell r="I150">
            <v>0</v>
          </cell>
          <cell r="J150">
            <v>112.7616</v>
          </cell>
          <cell r="L150">
            <v>120.52</v>
          </cell>
          <cell r="M150">
            <v>22.26</v>
          </cell>
          <cell r="O150">
            <v>1.35</v>
          </cell>
          <cell r="R150">
            <v>150</v>
          </cell>
          <cell r="S150">
            <v>66.78</v>
          </cell>
          <cell r="U150">
            <v>0</v>
          </cell>
        </row>
        <row r="151">
          <cell r="C151" t="str">
            <v>UPA CARUARU</v>
          </cell>
          <cell r="E151" t="str">
            <v>MANOEL PINO FILHO</v>
          </cell>
          <cell r="F151" t="str">
            <v>3 - Administrativo</v>
          </cell>
          <cell r="G151" t="str">
            <v>5142-25</v>
          </cell>
          <cell r="H151" t="str">
            <v>08/2021</v>
          </cell>
          <cell r="I151">
            <v>0</v>
          </cell>
          <cell r="J151">
            <v>127.0168</v>
          </cell>
          <cell r="L151">
            <v>120.52</v>
          </cell>
          <cell r="M151">
            <v>22.2</v>
          </cell>
          <cell r="O151">
            <v>1.35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MARCIA DELMA ALVES CAVALCANTI DA SILVA</v>
          </cell>
          <cell r="F152" t="str">
            <v>3 - Administrativo</v>
          </cell>
          <cell r="G152" t="str">
            <v>4131-15</v>
          </cell>
          <cell r="H152" t="str">
            <v>08/2021</v>
          </cell>
          <cell r="I152">
            <v>0</v>
          </cell>
          <cell r="J152">
            <v>121.8984</v>
          </cell>
          <cell r="L152">
            <v>120.52</v>
          </cell>
          <cell r="M152">
            <v>0</v>
          </cell>
          <cell r="O152">
            <v>1.35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MARCIANE MARIA DA SILVA</v>
          </cell>
          <cell r="F153" t="str">
            <v>2 - Outros Profissionais da Saúde</v>
          </cell>
          <cell r="G153" t="str">
            <v>3222-05</v>
          </cell>
          <cell r="H153" t="str">
            <v>08/2021</v>
          </cell>
          <cell r="I153">
            <v>0</v>
          </cell>
          <cell r="J153">
            <v>132.12</v>
          </cell>
          <cell r="L153">
            <v>120.52</v>
          </cell>
          <cell r="M153">
            <v>0</v>
          </cell>
          <cell r="O153">
            <v>1.35</v>
          </cell>
          <cell r="R153">
            <v>330</v>
          </cell>
          <cell r="S153">
            <v>67.42</v>
          </cell>
          <cell r="U153">
            <v>0</v>
          </cell>
        </row>
        <row r="154">
          <cell r="C154" t="str">
            <v>UPA CARUARU</v>
          </cell>
          <cell r="E154" t="str">
            <v>MARCIO ISIDIO DA SILVA NUNES</v>
          </cell>
          <cell r="F154" t="str">
            <v>2 - Outros Profissionais da Saúde</v>
          </cell>
          <cell r="G154" t="str">
            <v>3222-05</v>
          </cell>
          <cell r="H154" t="str">
            <v>08/2021</v>
          </cell>
          <cell r="I154">
            <v>0</v>
          </cell>
          <cell r="J154">
            <v>211.53280000000001</v>
          </cell>
          <cell r="L154">
            <v>120.52</v>
          </cell>
          <cell r="M154">
            <v>22.48</v>
          </cell>
          <cell r="O154">
            <v>1.35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MARCOS ANTONIO DE OLIVEIRA</v>
          </cell>
          <cell r="F155" t="str">
            <v>2 - Outros Profissionais da Saúde</v>
          </cell>
          <cell r="G155" t="str">
            <v>5151-10</v>
          </cell>
          <cell r="H155" t="str">
            <v>08/2021</v>
          </cell>
          <cell r="I155">
            <v>0</v>
          </cell>
          <cell r="J155">
            <v>111.68640000000001</v>
          </cell>
          <cell r="L155">
            <v>120.52</v>
          </cell>
          <cell r="M155">
            <v>22.2</v>
          </cell>
          <cell r="O155">
            <v>1.35</v>
          </cell>
          <cell r="R155">
            <v>150</v>
          </cell>
          <cell r="S155">
            <v>66.599999999999994</v>
          </cell>
          <cell r="U155">
            <v>0</v>
          </cell>
        </row>
        <row r="156">
          <cell r="C156" t="str">
            <v>UPA CARUARU</v>
          </cell>
          <cell r="E156" t="str">
            <v>MARIA ALESSANDRA GALVAO DE MORAIS E SILVA</v>
          </cell>
          <cell r="F156" t="str">
            <v>2 - Outros Profissionais da Saúde</v>
          </cell>
          <cell r="G156" t="str">
            <v>2516-05</v>
          </cell>
          <cell r="H156" t="str">
            <v>08/2021</v>
          </cell>
          <cell r="I156">
            <v>0</v>
          </cell>
          <cell r="J156">
            <v>380.07760000000002</v>
          </cell>
          <cell r="L156">
            <v>110.85</v>
          </cell>
          <cell r="M156">
            <v>39.26</v>
          </cell>
          <cell r="O156">
            <v>1.35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MARIA ALVES DA SILVA</v>
          </cell>
          <cell r="F157" t="str">
            <v>2 - Outros Profissionais da Saúde</v>
          </cell>
          <cell r="G157" t="str">
            <v>3222-05</v>
          </cell>
          <cell r="H157" t="str">
            <v>08/2021</v>
          </cell>
          <cell r="I157">
            <v>0</v>
          </cell>
          <cell r="J157">
            <v>121.9704</v>
          </cell>
          <cell r="L157">
            <v>120.52</v>
          </cell>
          <cell r="M157">
            <v>22.48</v>
          </cell>
          <cell r="O157">
            <v>1.35</v>
          </cell>
          <cell r="R157">
            <v>330</v>
          </cell>
          <cell r="S157">
            <v>67.42</v>
          </cell>
          <cell r="U157">
            <v>0</v>
          </cell>
        </row>
        <row r="158">
          <cell r="C158" t="str">
            <v>UPA CARUARU</v>
          </cell>
          <cell r="E158" t="str">
            <v>MARIA ANDRESSAN DA SILVA ALVES</v>
          </cell>
          <cell r="F158" t="str">
            <v>2 - Outros Profissionais da Saúde</v>
          </cell>
          <cell r="G158" t="str">
            <v>3222-05</v>
          </cell>
          <cell r="H158" t="str">
            <v>08/2021</v>
          </cell>
          <cell r="I158">
            <v>0</v>
          </cell>
          <cell r="J158">
            <v>111.8712</v>
          </cell>
          <cell r="L158">
            <v>120.52</v>
          </cell>
          <cell r="M158">
            <v>0</v>
          </cell>
          <cell r="O158">
            <v>1.35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CARUARU</v>
          </cell>
          <cell r="E159" t="str">
            <v>MARIA APARECIDA DE OLIVEIRA NUNES CAVALCANTI</v>
          </cell>
          <cell r="F159" t="str">
            <v>3 - Administrativo</v>
          </cell>
          <cell r="G159" t="str">
            <v>4131-15</v>
          </cell>
          <cell r="H159" t="str">
            <v>08/2021</v>
          </cell>
          <cell r="I159">
            <v>0</v>
          </cell>
          <cell r="J159">
            <v>178.39599999999999</v>
          </cell>
          <cell r="L159">
            <v>120.52</v>
          </cell>
          <cell r="M159">
            <v>29.02</v>
          </cell>
          <cell r="O159">
            <v>1.35</v>
          </cell>
          <cell r="R159">
            <v>222</v>
          </cell>
          <cell r="S159">
            <v>57.6</v>
          </cell>
          <cell r="U159">
            <v>0</v>
          </cell>
        </row>
        <row r="160">
          <cell r="C160" t="str">
            <v>UPA CARUARU</v>
          </cell>
          <cell r="E160" t="str">
            <v>MARIA BETANIA FERREIRA FIRMO</v>
          </cell>
          <cell r="F160" t="str">
            <v>2 - Outros Profissionais da Saúde</v>
          </cell>
          <cell r="G160" t="str">
            <v>3241-15</v>
          </cell>
          <cell r="H160" t="str">
            <v>08/2021</v>
          </cell>
          <cell r="I160">
            <v>0</v>
          </cell>
          <cell r="J160">
            <v>266.01920000000001</v>
          </cell>
          <cell r="L160">
            <v>120.52</v>
          </cell>
          <cell r="M160">
            <v>0</v>
          </cell>
          <cell r="O160">
            <v>2.84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MARIA CILENE DA SILVA</v>
          </cell>
          <cell r="F161" t="str">
            <v>2 - Outros Profissionais da Saúde</v>
          </cell>
          <cell r="G161" t="str">
            <v>3222-05</v>
          </cell>
          <cell r="H161" t="str">
            <v>08/2021</v>
          </cell>
          <cell r="I161">
            <v>0</v>
          </cell>
          <cell r="J161">
            <v>127.568</v>
          </cell>
          <cell r="L161">
            <v>120.52</v>
          </cell>
          <cell r="M161">
            <v>22.48</v>
          </cell>
          <cell r="O161">
            <v>1.35</v>
          </cell>
          <cell r="R161">
            <v>236.8</v>
          </cell>
          <cell r="S161">
            <v>67.5</v>
          </cell>
          <cell r="U161">
            <v>0</v>
          </cell>
        </row>
        <row r="162">
          <cell r="C162" t="str">
            <v>UPA CARUARU</v>
          </cell>
          <cell r="E162" t="str">
            <v>MARIA DE FATIMA DA SILVA</v>
          </cell>
          <cell r="F162" t="str">
            <v>2 - Outros Profissionais da Saúde</v>
          </cell>
          <cell r="G162" t="str">
            <v>2235-05</v>
          </cell>
          <cell r="H162" t="str">
            <v>08/2021</v>
          </cell>
          <cell r="I162">
            <v>0</v>
          </cell>
          <cell r="J162">
            <v>278.7056</v>
          </cell>
          <cell r="L162">
            <v>120.52</v>
          </cell>
          <cell r="M162">
            <v>0</v>
          </cell>
          <cell r="O162">
            <v>1.35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MARIA DE FATIMA VIEIRA</v>
          </cell>
          <cell r="F163" t="str">
            <v>2 - Outros Profissionais da Saúde</v>
          </cell>
          <cell r="G163" t="str">
            <v>3222-05</v>
          </cell>
          <cell r="H163" t="str">
            <v>08/2021</v>
          </cell>
          <cell r="I163">
            <v>0</v>
          </cell>
          <cell r="J163">
            <v>0</v>
          </cell>
          <cell r="L163">
            <v>120.52</v>
          </cell>
          <cell r="M163">
            <v>0</v>
          </cell>
          <cell r="O163">
            <v>1.35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CARUARU</v>
          </cell>
          <cell r="E164" t="str">
            <v>MARIA DE LOURDES MACIEL DE SOUZA</v>
          </cell>
          <cell r="F164" t="str">
            <v>3 - Administrativo</v>
          </cell>
          <cell r="G164" t="str">
            <v>5134-30</v>
          </cell>
          <cell r="H164" t="str">
            <v>08/2021</v>
          </cell>
          <cell r="I164">
            <v>0</v>
          </cell>
          <cell r="J164">
            <v>105.5936</v>
          </cell>
          <cell r="L164">
            <v>120.52</v>
          </cell>
          <cell r="M164">
            <v>22.2</v>
          </cell>
          <cell r="O164">
            <v>1.35</v>
          </cell>
          <cell r="R164">
            <v>236.8</v>
          </cell>
          <cell r="S164">
            <v>66.599999999999994</v>
          </cell>
          <cell r="U164">
            <v>0</v>
          </cell>
        </row>
        <row r="165">
          <cell r="C165" t="str">
            <v>UPA CARUARU</v>
          </cell>
          <cell r="E165" t="str">
            <v>MARIA DEBORA DE OLIVEIRA</v>
          </cell>
          <cell r="F165" t="str">
            <v>2 - Outros Profissionais da Saúde</v>
          </cell>
          <cell r="G165" t="str">
            <v>3222-05</v>
          </cell>
          <cell r="H165" t="str">
            <v>08/2021</v>
          </cell>
          <cell r="I165">
            <v>0</v>
          </cell>
          <cell r="J165">
            <v>127.06959999999999</v>
          </cell>
          <cell r="L165">
            <v>120.52</v>
          </cell>
          <cell r="M165">
            <v>22.48</v>
          </cell>
          <cell r="O165">
            <v>1.35</v>
          </cell>
          <cell r="R165">
            <v>236.8</v>
          </cell>
          <cell r="S165">
            <v>67.569999999999993</v>
          </cell>
          <cell r="U165">
            <v>0</v>
          </cell>
        </row>
        <row r="166">
          <cell r="C166" t="str">
            <v>UPA CARUARU</v>
          </cell>
          <cell r="E166" t="str">
            <v>MARIA DO SOCORRO PIMENTEL DE LIMA FILHA</v>
          </cell>
          <cell r="F166" t="str">
            <v>2 - Outros Profissionais da Saúde</v>
          </cell>
          <cell r="G166" t="str">
            <v>2516-05</v>
          </cell>
          <cell r="H166" t="str">
            <v>08/2021</v>
          </cell>
          <cell r="I166">
            <v>0</v>
          </cell>
          <cell r="J166">
            <v>220.69200000000001</v>
          </cell>
          <cell r="L166">
            <v>120.52</v>
          </cell>
          <cell r="M166">
            <v>0</v>
          </cell>
          <cell r="O166">
            <v>1.35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CARUARU</v>
          </cell>
          <cell r="E167" t="str">
            <v>MARIA GERCINA DA SILVA</v>
          </cell>
          <cell r="F167" t="str">
            <v>2 - Outros Profissionais da Saúde</v>
          </cell>
          <cell r="G167" t="str">
            <v>3222-05</v>
          </cell>
          <cell r="H167" t="str">
            <v>08/2021</v>
          </cell>
          <cell r="I167">
            <v>0</v>
          </cell>
          <cell r="J167">
            <v>110.64239999999999</v>
          </cell>
          <cell r="L167">
            <v>110.85</v>
          </cell>
          <cell r="M167">
            <v>22.48</v>
          </cell>
          <cell r="O167">
            <v>2.84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MARIA GORETE PEREIRA</v>
          </cell>
          <cell r="F168" t="str">
            <v>2 - Outros Profissionais da Saúde</v>
          </cell>
          <cell r="G168" t="str">
            <v>3222-05</v>
          </cell>
          <cell r="H168" t="str">
            <v>08/2021</v>
          </cell>
          <cell r="I168">
            <v>0</v>
          </cell>
          <cell r="J168">
            <v>208.38159999999999</v>
          </cell>
          <cell r="L168">
            <v>120.52</v>
          </cell>
          <cell r="M168">
            <v>22.48</v>
          </cell>
          <cell r="O168">
            <v>2.84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CARUARU</v>
          </cell>
          <cell r="E169" t="str">
            <v>MARIA HERENILMA RODRIGUES BARBOSA</v>
          </cell>
          <cell r="F169" t="str">
            <v>2 - Outros Profissionais da Saúde</v>
          </cell>
          <cell r="G169" t="str">
            <v>2235-05</v>
          </cell>
          <cell r="H169" t="str">
            <v>08/2021</v>
          </cell>
          <cell r="I169">
            <v>0</v>
          </cell>
          <cell r="J169">
            <v>297.88400000000001</v>
          </cell>
          <cell r="L169">
            <v>120.52</v>
          </cell>
          <cell r="M169">
            <v>3.08</v>
          </cell>
          <cell r="O169">
            <v>1.35</v>
          </cell>
          <cell r="R169">
            <v>0</v>
          </cell>
          <cell r="S169">
            <v>0</v>
          </cell>
          <cell r="U169">
            <v>72.3</v>
          </cell>
          <cell r="X169" t="str">
            <v>AUXILIO CRECHE</v>
          </cell>
        </row>
        <row r="170">
          <cell r="C170" t="str">
            <v>UPA CARUARU</v>
          </cell>
          <cell r="E170" t="str">
            <v>MARIA JAILMA DE OLIVEIRA</v>
          </cell>
          <cell r="F170" t="str">
            <v>2 - Outros Profissionais da Saúde</v>
          </cell>
          <cell r="G170" t="str">
            <v>2235-05</v>
          </cell>
          <cell r="H170" t="str">
            <v>08/2021</v>
          </cell>
          <cell r="I170">
            <v>0</v>
          </cell>
          <cell r="J170">
            <v>305.7056</v>
          </cell>
          <cell r="L170">
            <v>120.52</v>
          </cell>
          <cell r="M170">
            <v>3.08</v>
          </cell>
          <cell r="O170">
            <v>1.35</v>
          </cell>
          <cell r="R170">
            <v>0</v>
          </cell>
          <cell r="S170">
            <v>0</v>
          </cell>
          <cell r="U170">
            <v>199.67</v>
          </cell>
          <cell r="X170" t="str">
            <v>AUXILIO CRECHE</v>
          </cell>
        </row>
        <row r="171">
          <cell r="C171" t="str">
            <v>UPA CARUARU</v>
          </cell>
          <cell r="E171" t="str">
            <v>MARIA JOSE BEZERRA DA SILVA</v>
          </cell>
          <cell r="F171" t="str">
            <v>2 - Outros Profissionais da Saúde</v>
          </cell>
          <cell r="G171" t="str">
            <v>3241-15</v>
          </cell>
          <cell r="H171" t="str">
            <v>08/2021</v>
          </cell>
          <cell r="I171">
            <v>0</v>
          </cell>
          <cell r="J171">
            <v>475.14800000000002</v>
          </cell>
          <cell r="L171">
            <v>120.52</v>
          </cell>
          <cell r="M171">
            <v>9.49</v>
          </cell>
          <cell r="O171">
            <v>1.35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MARIA JOSE DA SILVA</v>
          </cell>
          <cell r="F172" t="str">
            <v>2 - Outros Profissionais da Saúde</v>
          </cell>
          <cell r="G172" t="str">
            <v>3222-05</v>
          </cell>
          <cell r="H172" t="str">
            <v>08/2021</v>
          </cell>
          <cell r="I172">
            <v>0</v>
          </cell>
          <cell r="J172">
            <v>131.96080000000001</v>
          </cell>
          <cell r="L172">
            <v>120.52</v>
          </cell>
          <cell r="M172">
            <v>22.48</v>
          </cell>
          <cell r="O172">
            <v>1.35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JOSE FERREIRA SILVA</v>
          </cell>
          <cell r="F173" t="str">
            <v>2 - Outros Profissionais da Saúde</v>
          </cell>
          <cell r="G173" t="str">
            <v>3222-05</v>
          </cell>
          <cell r="H173" t="str">
            <v>08/2021</v>
          </cell>
          <cell r="I173">
            <v>0</v>
          </cell>
          <cell r="J173">
            <v>107.36</v>
          </cell>
          <cell r="L173">
            <v>120.52</v>
          </cell>
          <cell r="M173">
            <v>22.48</v>
          </cell>
          <cell r="O173">
            <v>1.35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CARUARU</v>
          </cell>
          <cell r="E174" t="str">
            <v>MARIA JOSIENE DA SILVA</v>
          </cell>
          <cell r="F174" t="str">
            <v>2 - Outros Profissionais da Saúde</v>
          </cell>
          <cell r="G174" t="str">
            <v>3222-05</v>
          </cell>
          <cell r="H174" t="str">
            <v>08/2021</v>
          </cell>
          <cell r="I174">
            <v>0</v>
          </cell>
          <cell r="J174">
            <v>160.72319999999999</v>
          </cell>
          <cell r="L174">
            <v>120.52</v>
          </cell>
          <cell r="M174">
            <v>22.48</v>
          </cell>
          <cell r="O174">
            <v>1.35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CARUARU</v>
          </cell>
          <cell r="E175" t="str">
            <v>MARIA LARISSA DA SILVA</v>
          </cell>
          <cell r="F175" t="str">
            <v>2 - Outros Profissionais da Saúde</v>
          </cell>
          <cell r="G175" t="str">
            <v>3222-05</v>
          </cell>
          <cell r="H175" t="str">
            <v>08/2021</v>
          </cell>
          <cell r="I175">
            <v>0</v>
          </cell>
          <cell r="J175">
            <v>114.8112</v>
          </cell>
          <cell r="L175">
            <v>120.52</v>
          </cell>
          <cell r="M175">
            <v>22.48</v>
          </cell>
          <cell r="O175">
            <v>1.35</v>
          </cell>
          <cell r="R175">
            <v>196</v>
          </cell>
          <cell r="S175">
            <v>57.6</v>
          </cell>
          <cell r="U175">
            <v>0</v>
          </cell>
        </row>
        <row r="176">
          <cell r="C176" t="str">
            <v>UPA CARUARU</v>
          </cell>
          <cell r="E176" t="str">
            <v>MARIA LETICIA FERREIRA LEITE</v>
          </cell>
          <cell r="F176" t="str">
            <v>3 - Administrativo</v>
          </cell>
          <cell r="G176" t="str">
            <v>4110-10</v>
          </cell>
          <cell r="H176" t="str">
            <v>08/2021</v>
          </cell>
          <cell r="I176">
            <v>0</v>
          </cell>
          <cell r="J176">
            <v>150.10079999999999</v>
          </cell>
          <cell r="L176">
            <v>120.52</v>
          </cell>
          <cell r="M176">
            <v>36.380000000000003</v>
          </cell>
          <cell r="O176">
            <v>10.83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LUIZA DA SILVA ANDRADE OLIVEIRA</v>
          </cell>
          <cell r="F177" t="str">
            <v>2 - Outros Profissionais da Saúde</v>
          </cell>
          <cell r="G177" t="str">
            <v>3222-05</v>
          </cell>
          <cell r="H177" t="str">
            <v>08/2021</v>
          </cell>
          <cell r="I177">
            <v>0</v>
          </cell>
          <cell r="J177">
            <v>135.8424</v>
          </cell>
          <cell r="L177">
            <v>120.52</v>
          </cell>
          <cell r="M177">
            <v>22.48</v>
          </cell>
          <cell r="O177">
            <v>1.35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CARUARU</v>
          </cell>
          <cell r="E178" t="str">
            <v>MARIA LUIZA RIMA MAYER VENTURA</v>
          </cell>
          <cell r="F178" t="str">
            <v>1 - Médico</v>
          </cell>
          <cell r="G178" t="str">
            <v>2251-24</v>
          </cell>
          <cell r="H178" t="str">
            <v>08/2021</v>
          </cell>
          <cell r="I178">
            <v>0</v>
          </cell>
          <cell r="J178">
            <v>117.97280000000001</v>
          </cell>
          <cell r="L178">
            <v>120.52</v>
          </cell>
          <cell r="M178">
            <v>0</v>
          </cell>
          <cell r="O178">
            <v>1.35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CARUARU</v>
          </cell>
          <cell r="E179" t="str">
            <v>MARIA ROSELENE AVELINO DA SILVA CARVALHO</v>
          </cell>
          <cell r="F179" t="str">
            <v>2 - Outros Profissionais da Saúde</v>
          </cell>
          <cell r="G179" t="str">
            <v>3222-05</v>
          </cell>
          <cell r="H179" t="str">
            <v>08/2021</v>
          </cell>
          <cell r="I179">
            <v>0</v>
          </cell>
          <cell r="J179">
            <v>0</v>
          </cell>
          <cell r="L179">
            <v>120.52</v>
          </cell>
          <cell r="M179">
            <v>0</v>
          </cell>
          <cell r="O179">
            <v>1.35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CARUARU</v>
          </cell>
          <cell r="E180" t="str">
            <v>MARIA SUELI DA SILVA</v>
          </cell>
          <cell r="F180" t="str">
            <v>2 - Outros Profissionais da Saúde</v>
          </cell>
          <cell r="G180" t="str">
            <v>3222-05</v>
          </cell>
          <cell r="H180" t="str">
            <v>08/2021</v>
          </cell>
          <cell r="I180">
            <v>0</v>
          </cell>
          <cell r="J180">
            <v>121.25839999999999</v>
          </cell>
          <cell r="L180">
            <v>120.52</v>
          </cell>
          <cell r="M180">
            <v>0</v>
          </cell>
          <cell r="O180">
            <v>1.35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MARIA ZELIA DA SILVA</v>
          </cell>
          <cell r="F181" t="str">
            <v>2 - Outros Profissionais da Saúde</v>
          </cell>
          <cell r="G181" t="str">
            <v>3222-05</v>
          </cell>
          <cell r="H181" t="str">
            <v>08/2021</v>
          </cell>
          <cell r="I181">
            <v>0</v>
          </cell>
          <cell r="J181">
            <v>113.86</v>
          </cell>
          <cell r="L181">
            <v>120.52</v>
          </cell>
          <cell r="M181">
            <v>22.48</v>
          </cell>
          <cell r="O181">
            <v>10.83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ZELIA DOS SANTOS PRADO</v>
          </cell>
          <cell r="F182" t="str">
            <v>2 - Outros Profissionais da Saúde</v>
          </cell>
          <cell r="G182" t="str">
            <v>3222-05</v>
          </cell>
          <cell r="H182" t="str">
            <v>08/2021</v>
          </cell>
          <cell r="I182">
            <v>0</v>
          </cell>
          <cell r="J182">
            <v>105.86239999999999</v>
          </cell>
          <cell r="L182">
            <v>120.52</v>
          </cell>
          <cell r="M182">
            <v>22.48</v>
          </cell>
          <cell r="O182">
            <v>1.35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MARINA CAVALCANTI DE FRANCA ARRUDA</v>
          </cell>
          <cell r="F183" t="str">
            <v>1 - Médico</v>
          </cell>
          <cell r="G183" t="str">
            <v>2251-24</v>
          </cell>
          <cell r="H183" t="str">
            <v>08/2021</v>
          </cell>
          <cell r="I183">
            <v>0</v>
          </cell>
          <cell r="J183">
            <v>639.23360000000002</v>
          </cell>
          <cell r="L183">
            <v>105.74</v>
          </cell>
          <cell r="M183">
            <v>1.58</v>
          </cell>
          <cell r="O183">
            <v>1.35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MARLON JOSE DAS NEVES VIANA</v>
          </cell>
          <cell r="F184" t="str">
            <v>2 - Outros Profissionais da Saúde</v>
          </cell>
          <cell r="G184" t="str">
            <v>3222-05</v>
          </cell>
          <cell r="H184" t="str">
            <v>08/2021</v>
          </cell>
          <cell r="I184">
            <v>0</v>
          </cell>
          <cell r="J184">
            <v>223.66159999999999</v>
          </cell>
          <cell r="L184">
            <v>120.52</v>
          </cell>
          <cell r="M184">
            <v>22.48</v>
          </cell>
          <cell r="O184">
            <v>1.35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MARYLLYA BEZERRA TEIXEIRA LEITE</v>
          </cell>
          <cell r="F185" t="str">
            <v>2 - Outros Profissionais da Saúde</v>
          </cell>
          <cell r="G185" t="str">
            <v>7664-20</v>
          </cell>
          <cell r="H185" t="str">
            <v>08/2021</v>
          </cell>
          <cell r="I185">
            <v>0</v>
          </cell>
          <cell r="J185">
            <v>147.56880000000001</v>
          </cell>
          <cell r="L185">
            <v>120.52</v>
          </cell>
          <cell r="M185">
            <v>2.71</v>
          </cell>
          <cell r="O185">
            <v>10.83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MATHEUS FELLIPE MORAES GONCALVES</v>
          </cell>
          <cell r="F186" t="str">
            <v>3 - Administrativo</v>
          </cell>
          <cell r="G186" t="str">
            <v>4110-10</v>
          </cell>
          <cell r="H186" t="str">
            <v>08/2021</v>
          </cell>
          <cell r="I186">
            <v>0</v>
          </cell>
          <cell r="J186">
            <v>120.3032</v>
          </cell>
          <cell r="L186">
            <v>120.52</v>
          </cell>
          <cell r="M186">
            <v>22.26</v>
          </cell>
          <cell r="O186">
            <v>1.35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MAURICIO ALVES PAES</v>
          </cell>
          <cell r="F187" t="str">
            <v>1 - Médico</v>
          </cell>
          <cell r="G187" t="str">
            <v>2252-70</v>
          </cell>
          <cell r="H187" t="str">
            <v>08/2021</v>
          </cell>
          <cell r="I187">
            <v>0</v>
          </cell>
          <cell r="J187">
            <v>319.98559999999998</v>
          </cell>
          <cell r="L187">
            <v>120.52</v>
          </cell>
          <cell r="M187">
            <v>0</v>
          </cell>
          <cell r="O187">
            <v>10.83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MAURICIO BEZERRA DE LIMA</v>
          </cell>
          <cell r="F188" t="str">
            <v>3 - Administrativo</v>
          </cell>
          <cell r="G188" t="str">
            <v>5174-10</v>
          </cell>
          <cell r="H188" t="str">
            <v>08/2021</v>
          </cell>
          <cell r="I188">
            <v>0</v>
          </cell>
          <cell r="J188">
            <v>117.3288</v>
          </cell>
          <cell r="L188">
            <v>120.52</v>
          </cell>
          <cell r="M188">
            <v>22.26</v>
          </cell>
          <cell r="O188">
            <v>1.35</v>
          </cell>
          <cell r="R188">
            <v>150</v>
          </cell>
          <cell r="S188">
            <v>64.55</v>
          </cell>
          <cell r="U188">
            <v>0</v>
          </cell>
        </row>
        <row r="189">
          <cell r="C189" t="str">
            <v>UPA CARUARU</v>
          </cell>
          <cell r="E189" t="str">
            <v>MAYARA FIGUEIREDO OLIVEIRA</v>
          </cell>
          <cell r="F189" t="str">
            <v>1 - Médico</v>
          </cell>
          <cell r="G189" t="str">
            <v>2251-24</v>
          </cell>
          <cell r="H189" t="str">
            <v>08/2021</v>
          </cell>
          <cell r="I189">
            <v>0</v>
          </cell>
          <cell r="J189">
            <v>486.91919999999999</v>
          </cell>
          <cell r="L189">
            <v>120.52</v>
          </cell>
          <cell r="M189">
            <v>4.75</v>
          </cell>
          <cell r="O189">
            <v>1.35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MAYU ANDRADE AGUIAR</v>
          </cell>
          <cell r="F190" t="str">
            <v>2 - Outros Profissionais da Saúde</v>
          </cell>
          <cell r="G190" t="str">
            <v>2234-05</v>
          </cell>
          <cell r="H190" t="str">
            <v>08/2021</v>
          </cell>
          <cell r="I190">
            <v>0</v>
          </cell>
          <cell r="J190">
            <v>455.10399999999998</v>
          </cell>
          <cell r="L190">
            <v>120.52</v>
          </cell>
          <cell r="M190">
            <v>13.49</v>
          </cell>
          <cell r="O190">
            <v>1.35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MERCIA FRANCISCA DOS SANTOS</v>
          </cell>
          <cell r="F191" t="str">
            <v>2 - Outros Profissionais da Saúde</v>
          </cell>
          <cell r="G191" t="str">
            <v>3222-05</v>
          </cell>
          <cell r="H191" t="str">
            <v>08/2021</v>
          </cell>
          <cell r="I191">
            <v>0</v>
          </cell>
          <cell r="J191">
            <v>113.8464</v>
          </cell>
          <cell r="L191">
            <v>120.52</v>
          </cell>
          <cell r="M191">
            <v>22.48</v>
          </cell>
          <cell r="O191">
            <v>1.35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MICHEL SOUSA DE FREITAS</v>
          </cell>
          <cell r="F192" t="str">
            <v>3 - Administrativo</v>
          </cell>
          <cell r="G192" t="str">
            <v>5174-10</v>
          </cell>
          <cell r="H192" t="str">
            <v>08/2021</v>
          </cell>
          <cell r="I192">
            <v>0</v>
          </cell>
          <cell r="J192">
            <v>106.64</v>
          </cell>
          <cell r="L192">
            <v>120.52</v>
          </cell>
          <cell r="M192">
            <v>0</v>
          </cell>
          <cell r="O192">
            <v>2.84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NADJA MARIA DE MELO SILVA</v>
          </cell>
          <cell r="F193" t="str">
            <v>2 - Outros Profissionais da Saúde</v>
          </cell>
          <cell r="G193" t="str">
            <v>3222-05</v>
          </cell>
          <cell r="H193" t="str">
            <v>08/2021</v>
          </cell>
          <cell r="I193">
            <v>0</v>
          </cell>
          <cell r="J193">
            <v>120.7328</v>
          </cell>
          <cell r="L193">
            <v>120.52</v>
          </cell>
          <cell r="M193">
            <v>0</v>
          </cell>
          <cell r="O193">
            <v>1.35</v>
          </cell>
          <cell r="R193">
            <v>222</v>
          </cell>
          <cell r="S193">
            <v>60.82</v>
          </cell>
          <cell r="U193">
            <v>0</v>
          </cell>
        </row>
        <row r="194">
          <cell r="C194" t="str">
            <v>UPA CARUARU</v>
          </cell>
          <cell r="E194" t="str">
            <v>NAIDIVAN ALVES DO NASCIMENTO</v>
          </cell>
          <cell r="F194" t="str">
            <v>2 - Outros Profissionais da Saúde</v>
          </cell>
          <cell r="G194" t="str">
            <v>2235-05</v>
          </cell>
          <cell r="H194" t="str">
            <v>08/2021</v>
          </cell>
          <cell r="I194">
            <v>0</v>
          </cell>
          <cell r="J194">
            <v>275.06479999999999</v>
          </cell>
          <cell r="L194">
            <v>120.52</v>
          </cell>
          <cell r="M194">
            <v>3.08</v>
          </cell>
          <cell r="O194">
            <v>1.35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NAPOLEAO FERREIRA DA SILVA FILHO</v>
          </cell>
          <cell r="F195" t="str">
            <v>3 - Administrativo</v>
          </cell>
          <cell r="G195" t="str">
            <v>5142-25</v>
          </cell>
          <cell r="H195" t="str">
            <v>08/2021</v>
          </cell>
          <cell r="I195">
            <v>0</v>
          </cell>
          <cell r="J195">
            <v>115.28</v>
          </cell>
          <cell r="L195">
            <v>120.52</v>
          </cell>
          <cell r="M195">
            <v>0</v>
          </cell>
          <cell r="O195">
            <v>1.35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NELSON FRANCISCO DA SILVA</v>
          </cell>
          <cell r="F196" t="str">
            <v>2 - Outros Profissionais da Saúde</v>
          </cell>
          <cell r="G196" t="str">
            <v>7664-20</v>
          </cell>
          <cell r="H196" t="str">
            <v>08/2021</v>
          </cell>
          <cell r="I196">
            <v>0</v>
          </cell>
          <cell r="J196">
            <v>244.10159999999999</v>
          </cell>
          <cell r="L196">
            <v>120.52</v>
          </cell>
          <cell r="M196">
            <v>6.78</v>
          </cell>
          <cell r="O196">
            <v>1.35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NEYRAN CAVALCANTE E CAMARA</v>
          </cell>
          <cell r="F197" t="str">
            <v>3 - Administrativo</v>
          </cell>
          <cell r="G197" t="str">
            <v>7823-20</v>
          </cell>
          <cell r="H197" t="str">
            <v>08/2021</v>
          </cell>
          <cell r="I197">
            <v>0</v>
          </cell>
          <cell r="J197">
            <v>150.88159999999999</v>
          </cell>
          <cell r="L197">
            <v>120.52</v>
          </cell>
          <cell r="M197">
            <v>30.19</v>
          </cell>
          <cell r="O197">
            <v>10.83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NIEWDSON THIAGO CAVALCANTE CURSINO</v>
          </cell>
          <cell r="F198" t="str">
            <v>2 - Outros Profissionais da Saúde</v>
          </cell>
          <cell r="G198" t="str">
            <v>7664-20</v>
          </cell>
          <cell r="H198" t="str">
            <v>08/2021</v>
          </cell>
          <cell r="I198">
            <v>0</v>
          </cell>
          <cell r="J198">
            <v>124.008</v>
          </cell>
          <cell r="L198">
            <v>120.52</v>
          </cell>
          <cell r="M198">
            <v>6.78</v>
          </cell>
          <cell r="O198">
            <v>10.83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NILTON PEREIRA DE BARROS</v>
          </cell>
          <cell r="F199" t="str">
            <v>1 - Médico</v>
          </cell>
          <cell r="G199" t="str">
            <v>2252-70</v>
          </cell>
          <cell r="H199" t="str">
            <v>08/2021</v>
          </cell>
          <cell r="I199">
            <v>0</v>
          </cell>
          <cell r="J199">
            <v>369.97120000000001</v>
          </cell>
          <cell r="L199">
            <v>120.52</v>
          </cell>
          <cell r="M199">
            <v>0</v>
          </cell>
          <cell r="O199">
            <v>10.83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OBERDAN RIBEIRO GONCALVES DE OLIVEIRA</v>
          </cell>
          <cell r="F200" t="str">
            <v>1 - Médico</v>
          </cell>
          <cell r="G200" t="str">
            <v>2251-25</v>
          </cell>
          <cell r="H200" t="str">
            <v>08/2021</v>
          </cell>
          <cell r="I200">
            <v>0</v>
          </cell>
          <cell r="J200">
            <v>362.74400000000003</v>
          </cell>
          <cell r="L200">
            <v>120.52</v>
          </cell>
          <cell r="M200">
            <v>0</v>
          </cell>
          <cell r="O200">
            <v>1.35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OHANA DA CUNHA CAVALCANTI</v>
          </cell>
          <cell r="F201" t="str">
            <v>1 - Médico</v>
          </cell>
          <cell r="G201" t="str">
            <v>2251-25</v>
          </cell>
          <cell r="H201" t="str">
            <v>08/2021</v>
          </cell>
          <cell r="I201">
            <v>0</v>
          </cell>
          <cell r="J201">
            <v>341.7176</v>
          </cell>
          <cell r="L201">
            <v>120.52</v>
          </cell>
          <cell r="M201">
            <v>4.75</v>
          </cell>
          <cell r="O201">
            <v>10.83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PATRICIA KARLA SOUTO MAIOR</v>
          </cell>
          <cell r="F202" t="str">
            <v>2 - Outros Profissionais da Saúde</v>
          </cell>
          <cell r="G202" t="str">
            <v>3222-05</v>
          </cell>
          <cell r="H202" t="str">
            <v>08/2021</v>
          </cell>
          <cell r="I202">
            <v>0</v>
          </cell>
          <cell r="J202">
            <v>125.4632</v>
          </cell>
          <cell r="L202">
            <v>120.52</v>
          </cell>
          <cell r="M202">
            <v>22.48</v>
          </cell>
          <cell r="O202">
            <v>1.35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PAULO FERNANDO ANDRADE NEIVA</v>
          </cell>
          <cell r="F203" t="str">
            <v>1 - Médico</v>
          </cell>
          <cell r="G203" t="str">
            <v>2251-25</v>
          </cell>
          <cell r="H203" t="str">
            <v>08/2021</v>
          </cell>
          <cell r="I203">
            <v>0</v>
          </cell>
          <cell r="J203">
            <v>369.44160000000011</v>
          </cell>
          <cell r="L203">
            <v>120.52</v>
          </cell>
          <cell r="M203">
            <v>4.75</v>
          </cell>
          <cell r="O203">
            <v>1.35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PAULO FERNANDO DA SILVA GENUINO</v>
          </cell>
          <cell r="F204" t="str">
            <v>3 - Administrativo</v>
          </cell>
          <cell r="G204" t="str">
            <v>3172-10</v>
          </cell>
          <cell r="H204" t="str">
            <v>08/2021</v>
          </cell>
          <cell r="I204">
            <v>0</v>
          </cell>
          <cell r="J204">
            <v>394.18560000000002</v>
          </cell>
          <cell r="L204">
            <v>120.52</v>
          </cell>
          <cell r="M204">
            <v>0</v>
          </cell>
          <cell r="O204">
            <v>1.35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QUITERIA FRANCISCA DA SILVA</v>
          </cell>
          <cell r="F205" t="str">
            <v>2 - Outros Profissionais da Saúde</v>
          </cell>
          <cell r="G205" t="str">
            <v>3222-05</v>
          </cell>
          <cell r="H205" t="str">
            <v>08/2021</v>
          </cell>
          <cell r="I205">
            <v>0</v>
          </cell>
          <cell r="J205">
            <v>119.8304</v>
          </cell>
          <cell r="L205">
            <v>120.52</v>
          </cell>
          <cell r="M205">
            <v>22.48</v>
          </cell>
          <cell r="O205">
            <v>1.35</v>
          </cell>
          <cell r="R205">
            <v>236.8</v>
          </cell>
          <cell r="S205">
            <v>65.489999999999995</v>
          </cell>
          <cell r="U205">
            <v>0</v>
          </cell>
        </row>
        <row r="206">
          <cell r="C206" t="str">
            <v>UPA CARUARU</v>
          </cell>
          <cell r="E206" t="str">
            <v>RAFAEL FONSECA SOARES</v>
          </cell>
          <cell r="F206" t="str">
            <v>3 - Administrativo</v>
          </cell>
          <cell r="G206" t="str">
            <v>3172-10</v>
          </cell>
          <cell r="H206" t="str">
            <v>08/2021</v>
          </cell>
          <cell r="I206">
            <v>0</v>
          </cell>
          <cell r="J206">
            <v>270.87360000000001</v>
          </cell>
          <cell r="L206">
            <v>120.52</v>
          </cell>
          <cell r="M206">
            <v>36.53</v>
          </cell>
          <cell r="O206">
            <v>10.83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RAQUEL MONTEIRO DE OLIVEIRA</v>
          </cell>
          <cell r="F207" t="str">
            <v>3 - Administrativo</v>
          </cell>
          <cell r="G207" t="str">
            <v>5134-30</v>
          </cell>
          <cell r="H207" t="str">
            <v>08/2021</v>
          </cell>
          <cell r="I207">
            <v>0</v>
          </cell>
          <cell r="J207">
            <v>89.792800000000014</v>
          </cell>
          <cell r="L207">
            <v>120.52</v>
          </cell>
          <cell r="M207">
            <v>22.2</v>
          </cell>
          <cell r="O207">
            <v>2.84</v>
          </cell>
          <cell r="R207">
            <v>222</v>
          </cell>
          <cell r="S207">
            <v>64.38</v>
          </cell>
          <cell r="U207">
            <v>0</v>
          </cell>
        </row>
        <row r="208">
          <cell r="C208" t="str">
            <v>UPA CARUARU</v>
          </cell>
          <cell r="E208" t="str">
            <v>RAYANNE MAYARA SILVA DE OLIVEIRA VALGUEIRO DE ANDRADE</v>
          </cell>
          <cell r="F208" t="str">
            <v>1 - Médico</v>
          </cell>
          <cell r="G208" t="str">
            <v>2251-24</v>
          </cell>
          <cell r="H208" t="str">
            <v>08/2021</v>
          </cell>
          <cell r="I208">
            <v>0</v>
          </cell>
          <cell r="J208">
            <v>411.62880000000001</v>
          </cell>
          <cell r="L208">
            <v>120.52</v>
          </cell>
          <cell r="M208">
            <v>1.58</v>
          </cell>
          <cell r="O208">
            <v>1.35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RAYSSA IRACY DA SILVA</v>
          </cell>
          <cell r="F209" t="str">
            <v>2 - Outros Profissionais da Saúde</v>
          </cell>
          <cell r="G209" t="str">
            <v>2235-05</v>
          </cell>
          <cell r="H209" t="str">
            <v>08/2021</v>
          </cell>
          <cell r="I209">
            <v>0</v>
          </cell>
          <cell r="J209">
            <v>285.37599999999998</v>
          </cell>
          <cell r="L209">
            <v>120.52</v>
          </cell>
          <cell r="M209">
            <v>3.08</v>
          </cell>
          <cell r="O209">
            <v>10.83</v>
          </cell>
          <cell r="R209">
            <v>162.80000000000001</v>
          </cell>
          <cell r="S209">
            <v>123.36</v>
          </cell>
          <cell r="U209">
            <v>0</v>
          </cell>
        </row>
        <row r="210">
          <cell r="C210" t="str">
            <v>UPA CARUARU</v>
          </cell>
          <cell r="E210" t="str">
            <v xml:space="preserve">RENATA VIEIRA LEITE COSTA </v>
          </cell>
          <cell r="F210" t="str">
            <v>2 - Outros Profissionais da Saúde</v>
          </cell>
          <cell r="G210" t="str">
            <v>3241-15</v>
          </cell>
          <cell r="H210" t="str">
            <v>08/2021</v>
          </cell>
          <cell r="I210">
            <v>0</v>
          </cell>
          <cell r="J210">
            <v>287.15280000000001</v>
          </cell>
          <cell r="L210">
            <v>120.52</v>
          </cell>
          <cell r="M210">
            <v>2.71</v>
          </cell>
          <cell r="O210">
            <v>1.35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RICARDO HENRIQUE ALBUQUERQUE DA SILVA</v>
          </cell>
          <cell r="F211" t="str">
            <v>1 - Médico</v>
          </cell>
          <cell r="G211" t="str">
            <v>2251-25</v>
          </cell>
          <cell r="H211" t="str">
            <v>08/2021</v>
          </cell>
          <cell r="I211">
            <v>0</v>
          </cell>
          <cell r="J211">
            <v>373.69839999999999</v>
          </cell>
          <cell r="L211">
            <v>120.52</v>
          </cell>
          <cell r="M211">
            <v>7.92</v>
          </cell>
          <cell r="O211">
            <v>1.35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RISONIR MARIA DOS SANTOS</v>
          </cell>
          <cell r="F212" t="str">
            <v>2 - Outros Profissionais da Saúde</v>
          </cell>
          <cell r="G212" t="str">
            <v>3222-05</v>
          </cell>
          <cell r="H212" t="str">
            <v>08/2021</v>
          </cell>
          <cell r="I212">
            <v>0</v>
          </cell>
          <cell r="J212">
            <v>132.8784</v>
          </cell>
          <cell r="L212">
            <v>120.52</v>
          </cell>
          <cell r="M212">
            <v>22.48</v>
          </cell>
          <cell r="O212">
            <v>10.83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ROBERTO CARLOS FERREIRA DA SILVA</v>
          </cell>
          <cell r="F213" t="str">
            <v>2 - Outros Profissionais da Saúde</v>
          </cell>
          <cell r="G213" t="str">
            <v>3241-15</v>
          </cell>
          <cell r="H213" t="str">
            <v>08/2021</v>
          </cell>
          <cell r="I213">
            <v>0</v>
          </cell>
          <cell r="J213">
            <v>357.43360000000001</v>
          </cell>
          <cell r="L213">
            <v>120.52</v>
          </cell>
          <cell r="M213">
            <v>10.85</v>
          </cell>
          <cell r="O213">
            <v>10.83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ROBERTSON MENDES ALBUQUERQUE</v>
          </cell>
          <cell r="F214" t="str">
            <v>1 - Médico</v>
          </cell>
          <cell r="G214" t="str">
            <v>2251-25</v>
          </cell>
          <cell r="H214" t="str">
            <v>08/2021</v>
          </cell>
          <cell r="I214">
            <v>0</v>
          </cell>
          <cell r="J214">
            <v>395.0856</v>
          </cell>
          <cell r="L214">
            <v>120.52</v>
          </cell>
          <cell r="M214">
            <v>0</v>
          </cell>
          <cell r="O214">
            <v>2.84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ROGERIO FERREIRA DOS SANTOS</v>
          </cell>
          <cell r="F215" t="str">
            <v>1 - Médico</v>
          </cell>
          <cell r="G215" t="str">
            <v>2252-70</v>
          </cell>
          <cell r="H215" t="str">
            <v>08/2021</v>
          </cell>
          <cell r="I215">
            <v>0</v>
          </cell>
          <cell r="J215">
            <v>496.16640000000001</v>
          </cell>
          <cell r="L215">
            <v>120.52</v>
          </cell>
          <cell r="M215">
            <v>0</v>
          </cell>
          <cell r="O215">
            <v>1.35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ROSAINA RAMOS DA SILVA</v>
          </cell>
          <cell r="F216" t="str">
            <v>2 - Outros Profissionais da Saúde</v>
          </cell>
          <cell r="G216" t="str">
            <v>2235-05</v>
          </cell>
          <cell r="H216" t="str">
            <v>08/2021</v>
          </cell>
          <cell r="I216">
            <v>0</v>
          </cell>
          <cell r="J216">
            <v>239.55279999999999</v>
          </cell>
          <cell r="L216">
            <v>120.52</v>
          </cell>
          <cell r="M216">
            <v>2.62</v>
          </cell>
          <cell r="O216">
            <v>10.83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ROSANA DE SOUZA SANTOS</v>
          </cell>
          <cell r="F217" t="str">
            <v>2 - Outros Profissionais da Saúde</v>
          </cell>
          <cell r="G217" t="str">
            <v>3222-05</v>
          </cell>
          <cell r="H217" t="str">
            <v>08/2021</v>
          </cell>
          <cell r="I217">
            <v>0</v>
          </cell>
          <cell r="J217">
            <v>125.20480000000001</v>
          </cell>
          <cell r="L217">
            <v>120.52</v>
          </cell>
          <cell r="M217">
            <v>22.48</v>
          </cell>
          <cell r="O217">
            <v>10.35</v>
          </cell>
          <cell r="R217">
            <v>210</v>
          </cell>
          <cell r="S217">
            <v>66.63</v>
          </cell>
          <cell r="U217">
            <v>69.41</v>
          </cell>
          <cell r="X217" t="str">
            <v>AUXILIO CRECHE</v>
          </cell>
        </row>
        <row r="218">
          <cell r="C218" t="str">
            <v>UPA CARUARU</v>
          </cell>
          <cell r="E218" t="str">
            <v>ROSICLEIA MOURA GOMES</v>
          </cell>
          <cell r="F218" t="str">
            <v>1 - Médico</v>
          </cell>
          <cell r="G218" t="str">
            <v>2251-24</v>
          </cell>
          <cell r="H218" t="str">
            <v>08/2021</v>
          </cell>
          <cell r="I218">
            <v>0</v>
          </cell>
          <cell r="J218">
            <v>410.21600000000001</v>
          </cell>
          <cell r="L218">
            <v>120.52</v>
          </cell>
          <cell r="M218">
            <v>0</v>
          </cell>
          <cell r="O218">
            <v>10.83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ROSIMERE DA SILVA PEREIRA</v>
          </cell>
          <cell r="F219" t="str">
            <v>2 - Outros Profissionais da Saúde</v>
          </cell>
          <cell r="G219" t="str">
            <v>3222-05</v>
          </cell>
          <cell r="H219" t="str">
            <v>08/2021</v>
          </cell>
          <cell r="I219">
            <v>0</v>
          </cell>
          <cell r="J219">
            <v>142.65360000000001</v>
          </cell>
          <cell r="L219">
            <v>120.52</v>
          </cell>
          <cell r="M219">
            <v>22.48</v>
          </cell>
          <cell r="O219">
            <v>2.84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RUANA MANSO PORFIRIO DOS SANTOS</v>
          </cell>
          <cell r="F220" t="str">
            <v>1 - Médico</v>
          </cell>
          <cell r="G220" t="str">
            <v>2251-25</v>
          </cell>
          <cell r="H220" t="str">
            <v>08/2021</v>
          </cell>
          <cell r="I220">
            <v>0</v>
          </cell>
          <cell r="J220">
            <v>354.32159999999999</v>
          </cell>
          <cell r="L220">
            <v>120.52</v>
          </cell>
          <cell r="M220">
            <v>7.92</v>
          </cell>
          <cell r="O220">
            <v>1.35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RUBIA RAFAELLA ALVES DE SOUZA BEZERRA</v>
          </cell>
          <cell r="F221" t="str">
            <v>2 - Outros Profissionais da Saúde</v>
          </cell>
          <cell r="G221" t="str">
            <v>2235-05</v>
          </cell>
          <cell r="H221" t="str">
            <v>08/2021</v>
          </cell>
          <cell r="I221">
            <v>0</v>
          </cell>
          <cell r="J221">
            <v>274.39839999999998</v>
          </cell>
          <cell r="L221">
            <v>120.52</v>
          </cell>
          <cell r="M221">
            <v>3.08</v>
          </cell>
          <cell r="O221">
            <v>2.84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SAMIRA MARIA SANTANA SILVA</v>
          </cell>
          <cell r="F222" t="str">
            <v>2 - Outros Profissionais da Saúde</v>
          </cell>
          <cell r="G222" t="str">
            <v>2516-05</v>
          </cell>
          <cell r="H222" t="str">
            <v>08/2021</v>
          </cell>
          <cell r="I222">
            <v>0</v>
          </cell>
          <cell r="J222">
            <v>254.5232</v>
          </cell>
          <cell r="L222">
            <v>120.52</v>
          </cell>
          <cell r="M222">
            <v>39.26</v>
          </cell>
          <cell r="O222">
            <v>1.35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SANDRA SOBRAL DE ESPINDOLA</v>
          </cell>
          <cell r="F223" t="str">
            <v>2 - Outros Profissionais da Saúde</v>
          </cell>
          <cell r="G223" t="str">
            <v>2235-05</v>
          </cell>
          <cell r="H223" t="str">
            <v>08/2021</v>
          </cell>
          <cell r="I223">
            <v>0</v>
          </cell>
          <cell r="J223">
            <v>276.37439999999998</v>
          </cell>
          <cell r="L223">
            <v>120.52</v>
          </cell>
          <cell r="M223">
            <v>0</v>
          </cell>
          <cell r="O223">
            <v>1.35</v>
          </cell>
          <cell r="R223">
            <v>0</v>
          </cell>
          <cell r="S223">
            <v>0</v>
          </cell>
          <cell r="U223">
            <v>99.84</v>
          </cell>
          <cell r="X223" t="str">
            <v>AUXILIO CRECHE</v>
          </cell>
        </row>
        <row r="224">
          <cell r="C224" t="str">
            <v>UPA CARUARU</v>
          </cell>
          <cell r="E224" t="str">
            <v>SANDRO MANTOVANI SOARES</v>
          </cell>
          <cell r="F224" t="str">
            <v>2 - Outros Profissionais da Saúde</v>
          </cell>
          <cell r="G224" t="str">
            <v>3222-05</v>
          </cell>
          <cell r="H224" t="str">
            <v>08/2021</v>
          </cell>
          <cell r="I224">
            <v>0</v>
          </cell>
          <cell r="J224">
            <v>0</v>
          </cell>
          <cell r="L224">
            <v>120.52</v>
          </cell>
          <cell r="M224">
            <v>0</v>
          </cell>
          <cell r="O224">
            <v>1.35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SEVERINO JOSE FERREIRA</v>
          </cell>
          <cell r="F225" t="str">
            <v>3 - Administrativo</v>
          </cell>
          <cell r="G225" t="str">
            <v>5174-10</v>
          </cell>
          <cell r="H225" t="str">
            <v>08/2021</v>
          </cell>
          <cell r="I225">
            <v>0</v>
          </cell>
          <cell r="J225">
            <v>136.7184</v>
          </cell>
          <cell r="L225">
            <v>120.52</v>
          </cell>
          <cell r="M225">
            <v>22.26</v>
          </cell>
          <cell r="O225">
            <v>1.35</v>
          </cell>
          <cell r="R225">
            <v>236.8</v>
          </cell>
          <cell r="S225">
            <v>66.78</v>
          </cell>
          <cell r="U225">
            <v>0</v>
          </cell>
        </row>
        <row r="226">
          <cell r="C226" t="str">
            <v>UPA CARUARU</v>
          </cell>
          <cell r="E226" t="str">
            <v>SILVANIA DE SOUZA COSTA</v>
          </cell>
          <cell r="F226" t="str">
            <v>2 - Outros Profissionais da Saúde</v>
          </cell>
          <cell r="G226" t="str">
            <v>3222-05</v>
          </cell>
          <cell r="H226" t="str">
            <v>08/2021</v>
          </cell>
          <cell r="I226">
            <v>0</v>
          </cell>
          <cell r="J226">
            <v>170.24639999999999</v>
          </cell>
          <cell r="L226">
            <v>120.52</v>
          </cell>
          <cell r="M226">
            <v>22.48</v>
          </cell>
          <cell r="O226">
            <v>10.83</v>
          </cell>
          <cell r="R226">
            <v>222</v>
          </cell>
          <cell r="S226">
            <v>67.540000000000006</v>
          </cell>
          <cell r="U226">
            <v>0</v>
          </cell>
        </row>
        <row r="227">
          <cell r="C227" t="str">
            <v>UPA CARUARU</v>
          </cell>
          <cell r="E227" t="str">
            <v xml:space="preserve">SILVONEIDE VENCESLAU DA SILVA </v>
          </cell>
          <cell r="F227" t="str">
            <v>2 - Outros Profissionais da Saúde</v>
          </cell>
          <cell r="G227" t="str">
            <v>3222-05</v>
          </cell>
          <cell r="H227" t="str">
            <v>08/2021</v>
          </cell>
          <cell r="I227">
            <v>0</v>
          </cell>
          <cell r="J227">
            <v>144.3176</v>
          </cell>
          <cell r="L227">
            <v>120.52</v>
          </cell>
          <cell r="M227">
            <v>22.48</v>
          </cell>
          <cell r="O227">
            <v>1.35</v>
          </cell>
          <cell r="R227">
            <v>140</v>
          </cell>
          <cell r="S227">
            <v>57.6</v>
          </cell>
          <cell r="U227">
            <v>0</v>
          </cell>
        </row>
        <row r="228">
          <cell r="C228" t="str">
            <v>UPA CARUARU</v>
          </cell>
          <cell r="E228" t="str">
            <v>STEPHANIE DANIELLY DE OLIVEIRA MELO</v>
          </cell>
          <cell r="F228" t="str">
            <v>1 - Médico</v>
          </cell>
          <cell r="G228" t="str">
            <v>2251-24</v>
          </cell>
          <cell r="H228" t="str">
            <v>08/2021</v>
          </cell>
          <cell r="I228">
            <v>0</v>
          </cell>
          <cell r="J228">
            <v>777.95759999999996</v>
          </cell>
          <cell r="L228">
            <v>120.52</v>
          </cell>
          <cell r="M228">
            <v>0</v>
          </cell>
          <cell r="O228">
            <v>1.35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CARUARU</v>
          </cell>
          <cell r="E229" t="str">
            <v>SUANY CARVALHO DE ARRUDA</v>
          </cell>
          <cell r="F229" t="str">
            <v>2 - Outros Profissionais da Saúde</v>
          </cell>
          <cell r="G229" t="str">
            <v>2237-10</v>
          </cell>
          <cell r="H229" t="str">
            <v>08/2021</v>
          </cell>
          <cell r="I229">
            <v>0</v>
          </cell>
          <cell r="J229">
            <v>318.26319999999998</v>
          </cell>
          <cell r="L229">
            <v>120.52</v>
          </cell>
          <cell r="M229">
            <v>0</v>
          </cell>
          <cell r="O229">
            <v>1.35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SUMARIA RODRIGUES DA SILVA</v>
          </cell>
          <cell r="F230" t="str">
            <v>2 - Outros Profissionais da Saúde</v>
          </cell>
          <cell r="G230" t="str">
            <v>3222-05</v>
          </cell>
          <cell r="H230" t="str">
            <v>08/2021</v>
          </cell>
          <cell r="I230">
            <v>0</v>
          </cell>
          <cell r="J230">
            <v>106.9568</v>
          </cell>
          <cell r="L230">
            <v>120.52</v>
          </cell>
          <cell r="M230">
            <v>22.48</v>
          </cell>
          <cell r="O230">
            <v>1.35</v>
          </cell>
          <cell r="R230">
            <v>140</v>
          </cell>
          <cell r="S230">
            <v>63.4</v>
          </cell>
          <cell r="U230">
            <v>69.41</v>
          </cell>
          <cell r="X230" t="str">
            <v>AUXILIO CRECHE</v>
          </cell>
        </row>
        <row r="231">
          <cell r="C231" t="str">
            <v>UPA CARUARU</v>
          </cell>
          <cell r="E231" t="str">
            <v>SUSY LARISSA DA SILVA</v>
          </cell>
          <cell r="F231" t="str">
            <v>2 - Outros Profissionais da Saúde</v>
          </cell>
          <cell r="G231" t="str">
            <v>5152-05</v>
          </cell>
          <cell r="H231" t="str">
            <v>08/2021</v>
          </cell>
          <cell r="I231">
            <v>0</v>
          </cell>
          <cell r="J231">
            <v>112.5544</v>
          </cell>
          <cell r="L231">
            <v>120.52</v>
          </cell>
          <cell r="M231">
            <v>23.8</v>
          </cell>
          <cell r="O231">
            <v>1.35</v>
          </cell>
          <cell r="R231">
            <v>281.2</v>
          </cell>
          <cell r="S231">
            <v>71.400000000000006</v>
          </cell>
          <cell r="U231">
            <v>0</v>
          </cell>
        </row>
        <row r="232">
          <cell r="C232" t="str">
            <v>UPA CARUARU</v>
          </cell>
          <cell r="E232" t="str">
            <v>TACIANA CRISTINA FREIRE DA SILVA</v>
          </cell>
          <cell r="F232" t="str">
            <v>2 - Outros Profissionais da Saúde</v>
          </cell>
          <cell r="G232" t="str">
            <v>3226-05</v>
          </cell>
          <cell r="H232" t="str">
            <v>08/2021</v>
          </cell>
          <cell r="I232">
            <v>0</v>
          </cell>
          <cell r="J232">
            <v>128.58000000000001</v>
          </cell>
          <cell r="L232">
            <v>120.52</v>
          </cell>
          <cell r="M232">
            <v>22.26</v>
          </cell>
          <cell r="O232">
            <v>10.83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THASSYA CHRISTYANE DA SILVA RIBEIRO</v>
          </cell>
          <cell r="F233" t="str">
            <v>2 - Outros Profissionais da Saúde</v>
          </cell>
          <cell r="G233" t="str">
            <v>2516-05</v>
          </cell>
          <cell r="H233" t="str">
            <v>08/2021</v>
          </cell>
          <cell r="I233">
            <v>0</v>
          </cell>
          <cell r="J233">
            <v>224.2312</v>
          </cell>
          <cell r="L233">
            <v>120.52</v>
          </cell>
          <cell r="M233">
            <v>39.26</v>
          </cell>
          <cell r="O233">
            <v>1.35</v>
          </cell>
          <cell r="R233">
            <v>0</v>
          </cell>
          <cell r="S233">
            <v>0</v>
          </cell>
          <cell r="U233">
            <v>69.430000000000007</v>
          </cell>
          <cell r="X233" t="str">
            <v>AUXILIO CRECHE</v>
          </cell>
        </row>
        <row r="234">
          <cell r="C234" t="str">
            <v>UPA CARUARU</v>
          </cell>
          <cell r="E234" t="str">
            <v>TTIAGO JOSE PEDRO DA SILVA</v>
          </cell>
          <cell r="F234" t="str">
            <v>1 - Médico</v>
          </cell>
          <cell r="G234" t="str">
            <v>2251-25</v>
          </cell>
          <cell r="H234" t="str">
            <v>08/2021</v>
          </cell>
          <cell r="I234">
            <v>0</v>
          </cell>
          <cell r="J234">
            <v>1034.5208</v>
          </cell>
          <cell r="L234">
            <v>120.52</v>
          </cell>
          <cell r="M234">
            <v>15.84</v>
          </cell>
          <cell r="O234">
            <v>1.35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VALDECI JOSE DA SILVA</v>
          </cell>
          <cell r="F235" t="str">
            <v>3 - Administrativo</v>
          </cell>
          <cell r="G235" t="str">
            <v>4110-10</v>
          </cell>
          <cell r="H235" t="str">
            <v>08/2021</v>
          </cell>
          <cell r="I235">
            <v>0</v>
          </cell>
          <cell r="J235">
            <v>0</v>
          </cell>
          <cell r="L235">
            <v>120.52</v>
          </cell>
          <cell r="M235">
            <v>0</v>
          </cell>
          <cell r="O235">
            <v>1.35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CARUARU</v>
          </cell>
          <cell r="E236" t="str">
            <v>VALDEIR MIGUEL DE BARROS</v>
          </cell>
          <cell r="F236" t="str">
            <v>2 - Outros Profissionais da Saúde</v>
          </cell>
          <cell r="G236" t="str">
            <v>3222-05</v>
          </cell>
          <cell r="H236" t="str">
            <v>08/2021</v>
          </cell>
          <cell r="I236">
            <v>0</v>
          </cell>
          <cell r="J236">
            <v>88.885599999999997</v>
          </cell>
          <cell r="L236">
            <v>120.52</v>
          </cell>
          <cell r="M236">
            <v>22.48</v>
          </cell>
          <cell r="O236">
            <v>1.35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CARUARU</v>
          </cell>
          <cell r="E237" t="str">
            <v>VALDILENE FERREIRA DA SILVA</v>
          </cell>
          <cell r="F237" t="str">
            <v>2 - Outros Profissionais da Saúde</v>
          </cell>
          <cell r="G237" t="str">
            <v>3222-05</v>
          </cell>
          <cell r="H237" t="str">
            <v>08/2021</v>
          </cell>
          <cell r="I237">
            <v>0</v>
          </cell>
          <cell r="J237">
            <v>117.0136</v>
          </cell>
          <cell r="L237">
            <v>120.52</v>
          </cell>
          <cell r="M237">
            <v>22.48</v>
          </cell>
          <cell r="O237">
            <v>10.83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CARUARU</v>
          </cell>
          <cell r="E238" t="str">
            <v>VANESSA MARIA DA CONCEICAO SILVA</v>
          </cell>
          <cell r="F238" t="str">
            <v>3 - Administrativo</v>
          </cell>
          <cell r="G238" t="str">
            <v>4110-10</v>
          </cell>
          <cell r="H238" t="str">
            <v>08/2021</v>
          </cell>
          <cell r="I238">
            <v>0</v>
          </cell>
          <cell r="J238">
            <v>16.122399999999999</v>
          </cell>
          <cell r="K238">
            <v>0</v>
          </cell>
          <cell r="L238">
            <v>120.52</v>
          </cell>
          <cell r="M238">
            <v>0</v>
          </cell>
          <cell r="O238">
            <v>10.83</v>
          </cell>
          <cell r="R238">
            <v>125.8</v>
          </cell>
          <cell r="S238">
            <v>26.4</v>
          </cell>
          <cell r="U238">
            <v>0</v>
          </cell>
        </row>
        <row r="239">
          <cell r="C239" t="str">
            <v>UPA CARUARU</v>
          </cell>
          <cell r="E239" t="str">
            <v>VINICIUS ALMEIDA FERREIRA DE SOUZA LUCENA</v>
          </cell>
          <cell r="F239" t="str">
            <v>1 - Médico</v>
          </cell>
          <cell r="G239" t="str">
            <v>2251-24</v>
          </cell>
          <cell r="H239" t="str">
            <v>08/2021</v>
          </cell>
          <cell r="I239">
            <v>0</v>
          </cell>
          <cell r="J239">
            <v>493.86959999999999</v>
          </cell>
          <cell r="L239">
            <v>120.52</v>
          </cell>
          <cell r="M239">
            <v>6.34</v>
          </cell>
          <cell r="O239">
            <v>1.35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CARUARU</v>
          </cell>
          <cell r="E240" t="str">
            <v>VIOLETA CANEJO ROSSE</v>
          </cell>
          <cell r="F240" t="str">
            <v>1 - Médico</v>
          </cell>
          <cell r="G240" t="str">
            <v>2251-25</v>
          </cell>
          <cell r="H240" t="str">
            <v>08/2021</v>
          </cell>
          <cell r="I240">
            <v>0</v>
          </cell>
          <cell r="J240">
            <v>687.28880000000004</v>
          </cell>
          <cell r="L240">
            <v>120.52</v>
          </cell>
          <cell r="M240">
            <v>0</v>
          </cell>
          <cell r="O240">
            <v>1.35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CARUARU</v>
          </cell>
          <cell r="E241" t="str">
            <v>VIVIAN RIBEIRO NUNES</v>
          </cell>
          <cell r="F241" t="str">
            <v>2 - Outros Profissionais da Saúde</v>
          </cell>
          <cell r="G241" t="str">
            <v>5152-05</v>
          </cell>
          <cell r="H241" t="str">
            <v>08/2021</v>
          </cell>
          <cell r="I241">
            <v>0</v>
          </cell>
          <cell r="J241">
            <v>116.848</v>
          </cell>
          <cell r="L241">
            <v>120.52</v>
          </cell>
          <cell r="M241">
            <v>23.8</v>
          </cell>
          <cell r="O241">
            <v>2.39</v>
          </cell>
          <cell r="R241">
            <v>236.8</v>
          </cell>
          <cell r="S241">
            <v>71.400000000000006</v>
          </cell>
          <cell r="U241">
            <v>0</v>
          </cell>
        </row>
        <row r="242">
          <cell r="C242" t="str">
            <v>UPA CARUARU</v>
          </cell>
          <cell r="E242" t="str">
            <v>VIVIANE ISABELA DA SILVA BORBA</v>
          </cell>
          <cell r="F242" t="str">
            <v>2 - Outros Profissionais da Saúde</v>
          </cell>
          <cell r="G242" t="str">
            <v>5211-30</v>
          </cell>
          <cell r="H242" t="str">
            <v>08/2021</v>
          </cell>
          <cell r="I242">
            <v>0</v>
          </cell>
          <cell r="J242">
            <v>102.42</v>
          </cell>
          <cell r="L242">
            <v>120.52</v>
          </cell>
          <cell r="M242">
            <v>0</v>
          </cell>
          <cell r="O242">
            <v>1.35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CARUARU</v>
          </cell>
          <cell r="E243" t="str">
            <v>WANESSA ROSANY DOS SANTOS</v>
          </cell>
          <cell r="F243" t="str">
            <v>2 - Outros Profissionais da Saúde</v>
          </cell>
          <cell r="G243" t="str">
            <v>2237-10</v>
          </cell>
          <cell r="H243" t="str">
            <v>08/2021</v>
          </cell>
          <cell r="I243">
            <v>0</v>
          </cell>
          <cell r="J243">
            <v>490.89839999999998</v>
          </cell>
          <cell r="L243">
            <v>120.52</v>
          </cell>
          <cell r="M243">
            <v>55.69</v>
          </cell>
          <cell r="O243">
            <v>1.35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WELLINGTON EGIDIO DA SILVA</v>
          </cell>
          <cell r="F244" t="str">
            <v>2 - Outros Profissionais da Saúde</v>
          </cell>
          <cell r="G244" t="str">
            <v>5211-30</v>
          </cell>
          <cell r="H244" t="str">
            <v>08/2021</v>
          </cell>
          <cell r="I244">
            <v>0</v>
          </cell>
          <cell r="J244">
            <v>128.88800000000001</v>
          </cell>
          <cell r="L244">
            <v>120.52</v>
          </cell>
          <cell r="M244">
            <v>0</v>
          </cell>
          <cell r="O244">
            <v>10.83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WELVERTON LUIS DOS SANTOS</v>
          </cell>
          <cell r="F245" t="str">
            <v>3 - Administrativo</v>
          </cell>
          <cell r="G245" t="str">
            <v>3172-10</v>
          </cell>
          <cell r="H245" t="str">
            <v>08/2021</v>
          </cell>
          <cell r="I245">
            <v>0</v>
          </cell>
          <cell r="J245">
            <v>161.9872</v>
          </cell>
          <cell r="L245">
            <v>120.52</v>
          </cell>
          <cell r="M245">
            <v>0</v>
          </cell>
          <cell r="O245">
            <v>10.83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WILLIAM DANIEL BENTO DA SILVA</v>
          </cell>
          <cell r="F246" t="str">
            <v>2 - Outros Profissionais da Saúde</v>
          </cell>
          <cell r="G246" t="str">
            <v>5211-30</v>
          </cell>
          <cell r="H246" t="str">
            <v>08/2021</v>
          </cell>
          <cell r="I246">
            <v>0</v>
          </cell>
          <cell r="J246">
            <v>98.450400000000016</v>
          </cell>
          <cell r="L246">
            <v>120.52</v>
          </cell>
          <cell r="M246">
            <v>22.26</v>
          </cell>
          <cell r="O246">
            <v>1.35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WIRELANDIO WILKER MATOS MARCIANO</v>
          </cell>
          <cell r="F247" t="str">
            <v>1 - Médico</v>
          </cell>
          <cell r="G247" t="str">
            <v>2251-25</v>
          </cell>
          <cell r="H247" t="str">
            <v>08/2021</v>
          </cell>
          <cell r="I247">
            <v>0</v>
          </cell>
          <cell r="J247">
            <v>603.61919999999998</v>
          </cell>
          <cell r="L247">
            <v>120.52</v>
          </cell>
          <cell r="M247">
            <v>9.5</v>
          </cell>
          <cell r="O247">
            <v>1.35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WYLLAMYS SIQUEIRA LIMA</v>
          </cell>
          <cell r="F248" t="str">
            <v>1 - Médico</v>
          </cell>
          <cell r="G248" t="str">
            <v>2251-25</v>
          </cell>
          <cell r="H248" t="str">
            <v>08/2021</v>
          </cell>
          <cell r="I248">
            <v>0</v>
          </cell>
          <cell r="J248">
            <v>471.29919999999998</v>
          </cell>
          <cell r="L248">
            <v>120.52</v>
          </cell>
          <cell r="M248">
            <v>0</v>
          </cell>
          <cell r="O248">
            <v>1.35</v>
          </cell>
          <cell r="R248">
            <v>0</v>
          </cell>
          <cell r="S248">
            <v>0</v>
          </cell>
          <cell r="U248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08/2021</v>
      </c>
      <c r="H3" s="15">
        <f>'[1]TCE - ANEXO III - Preencher'!I12</f>
        <v>0</v>
      </c>
      <c r="I3" s="15">
        <f>'[1]TCE - ANEXO III - Preencher'!J12</f>
        <v>105.61839999999999</v>
      </c>
      <c r="J3" s="15">
        <f>'[1]TCE - ANEXO III - Preencher'!K12</f>
        <v>0</v>
      </c>
      <c r="K3" s="16">
        <f>'[1]TCE - ANEXO III - Preencher'!L12</f>
        <v>121.37</v>
      </c>
      <c r="L3" s="16">
        <f>'[1]TCE - ANEXO III - Preencher'!M12</f>
        <v>22.26</v>
      </c>
      <c r="M3" s="16">
        <f>K3-L3</f>
        <v>99.11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140</v>
      </c>
      <c r="R3" s="16">
        <f>'[1]TCE - ANEXO III - Preencher'!S12</f>
        <v>66.78</v>
      </c>
      <c r="S3" s="17">
        <f>Q3-R3</f>
        <v>73.22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279.29840000000002</v>
      </c>
    </row>
    <row r="4" spans="1:28" s="4" customFormat="1" x14ac:dyDescent="0.2">
      <c r="A4" s="9">
        <f>IFERROR(VLOOKUP(B4,'[1]DADOS (OCULTAR)'!$P$3:$R$91,3,0),"")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2234-05</v>
      </c>
      <c r="G4" s="14" t="str">
        <f>IF('[1]TCE - ANEXO III - Preencher'!H13="","",'[1]TCE - ANEXO III - Preencher'!H13)</f>
        <v>08/2021</v>
      </c>
      <c r="H4" s="15">
        <f>'[1]TCE - ANEXO III - Preencher'!I13</f>
        <v>0</v>
      </c>
      <c r="I4" s="15">
        <f>'[1]TCE - ANEXO III - Preencher'!J13</f>
        <v>612.77199999999993</v>
      </c>
      <c r="J4" s="15">
        <f>'[1]TCE - ANEXO III - Preencher'!K13</f>
        <v>0</v>
      </c>
      <c r="K4" s="16">
        <f>'[1]TCE - ANEXO III - Preencher'!L13</f>
        <v>120.85</v>
      </c>
      <c r="L4" s="16">
        <f>'[1]TCE - ANEXO III - Preencher'!M13</f>
        <v>0</v>
      </c>
      <c r="M4" s="16">
        <f t="shared" ref="M4:M67" si="1">K4-L4</f>
        <v>120.85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734.97199999999998</v>
      </c>
    </row>
    <row r="5" spans="1:28" s="4" customFormat="1" x14ac:dyDescent="0.2">
      <c r="A5" s="9">
        <f>IFERROR(VLOOKUP(B5,'[1]DADOS (OCULTAR)'!$P$3:$R$91,3,0),"")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3172-10</v>
      </c>
      <c r="G5" s="14" t="str">
        <f>IF('[1]TCE - ANEXO III - Preencher'!H14="","",'[1]TCE - ANEXO III - Preencher'!H14)</f>
        <v>08/2021</v>
      </c>
      <c r="H5" s="15">
        <f>'[1]TCE - ANEXO III - Preencher'!I14</f>
        <v>0</v>
      </c>
      <c r="I5" s="15">
        <f>'[1]TCE - ANEXO III - Preencher'!J14</f>
        <v>293.16719999999998</v>
      </c>
      <c r="J5" s="15">
        <f>'[1]TCE - ANEXO III - Preencher'!K14</f>
        <v>0</v>
      </c>
      <c r="K5" s="16">
        <f>'[1]TCE - ANEXO III - Preencher'!L14</f>
        <v>120.85</v>
      </c>
      <c r="L5" s="16">
        <f>'[1]TCE - ANEXO III - Preencher'!M14</f>
        <v>36.53</v>
      </c>
      <c r="M5" s="16">
        <f t="shared" si="1"/>
        <v>84.32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378.8372</v>
      </c>
    </row>
    <row r="6" spans="1:28" s="4" customFormat="1" x14ac:dyDescent="0.2">
      <c r="A6" s="9">
        <f>IFERROR(VLOOKUP(B6,'[1]DADOS (OCULTAR)'!$P$3:$R$91,3,0),"")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08/2021</v>
      </c>
      <c r="H6" s="15">
        <f>'[1]TCE - ANEXO III - Preencher'!I15</f>
        <v>0</v>
      </c>
      <c r="I6" s="15">
        <f>'[1]TCE - ANEXO III - Preencher'!J15</f>
        <v>119.5504</v>
      </c>
      <c r="J6" s="15">
        <f>'[1]TCE - ANEXO III - Preencher'!K15</f>
        <v>0</v>
      </c>
      <c r="K6" s="16">
        <f>'[1]TCE - ANEXO III - Preencher'!L15</f>
        <v>120.85</v>
      </c>
      <c r="L6" s="16">
        <f>'[1]TCE - ANEXO III - Preencher'!M15</f>
        <v>22.48</v>
      </c>
      <c r="M6" s="16">
        <f t="shared" si="1"/>
        <v>98.36999999999999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236</v>
      </c>
      <c r="R6" s="16">
        <f>'[1]TCE - ANEXO III - Preencher'!S15</f>
        <v>65.23</v>
      </c>
      <c r="S6" s="17">
        <f t="shared" si="3"/>
        <v>170.76999999999998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390.04039999999998</v>
      </c>
    </row>
    <row r="7" spans="1:28" s="4" customFormat="1" x14ac:dyDescent="0.2">
      <c r="A7" s="9">
        <f>IFERROR(VLOOKUP(B7,'[1]DADOS (OCULTAR)'!$P$3:$R$91,3,0),"")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08/2021</v>
      </c>
      <c r="H7" s="15">
        <f>'[1]TCE - ANEXO III - Preencher'!I16</f>
        <v>0</v>
      </c>
      <c r="I7" s="15">
        <f>'[1]TCE - ANEXO III - Preencher'!J16</f>
        <v>128.8664</v>
      </c>
      <c r="J7" s="15">
        <f>'[1]TCE - ANEXO III - Preencher'!K16</f>
        <v>0</v>
      </c>
      <c r="K7" s="16">
        <f>'[1]TCE - ANEXO III - Preencher'!L16</f>
        <v>120.85</v>
      </c>
      <c r="L7" s="16">
        <f>'[1]TCE - ANEXO III - Preencher'!M16</f>
        <v>22.48</v>
      </c>
      <c r="M7" s="16">
        <f t="shared" si="1"/>
        <v>98.36999999999999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222</v>
      </c>
      <c r="R7" s="16">
        <f>'[1]TCE - ANEXO III - Preencher'!S16</f>
        <v>65.290000000000006</v>
      </c>
      <c r="S7" s="17">
        <f t="shared" si="3"/>
        <v>156.70999999999998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385.29639999999995</v>
      </c>
    </row>
    <row r="8" spans="1:28" s="4" customFormat="1" x14ac:dyDescent="0.2">
      <c r="A8" s="9">
        <f>IFERROR(VLOOKUP(B8,'[1]DADOS (OCULTAR)'!$P$3:$R$91,3,0),"")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08/2021</v>
      </c>
      <c r="H8" s="15">
        <f>'[1]TCE - ANEXO III - Preencher'!I17</f>
        <v>0</v>
      </c>
      <c r="I8" s="15">
        <f>'[1]TCE - ANEXO III - Preencher'!J17</f>
        <v>144.73599999999999</v>
      </c>
      <c r="J8" s="15">
        <f>'[1]TCE - ANEXO III - Preencher'!K17</f>
        <v>0</v>
      </c>
      <c r="K8" s="16">
        <f>'[1]TCE - ANEXO III - Preencher'!L17</f>
        <v>120.85</v>
      </c>
      <c r="L8" s="16">
        <f>'[1]TCE - ANEXO III - Preencher'!M17</f>
        <v>22.26</v>
      </c>
      <c r="M8" s="16">
        <f t="shared" si="1"/>
        <v>98.589999999999989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236</v>
      </c>
      <c r="R8" s="16">
        <f>'[1]TCE - ANEXO III - Preencher'!S17</f>
        <v>66.78</v>
      </c>
      <c r="S8" s="17">
        <f t="shared" si="3"/>
        <v>169.22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413.89599999999996</v>
      </c>
    </row>
    <row r="9" spans="1:28" s="4" customFormat="1" x14ac:dyDescent="0.2">
      <c r="A9" s="9">
        <f>IFERROR(VLOOKUP(B9,'[1]DADOS (OCULTAR)'!$P$3:$R$91,3,0),"")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ALEXSANDRA MARINHO DE MOURA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5134-30</v>
      </c>
      <c r="G9" s="14" t="str">
        <f>IF('[1]TCE - ANEXO III - Preencher'!H18="","",'[1]TCE - ANEXO III - Preencher'!H18)</f>
        <v>08/2021</v>
      </c>
      <c r="H9" s="15">
        <f>'[1]TCE - ANEXO III - Preencher'!I18</f>
        <v>0</v>
      </c>
      <c r="I9" s="15">
        <f>'[1]TCE - ANEXO III - Preencher'!J18</f>
        <v>89.147999999999996</v>
      </c>
      <c r="J9" s="15">
        <f>'[1]TCE - ANEXO III - Preencher'!K18</f>
        <v>0</v>
      </c>
      <c r="K9" s="16">
        <f>'[1]TCE - ANEXO III - Preencher'!L18</f>
        <v>120.85</v>
      </c>
      <c r="L9" s="16">
        <f>'[1]TCE - ANEXO III - Preencher'!M18</f>
        <v>22.2</v>
      </c>
      <c r="M9" s="16">
        <f t="shared" si="1"/>
        <v>98.649999999999991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236</v>
      </c>
      <c r="R9" s="16">
        <f>'[1]TCE - ANEXO III - Preencher'!S18</f>
        <v>66.599999999999994</v>
      </c>
      <c r="S9" s="17">
        <f t="shared" si="3"/>
        <v>169.4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358.548</v>
      </c>
    </row>
    <row r="10" spans="1:28" s="4" customFormat="1" x14ac:dyDescent="0.2">
      <c r="A10" s="9">
        <f>IFERROR(VLOOKUP(B10,'[1]DADOS (OCULTAR)'!$P$3:$R$91,3,0),"")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ALINE ALVES AMORIM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08/2021</v>
      </c>
      <c r="H10" s="15">
        <f>'[1]TCE - ANEXO III - Preencher'!I19</f>
        <v>0</v>
      </c>
      <c r="I10" s="15">
        <f>'[1]TCE - ANEXO III - Preencher'!J19</f>
        <v>124.4256</v>
      </c>
      <c r="J10" s="15">
        <f>'[1]TCE - ANEXO III - Preencher'!K19</f>
        <v>0</v>
      </c>
      <c r="K10" s="16">
        <f>'[1]TCE - ANEXO III - Preencher'!L19</f>
        <v>120.85</v>
      </c>
      <c r="L10" s="16">
        <f>'[1]TCE - ANEXO III - Preencher'!M19</f>
        <v>22.48</v>
      </c>
      <c r="M10" s="16">
        <f t="shared" si="1"/>
        <v>98.36999999999999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162.80000000000001</v>
      </c>
      <c r="R10" s="16">
        <f>'[1]TCE - ANEXO III - Preencher'!S19</f>
        <v>67.489999999999995</v>
      </c>
      <c r="S10" s="17">
        <f t="shared" si="3"/>
        <v>95.310000000000016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319.4556</v>
      </c>
    </row>
    <row r="11" spans="1:28" s="4" customFormat="1" x14ac:dyDescent="0.2">
      <c r="A11" s="9">
        <f>IFERROR(VLOOKUP(B11,'[1]DADOS (OCULTAR)'!$P$3:$R$91,3,0),"")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ALLEF ANDERSON TIMOTEO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08/2021</v>
      </c>
      <c r="H11" s="15">
        <f>'[1]TCE - ANEXO III - Preencher'!I20</f>
        <v>0</v>
      </c>
      <c r="I11" s="15">
        <f>'[1]TCE - ANEXO III - Preencher'!J20</f>
        <v>88.169599999999988</v>
      </c>
      <c r="J11" s="15">
        <f>'[1]TCE - ANEXO III - Preencher'!K20</f>
        <v>0</v>
      </c>
      <c r="K11" s="16">
        <f>'[1]TCE - ANEXO III - Preencher'!L20</f>
        <v>120.85</v>
      </c>
      <c r="L11" s="16">
        <f>'[1]TCE - ANEXO III - Preencher'!M20</f>
        <v>22.26</v>
      </c>
      <c r="M11" s="16">
        <f t="shared" si="1"/>
        <v>98.589999999999989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188.10959999999997</v>
      </c>
    </row>
    <row r="12" spans="1:28" s="4" customFormat="1" x14ac:dyDescent="0.2">
      <c r="A12" s="9">
        <f>IFERROR(VLOOKUP(B12,'[1]DADOS (OCULTAR)'!$P$3:$R$91,3,0),"")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RAFAELLY DE MORAIS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08/2021</v>
      </c>
      <c r="H12" s="15">
        <f>'[1]TCE - ANEXO III - Preencher'!I21</f>
        <v>0</v>
      </c>
      <c r="I12" s="15">
        <f>'[1]TCE - ANEXO III - Preencher'!J21</f>
        <v>126.7736</v>
      </c>
      <c r="J12" s="15">
        <f>'[1]TCE - ANEXO III - Preencher'!K21</f>
        <v>0</v>
      </c>
      <c r="K12" s="16">
        <f>'[1]TCE - ANEXO III - Preencher'!L21</f>
        <v>120.85</v>
      </c>
      <c r="L12" s="16">
        <f>'[1]TCE - ANEXO III - Preencher'!M21</f>
        <v>22.48</v>
      </c>
      <c r="M12" s="16">
        <f t="shared" si="1"/>
        <v>98.36999999999999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67.099999999999994</v>
      </c>
      <c r="U12" s="16">
        <f>'[1]TCE - ANEXO III - Preencher'!V21</f>
        <v>0</v>
      </c>
      <c r="V12" s="17">
        <f t="shared" si="4"/>
        <v>67.099999999999994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293.59359999999998</v>
      </c>
    </row>
    <row r="13" spans="1:28" s="4" customFormat="1" x14ac:dyDescent="0.2">
      <c r="A13" s="9">
        <f>IFERROR(VLOOKUP(B13,'[1]DADOS (OCULTAR)'!$P$3:$R$91,3,0),"")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ELEUZINA TEIXEIRA MARTINS CAVALCANTI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2251-24</v>
      </c>
      <c r="G13" s="14" t="str">
        <f>IF('[1]TCE - ANEXO III - Preencher'!H22="","",'[1]TCE - ANEXO III - Preencher'!H22)</f>
        <v>08/2021</v>
      </c>
      <c r="H13" s="15">
        <f>'[1]TCE - ANEXO III - Preencher'!I22</f>
        <v>0</v>
      </c>
      <c r="I13" s="15">
        <f>'[1]TCE - ANEXO III - Preencher'!J22</f>
        <v>395.42079999999999</v>
      </c>
      <c r="J13" s="15">
        <f>'[1]TCE - ANEXO III - Preencher'!K22</f>
        <v>0</v>
      </c>
      <c r="K13" s="16">
        <f>'[1]TCE - ANEXO III - Preencher'!L22</f>
        <v>120.85</v>
      </c>
      <c r="L13" s="16">
        <f>'[1]TCE - ANEXO III - Preencher'!M22</f>
        <v>9.5</v>
      </c>
      <c r="M13" s="16">
        <f t="shared" si="1"/>
        <v>111.35</v>
      </c>
      <c r="N13" s="16">
        <f>'[1]TCE - ANEXO III - Preencher'!O22</f>
        <v>10.83</v>
      </c>
      <c r="O13" s="16">
        <f>'[1]TCE - ANEXO III - Preencher'!P22</f>
        <v>0</v>
      </c>
      <c r="P13" s="17">
        <f t="shared" si="2"/>
        <v>10.83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517.60080000000005</v>
      </c>
    </row>
    <row r="14" spans="1:28" s="4" customFormat="1" x14ac:dyDescent="0.2">
      <c r="A14" s="9">
        <f>IFERROR(VLOOKUP(B14,'[1]DADOS (OCULTAR)'!$P$3:$R$91,3,0),"")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MARILIA GONCALVES PEREIRA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2251-24</v>
      </c>
      <c r="G14" s="14" t="str">
        <f>IF('[1]TCE - ANEXO III - Preencher'!H23="","",'[1]TCE - ANEXO III - Preencher'!H23)</f>
        <v>08/2021</v>
      </c>
      <c r="H14" s="15">
        <f>'[1]TCE - ANEXO III - Preencher'!I23</f>
        <v>0</v>
      </c>
      <c r="I14" s="15">
        <f>'[1]TCE - ANEXO III - Preencher'!J23</f>
        <v>651.40959999999995</v>
      </c>
      <c r="J14" s="15">
        <f>'[1]TCE - ANEXO III - Preencher'!K23</f>
        <v>0</v>
      </c>
      <c r="K14" s="16">
        <f>'[1]TCE - ANEXO III - Preencher'!L23</f>
        <v>120.85</v>
      </c>
      <c r="L14" s="16">
        <f>'[1]TCE - ANEXO III - Preencher'!M23</f>
        <v>19.010000000000002</v>
      </c>
      <c r="M14" s="16">
        <f t="shared" si="1"/>
        <v>101.83999999999999</v>
      </c>
      <c r="N14" s="16">
        <f>'[1]TCE - ANEXO III - Preencher'!O23</f>
        <v>10.83</v>
      </c>
      <c r="O14" s="16">
        <f>'[1]TCE - ANEXO III - Preencher'!P23</f>
        <v>0</v>
      </c>
      <c r="P14" s="17">
        <f t="shared" si="2"/>
        <v>10.83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764.07960000000003</v>
      </c>
    </row>
    <row r="15" spans="1:28" s="4" customFormat="1" x14ac:dyDescent="0.2">
      <c r="A15" s="9">
        <f>IFERROR(VLOOKUP(B15,'[1]DADOS (OCULTAR)'!$P$3:$R$91,3,0),"")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ANA ROBERTA DE MELO COSTA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5134-30</v>
      </c>
      <c r="G15" s="14" t="str">
        <f>IF('[1]TCE - ANEXO III - Preencher'!H24="","",'[1]TCE - ANEXO III - Preencher'!H24)</f>
        <v>08/2021</v>
      </c>
      <c r="H15" s="15">
        <f>'[1]TCE - ANEXO III - Preencher'!I24</f>
        <v>0</v>
      </c>
      <c r="I15" s="15">
        <f>'[1]TCE - ANEXO III - Preencher'!J24</f>
        <v>99.678400000000011</v>
      </c>
      <c r="J15" s="15">
        <f>'[1]TCE - ANEXO III - Preencher'!K24</f>
        <v>0</v>
      </c>
      <c r="K15" s="16">
        <f>'[1]TCE - ANEXO III - Preencher'!L24</f>
        <v>120.85</v>
      </c>
      <c r="L15" s="16">
        <f>'[1]TCE - ANEXO III - Preencher'!M24</f>
        <v>22.2</v>
      </c>
      <c r="M15" s="16">
        <f t="shared" si="1"/>
        <v>98.649999999999991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199.67839999999998</v>
      </c>
    </row>
    <row r="16" spans="1:28" s="4" customFormat="1" x14ac:dyDescent="0.2">
      <c r="A16" s="9">
        <f>IFERROR(VLOOKUP(B16,'[1]DADOS (OCULTAR)'!$P$3:$R$91,3,0),"")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ARY DIAS DE OLIVEIRA SILVA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2252-70</v>
      </c>
      <c r="G16" s="14" t="str">
        <f>IF('[1]TCE - ANEXO III - Preencher'!H25="","",'[1]TCE - ANEXO III - Preencher'!H25)</f>
        <v>08/2021</v>
      </c>
      <c r="H16" s="15">
        <f>'[1]TCE - ANEXO III - Preencher'!I25</f>
        <v>0</v>
      </c>
      <c r="I16" s="15">
        <f>'[1]TCE - ANEXO III - Preencher'!J25</f>
        <v>325.73520000000002</v>
      </c>
      <c r="J16" s="15">
        <f>'[1]TCE - ANEXO III - Preencher'!K25</f>
        <v>0</v>
      </c>
      <c r="K16" s="16">
        <f>'[1]TCE - ANEXO III - Preencher'!L25</f>
        <v>120.85</v>
      </c>
      <c r="L16" s="16">
        <f>'[1]TCE - ANEXO III - Preencher'!M25</f>
        <v>3.17</v>
      </c>
      <c r="M16" s="16">
        <f t="shared" si="1"/>
        <v>117.67999999999999</v>
      </c>
      <c r="N16" s="16">
        <f>'[1]TCE - ANEXO III - Preencher'!O25</f>
        <v>10.83</v>
      </c>
      <c r="O16" s="16">
        <f>'[1]TCE - ANEXO III - Preencher'!P25</f>
        <v>0</v>
      </c>
      <c r="P16" s="17">
        <f t="shared" si="2"/>
        <v>10.83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454.24520000000001</v>
      </c>
    </row>
    <row r="17" spans="1:28" s="4" customFormat="1" x14ac:dyDescent="0.2">
      <c r="A17" s="9">
        <f>IFERROR(VLOOKUP(B17,'[1]DADOS (OCULTAR)'!$P$3:$R$91,3,0),"")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ANDERSON BEZERRA DE LIMA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08/2021</v>
      </c>
      <c r="H17" s="15">
        <f>'[1]TCE - ANEXO III - Preencher'!I26</f>
        <v>0</v>
      </c>
      <c r="I17" s="15">
        <f>'[1]TCE - ANEXO III - Preencher'!J26</f>
        <v>129.37280000000001</v>
      </c>
      <c r="J17" s="15">
        <f>'[1]TCE - ANEXO III - Preencher'!K26</f>
        <v>0</v>
      </c>
      <c r="K17" s="16">
        <f>'[1]TCE - ANEXO III - Preencher'!L26</f>
        <v>120.85</v>
      </c>
      <c r="L17" s="16">
        <f>'[1]TCE - ANEXO III - Preencher'!M26</f>
        <v>22.26</v>
      </c>
      <c r="M17" s="16">
        <f t="shared" si="1"/>
        <v>98.589999999999989</v>
      </c>
      <c r="N17" s="16">
        <f>'[1]TCE - ANEXO III - Preencher'!O26</f>
        <v>10.83</v>
      </c>
      <c r="O17" s="16">
        <f>'[1]TCE - ANEXO III - Preencher'!P26</f>
        <v>0</v>
      </c>
      <c r="P17" s="17">
        <f t="shared" si="2"/>
        <v>10.83</v>
      </c>
      <c r="Q17" s="16">
        <f>'[1]TCE - ANEXO III - Preencher'!R26</f>
        <v>198.4</v>
      </c>
      <c r="R17" s="16">
        <f>'[1]TCE - ANEXO III - Preencher'!S26</f>
        <v>0</v>
      </c>
      <c r="S17" s="17">
        <f t="shared" si="3"/>
        <v>198.4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437.19280000000003</v>
      </c>
    </row>
    <row r="18" spans="1:28" s="4" customFormat="1" x14ac:dyDescent="0.2">
      <c r="A18" s="9">
        <f>IFERROR(VLOOKUP(B18,'[1]DADOS (OCULTAR)'!$P$3:$R$91,3,0),"")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 DOS SANTOS LIMA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2251-25</v>
      </c>
      <c r="G18" s="14" t="str">
        <f>IF('[1]TCE - ANEXO III - Preencher'!H27="","",'[1]TCE - ANEXO III - Preencher'!H27)</f>
        <v>08/2021</v>
      </c>
      <c r="H18" s="15">
        <f>'[1]TCE - ANEXO III - Preencher'!I27</f>
        <v>0</v>
      </c>
      <c r="I18" s="15">
        <f>'[1]TCE - ANEXO III - Preencher'!J27</f>
        <v>319.048</v>
      </c>
      <c r="J18" s="15">
        <f>'[1]TCE - ANEXO III - Preencher'!K27</f>
        <v>0</v>
      </c>
      <c r="K18" s="16">
        <f>'[1]TCE - ANEXO III - Preencher'!L27</f>
        <v>120.85</v>
      </c>
      <c r="L18" s="16">
        <f>'[1]TCE - ANEXO III - Preencher'!M27</f>
        <v>0</v>
      </c>
      <c r="M18" s="16">
        <f t="shared" si="1"/>
        <v>120.85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441.24800000000005</v>
      </c>
    </row>
    <row r="19" spans="1:28" s="4" customFormat="1" x14ac:dyDescent="0.2">
      <c r="A19" s="9">
        <f>IFERROR(VLOOKUP(B19,'[1]DADOS (OCULTAR)'!$P$3:$R$91,3,0),"")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ANDRESSA BRASILINO BARROS DE ARAUJO ALVES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2251-24</v>
      </c>
      <c r="G19" s="14" t="str">
        <f>IF('[1]TCE - ANEXO III - Preencher'!H28="","",'[1]TCE - ANEXO III - Preencher'!H28)</f>
        <v>08/2021</v>
      </c>
      <c r="H19" s="15">
        <f>'[1]TCE - ANEXO III - Preencher'!I28</f>
        <v>0</v>
      </c>
      <c r="I19" s="15">
        <f>'[1]TCE - ANEXO III - Preencher'!J28</f>
        <v>370.92959999999999</v>
      </c>
      <c r="J19" s="15">
        <f>'[1]TCE - ANEXO III - Preencher'!K28</f>
        <v>0</v>
      </c>
      <c r="K19" s="16">
        <f>'[1]TCE - ANEXO III - Preencher'!L28</f>
        <v>120.52</v>
      </c>
      <c r="L19" s="16">
        <f>'[1]TCE - ANEXO III - Preencher'!M28</f>
        <v>0</v>
      </c>
      <c r="M19" s="16">
        <f t="shared" si="1"/>
        <v>120.52</v>
      </c>
      <c r="N19" s="16">
        <f>'[1]TCE - ANEXO III - Preencher'!O28</f>
        <v>2.84</v>
      </c>
      <c r="O19" s="16">
        <f>'[1]TCE - ANEXO III - Preencher'!P28</f>
        <v>0</v>
      </c>
      <c r="P19" s="17">
        <f t="shared" si="2"/>
        <v>2.84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494.28959999999995</v>
      </c>
    </row>
    <row r="20" spans="1:28" s="4" customFormat="1" x14ac:dyDescent="0.2">
      <c r="A20" s="9">
        <f>IFERROR(VLOOKUP(B20,'[1]DADOS (OCULTAR)'!$P$3:$R$91,3,0),"")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ANGELA MARIA PEREIRA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08/2021</v>
      </c>
      <c r="H20" s="15">
        <f>'[1]TCE - ANEXO III - Preencher'!I29</f>
        <v>0</v>
      </c>
      <c r="I20" s="15">
        <f>'[1]TCE - ANEXO III - Preencher'!J29</f>
        <v>113.8416</v>
      </c>
      <c r="J20" s="15">
        <f>'[1]TCE - ANEXO III - Preencher'!K29</f>
        <v>0</v>
      </c>
      <c r="K20" s="16">
        <f>'[1]TCE - ANEXO III - Preencher'!L29</f>
        <v>120.52</v>
      </c>
      <c r="L20" s="16">
        <f>'[1]TCE - ANEXO III - Preencher'!M29</f>
        <v>22.48</v>
      </c>
      <c r="M20" s="16">
        <f t="shared" si="1"/>
        <v>98.039999999999992</v>
      </c>
      <c r="N20" s="16">
        <f>'[1]TCE - ANEXO III - Preencher'!O29</f>
        <v>10.83</v>
      </c>
      <c r="O20" s="16">
        <f>'[1]TCE - ANEXO III - Preencher'!P29</f>
        <v>0</v>
      </c>
      <c r="P20" s="17">
        <f t="shared" si="2"/>
        <v>10.83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222.7116</v>
      </c>
    </row>
    <row r="21" spans="1:28" s="4" customFormat="1" x14ac:dyDescent="0.2">
      <c r="A21" s="9">
        <f>IFERROR(VLOOKUP(B21,'[1]DADOS (OCULTAR)'!$P$3:$R$91,3,0),"")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CAROLLINE CORDEIRO MELO NUNES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 t="str">
        <f>IF('[1]TCE - ANEXO III - Preencher'!H30="","",'[1]TCE - ANEXO III - Preencher'!H30)</f>
        <v>08/2021</v>
      </c>
      <c r="H21" s="15">
        <f>'[1]TCE - ANEXO III - Preencher'!I30</f>
        <v>0</v>
      </c>
      <c r="I21" s="15">
        <f>'[1]TCE - ANEXO III - Preencher'!J30</f>
        <v>275.21839999999997</v>
      </c>
      <c r="J21" s="15">
        <f>'[1]TCE - ANEXO III - Preencher'!K30</f>
        <v>0</v>
      </c>
      <c r="K21" s="16">
        <f>'[1]TCE - ANEXO III - Preencher'!L30</f>
        <v>120.52</v>
      </c>
      <c r="L21" s="16">
        <f>'[1]TCE - ANEXO III - Preencher'!M30</f>
        <v>3.08</v>
      </c>
      <c r="M21" s="16">
        <f t="shared" si="1"/>
        <v>117.44</v>
      </c>
      <c r="N21" s="16">
        <f>'[1]TCE - ANEXO III - Preencher'!O30</f>
        <v>10.83</v>
      </c>
      <c r="O21" s="16">
        <f>'[1]TCE - ANEXO III - Preencher'!P30</f>
        <v>0</v>
      </c>
      <c r="P21" s="17">
        <f t="shared" si="2"/>
        <v>10.83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103.28</v>
      </c>
      <c r="U21" s="16">
        <f>'[1]TCE - ANEXO III - Preencher'!V30</f>
        <v>0</v>
      </c>
      <c r="V21" s="17">
        <f t="shared" si="4"/>
        <v>103.28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506.76839999999993</v>
      </c>
    </row>
    <row r="22" spans="1:28" s="4" customFormat="1" x14ac:dyDescent="0.2">
      <c r="A22" s="9">
        <f>IFERROR(VLOOKUP(B22,'[1]DADOS (OCULTAR)'!$P$3:$R$91,3,0),"")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ANNE PRISCILLA LINS NAZARE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08/2021</v>
      </c>
      <c r="H22" s="15">
        <f>'[1]TCE - ANEXO III - Preencher'!I31</f>
        <v>0</v>
      </c>
      <c r="I22" s="15">
        <f>'[1]TCE - ANEXO III - Preencher'!J31</f>
        <v>799.68560000000002</v>
      </c>
      <c r="J22" s="15">
        <f>'[1]TCE - ANEXO III - Preencher'!K31</f>
        <v>0</v>
      </c>
      <c r="K22" s="16">
        <f>'[1]TCE - ANEXO III - Preencher'!L31</f>
        <v>120.52</v>
      </c>
      <c r="L22" s="16">
        <f>'[1]TCE - ANEXO III - Preencher'!M31</f>
        <v>0</v>
      </c>
      <c r="M22" s="16">
        <f t="shared" si="1"/>
        <v>120.52</v>
      </c>
      <c r="N22" s="16">
        <f>'[1]TCE - ANEXO III - Preencher'!O31</f>
        <v>10.83</v>
      </c>
      <c r="O22" s="16">
        <f>'[1]TCE - ANEXO III - Preencher'!P31</f>
        <v>0</v>
      </c>
      <c r="P22" s="17">
        <f t="shared" si="2"/>
        <v>10.83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931.03560000000004</v>
      </c>
    </row>
    <row r="23" spans="1:28" s="4" customFormat="1" x14ac:dyDescent="0.2">
      <c r="A23" s="9">
        <f>IFERROR(VLOOKUP(B23,'[1]DADOS (OCULTAR)'!$P$3:$R$91,3,0),"")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ANNY BEATRIZ DE ARAUJO GOIS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2251-24</v>
      </c>
      <c r="G23" s="14" t="str">
        <f>IF('[1]TCE - ANEXO III - Preencher'!H32="","",'[1]TCE - ANEXO III - Preencher'!H32)</f>
        <v>08/2021</v>
      </c>
      <c r="H23" s="15">
        <f>'[1]TCE - ANEXO III - Preencher'!I32</f>
        <v>0</v>
      </c>
      <c r="I23" s="15">
        <f>'[1]TCE - ANEXO III - Preencher'!J32</f>
        <v>346.30399999999997</v>
      </c>
      <c r="J23" s="15">
        <f>'[1]TCE - ANEXO III - Preencher'!K32</f>
        <v>0</v>
      </c>
      <c r="K23" s="16">
        <f>'[1]TCE - ANEXO III - Preencher'!L32</f>
        <v>120.52</v>
      </c>
      <c r="L23" s="16">
        <f>'[1]TCE - ANEXO III - Preencher'!M32</f>
        <v>6.34</v>
      </c>
      <c r="M23" s="16">
        <f t="shared" si="1"/>
        <v>114.17999999999999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461.834</v>
      </c>
    </row>
    <row r="24" spans="1:28" s="4" customFormat="1" x14ac:dyDescent="0.2">
      <c r="A24" s="9">
        <f>IFERROR(VLOOKUP(B24,'[1]DADOS (OCULTAR)'!$P$3:$R$91,3,0),"")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ANTONIO HENRIQUE AMORIM SOARES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 t="str">
        <f>IF('[1]TCE - ANEXO III - Preencher'!H33="","",'[1]TCE - ANEXO III - Preencher'!H33)</f>
        <v>08/2021</v>
      </c>
      <c r="H24" s="15">
        <f>'[1]TCE - ANEXO III - Preencher'!I33</f>
        <v>0</v>
      </c>
      <c r="I24" s="15">
        <f>'[1]TCE - ANEXO III - Preencher'!J33</f>
        <v>456.1576</v>
      </c>
      <c r="J24" s="15">
        <f>'[1]TCE - ANEXO III - Preencher'!K33</f>
        <v>0</v>
      </c>
      <c r="K24" s="16">
        <f>'[1]TCE - ANEXO III - Preencher'!L33</f>
        <v>120.52</v>
      </c>
      <c r="L24" s="16">
        <f>'[1]TCE - ANEXO III - Preencher'!M33</f>
        <v>0</v>
      </c>
      <c r="M24" s="16">
        <f t="shared" si="1"/>
        <v>120.52</v>
      </c>
      <c r="N24" s="16">
        <f>'[1]TCE - ANEXO III - Preencher'!O33</f>
        <v>10.83</v>
      </c>
      <c r="O24" s="16">
        <f>'[1]TCE - ANEXO III - Preencher'!P33</f>
        <v>0</v>
      </c>
      <c r="P24" s="17">
        <f t="shared" si="2"/>
        <v>10.83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587.50760000000002</v>
      </c>
    </row>
    <row r="25" spans="1:28" s="4" customFormat="1" x14ac:dyDescent="0.2">
      <c r="A25" s="9">
        <f>IFERROR(VLOOKUP(B25,'[1]DADOS (OCULTAR)'!$P$3:$R$91,3,0),"")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AUDENICE GALDINO DA CONCEICAO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3241-15</v>
      </c>
      <c r="G25" s="14" t="str">
        <f>IF('[1]TCE - ANEXO III - Preencher'!H34="","",'[1]TCE - ANEXO III - Preencher'!H34)</f>
        <v>08/2021</v>
      </c>
      <c r="H25" s="15">
        <f>'[1]TCE - ANEXO III - Preencher'!I34</f>
        <v>0</v>
      </c>
      <c r="I25" s="15">
        <f>'[1]TCE - ANEXO III - Preencher'!J34</f>
        <v>369.6336</v>
      </c>
      <c r="J25" s="15">
        <f>'[1]TCE - ANEXO III - Preencher'!K34</f>
        <v>0</v>
      </c>
      <c r="K25" s="16">
        <f>'[1]TCE - ANEXO III - Preencher'!L34</f>
        <v>120.52</v>
      </c>
      <c r="L25" s="16">
        <f>'[1]TCE - ANEXO III - Preencher'!M34</f>
        <v>13.56</v>
      </c>
      <c r="M25" s="16">
        <f t="shared" si="1"/>
        <v>106.96</v>
      </c>
      <c r="N25" s="16">
        <f>'[1]TCE - ANEXO III - Preencher'!O34</f>
        <v>2.84</v>
      </c>
      <c r="O25" s="16">
        <f>'[1]TCE - ANEXO III - Preencher'!P34</f>
        <v>0</v>
      </c>
      <c r="P25" s="17">
        <f t="shared" si="2"/>
        <v>2.84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479.43359999999996</v>
      </c>
    </row>
    <row r="26" spans="1:28" s="4" customFormat="1" x14ac:dyDescent="0.2">
      <c r="A26" s="9">
        <f>IFERROR(VLOOKUP(B26,'[1]DADOS (OCULTAR)'!$P$3:$R$91,3,0),"")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BARBARA ALICE DO NASCIMENTO TIBURCIO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 t="str">
        <f>IF('[1]TCE - ANEXO III - Preencher'!H35="","",'[1]TCE - ANEXO III - Preencher'!H35)</f>
        <v>08/2021</v>
      </c>
      <c r="H26" s="15">
        <f>'[1]TCE - ANEXO III - Preencher'!I35</f>
        <v>0</v>
      </c>
      <c r="I26" s="15">
        <f>'[1]TCE - ANEXO III - Preencher'!J35</f>
        <v>700.01919999999996</v>
      </c>
      <c r="J26" s="15">
        <f>'[1]TCE - ANEXO III - Preencher'!K35</f>
        <v>0</v>
      </c>
      <c r="K26" s="16">
        <f>'[1]TCE - ANEXO III - Preencher'!L35</f>
        <v>120.52</v>
      </c>
      <c r="L26" s="16">
        <f>'[1]TCE - ANEXO III - Preencher'!M35</f>
        <v>6.34</v>
      </c>
      <c r="M26" s="16">
        <f t="shared" si="1"/>
        <v>114.17999999999999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815.54919999999993</v>
      </c>
    </row>
    <row r="27" spans="1:28" s="4" customFormat="1" x14ac:dyDescent="0.2">
      <c r="A27" s="9">
        <f>IFERROR(VLOOKUP(B27,'[1]DADOS (OCULTAR)'!$P$3:$R$91,3,0),"")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BRUNO DE OLIVEIRA SANTOS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 t="str">
        <f>IF('[1]TCE - ANEXO III - Preencher'!H36="","",'[1]TCE - ANEXO III - Preencher'!H36)</f>
        <v>08/2021</v>
      </c>
      <c r="H27" s="15">
        <f>'[1]TCE - ANEXO III - Preencher'!I36</f>
        <v>0</v>
      </c>
      <c r="I27" s="15">
        <f>'[1]TCE - ANEXO III - Preencher'!J36</f>
        <v>265.67759999999998</v>
      </c>
      <c r="J27" s="15">
        <f>'[1]TCE - ANEXO III - Preencher'!K36</f>
        <v>0</v>
      </c>
      <c r="K27" s="16">
        <f>'[1]TCE - ANEXO III - Preencher'!L36</f>
        <v>120.52</v>
      </c>
      <c r="L27" s="16">
        <f>'[1]TCE - ANEXO III - Preencher'!M36</f>
        <v>3.08</v>
      </c>
      <c r="M27" s="16">
        <f t="shared" si="1"/>
        <v>117.44</v>
      </c>
      <c r="N27" s="16">
        <f>'[1]TCE - ANEXO III - Preencher'!O36</f>
        <v>2.84</v>
      </c>
      <c r="O27" s="16">
        <f>'[1]TCE - ANEXO III - Preencher'!P36</f>
        <v>0</v>
      </c>
      <c r="P27" s="17">
        <f t="shared" si="2"/>
        <v>2.84</v>
      </c>
      <c r="Q27" s="16">
        <f>'[1]TCE - ANEXO III - Preencher'!R36</f>
        <v>177.6</v>
      </c>
      <c r="R27" s="16">
        <f>'[1]TCE - ANEXO III - Preencher'!S36</f>
        <v>115.13</v>
      </c>
      <c r="S27" s="17">
        <f t="shared" si="3"/>
        <v>62.47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448.42759999999998</v>
      </c>
    </row>
    <row r="28" spans="1:28" s="4" customFormat="1" x14ac:dyDescent="0.2">
      <c r="A28" s="9">
        <f>IFERROR(VLOOKUP(B28,'[1]DADOS (OCULTAR)'!$P$3:$R$91,3,0),"")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BRUNO LEANDRO SANTIAGO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5174-10</v>
      </c>
      <c r="G28" s="14" t="str">
        <f>IF('[1]TCE - ANEXO III - Preencher'!H37="","",'[1]TCE - ANEXO III - Preencher'!H37)</f>
        <v>08/2021</v>
      </c>
      <c r="H28" s="15">
        <f>'[1]TCE - ANEXO III - Preencher'!I37</f>
        <v>0</v>
      </c>
      <c r="I28" s="15">
        <f>'[1]TCE - ANEXO III - Preencher'!J37</f>
        <v>100.8192</v>
      </c>
      <c r="J28" s="15">
        <f>'[1]TCE - ANEXO III - Preencher'!K37</f>
        <v>0</v>
      </c>
      <c r="K28" s="16">
        <f>'[1]TCE - ANEXO III - Preencher'!L37</f>
        <v>120.52</v>
      </c>
      <c r="L28" s="16">
        <f>'[1]TCE - ANEXO III - Preencher'!M37</f>
        <v>22.26</v>
      </c>
      <c r="M28" s="16">
        <f t="shared" si="1"/>
        <v>98.259999999999991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111</v>
      </c>
      <c r="R28" s="16">
        <f>'[1]TCE - ANEXO III - Preencher'!S37</f>
        <v>62.78</v>
      </c>
      <c r="S28" s="17">
        <f t="shared" si="3"/>
        <v>48.22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248.64919999999998</v>
      </c>
    </row>
    <row r="29" spans="1:28" s="4" customFormat="1" x14ac:dyDescent="0.2">
      <c r="A29" s="9">
        <f>IFERROR(VLOOKUP(B29,'[1]DADOS (OCULTAR)'!$P$3:$R$91,3,0),"")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CARLA WANESSA ROUXINOL DE ANDRADE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 t="str">
        <f>IF('[1]TCE - ANEXO III - Preencher'!H38="","",'[1]TCE - ANEXO III - Preencher'!H38)</f>
        <v>08/2021</v>
      </c>
      <c r="H29" s="15">
        <f>'[1]TCE - ANEXO III - Preencher'!I38</f>
        <v>0</v>
      </c>
      <c r="I29" s="15">
        <f>'[1]TCE - ANEXO III - Preencher'!J38</f>
        <v>268.23680000000002</v>
      </c>
      <c r="J29" s="15">
        <f>'[1]TCE - ANEXO III - Preencher'!K38</f>
        <v>0</v>
      </c>
      <c r="K29" s="16">
        <f>'[1]TCE - ANEXO III - Preencher'!L38</f>
        <v>120.52</v>
      </c>
      <c r="L29" s="16">
        <f>'[1]TCE - ANEXO III - Preencher'!M38</f>
        <v>3.08</v>
      </c>
      <c r="M29" s="16">
        <f t="shared" si="1"/>
        <v>117.44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387.02680000000004</v>
      </c>
    </row>
    <row r="30" spans="1:28" s="4" customFormat="1" x14ac:dyDescent="0.2">
      <c r="A30" s="9">
        <f>IFERROR(VLOOKUP(B30,'[1]DADOS (OCULTAR)'!$P$3:$R$91,3,0),"")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ANTONIO RODRIGUES CAETANO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08/2021</v>
      </c>
      <c r="H30" s="15">
        <f>'[1]TCE - ANEXO III - Preencher'!I39</f>
        <v>0</v>
      </c>
      <c r="I30" s="15">
        <f>'[1]TCE - ANEXO III - Preencher'!J39</f>
        <v>122.944</v>
      </c>
      <c r="J30" s="15">
        <f>'[1]TCE - ANEXO III - Preencher'!K39</f>
        <v>0</v>
      </c>
      <c r="K30" s="16">
        <f>'[1]TCE - ANEXO III - Preencher'!L39</f>
        <v>120.52</v>
      </c>
      <c r="L30" s="16">
        <f>'[1]TCE - ANEXO III - Preencher'!M39</f>
        <v>22.48</v>
      </c>
      <c r="M30" s="16">
        <f t="shared" si="1"/>
        <v>98.039999999999992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195</v>
      </c>
      <c r="R30" s="16">
        <f>'[1]TCE - ANEXO III - Preencher'!S39</f>
        <v>54</v>
      </c>
      <c r="S30" s="17">
        <f t="shared" si="3"/>
        <v>141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363.33399999999995</v>
      </c>
    </row>
    <row r="31" spans="1:28" s="4" customFormat="1" x14ac:dyDescent="0.2">
      <c r="A31" s="9">
        <f>IFERROR(VLOOKUP(B31,'[1]DADOS (OCULTAR)'!$P$3:$R$91,3,0),"")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DIOMEDES ROSENDO DE LIMA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4141-05</v>
      </c>
      <c r="G31" s="14" t="str">
        <f>IF('[1]TCE - ANEXO III - Preencher'!H40="","",'[1]TCE - ANEXO III - Preencher'!H40)</f>
        <v>08/2021</v>
      </c>
      <c r="H31" s="15">
        <f>'[1]TCE - ANEXO III - Preencher'!I40</f>
        <v>0</v>
      </c>
      <c r="I31" s="15">
        <f>'[1]TCE - ANEXO III - Preencher'!J40</f>
        <v>129.2688</v>
      </c>
      <c r="J31" s="15">
        <f>'[1]TCE - ANEXO III - Preencher'!K40</f>
        <v>0</v>
      </c>
      <c r="K31" s="16">
        <f>'[1]TCE - ANEXO III - Preencher'!L40</f>
        <v>120.52</v>
      </c>
      <c r="L31" s="16">
        <f>'[1]TCE - ANEXO III - Preencher'!M40</f>
        <v>0</v>
      </c>
      <c r="M31" s="16">
        <f t="shared" si="1"/>
        <v>120.52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251.13879999999997</v>
      </c>
    </row>
    <row r="32" spans="1:28" s="4" customFormat="1" x14ac:dyDescent="0.2">
      <c r="A32" s="9">
        <f>IFERROR(VLOOKUP(B32,'[1]DADOS (OCULTAR)'!$P$3:$R$91,3,0),"")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CARLOS LINDENBERG ALVES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08/2021</v>
      </c>
      <c r="H32" s="15">
        <f>'[1]TCE - ANEXO III - Preencher'!I41</f>
        <v>0</v>
      </c>
      <c r="I32" s="15">
        <f>'[1]TCE - ANEXO III - Preencher'!J41</f>
        <v>104.88</v>
      </c>
      <c r="J32" s="15">
        <f>'[1]TCE - ANEXO III - Preencher'!K41</f>
        <v>0</v>
      </c>
      <c r="K32" s="16">
        <f>'[1]TCE - ANEXO III - Preencher'!L41</f>
        <v>120.52</v>
      </c>
      <c r="L32" s="16">
        <f>'[1]TCE - ANEXO III - Preencher'!M41</f>
        <v>22.26</v>
      </c>
      <c r="M32" s="16">
        <f t="shared" si="1"/>
        <v>98.259999999999991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204.48999999999998</v>
      </c>
    </row>
    <row r="33" spans="1:28" s="4" customFormat="1" x14ac:dyDescent="0.2">
      <c r="A33" s="9">
        <f>IFERROR(VLOOKUP(B33,'[1]DADOS (OCULTAR)'!$P$3:$R$91,3,0),"")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CARLOS ROBERTO GALVAO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3516-05</v>
      </c>
      <c r="G33" s="14" t="str">
        <f>IF('[1]TCE - ANEXO III - Preencher'!H42="","",'[1]TCE - ANEXO III - Preencher'!H42)</f>
        <v>08/2021</v>
      </c>
      <c r="H33" s="15">
        <f>'[1]TCE - ANEXO III - Preencher'!I42</f>
        <v>0</v>
      </c>
      <c r="I33" s="15">
        <f>'[1]TCE - ANEXO III - Preencher'!J42</f>
        <v>143.19999999999999</v>
      </c>
      <c r="J33" s="15">
        <f>'[1]TCE - ANEXO III - Preencher'!K42</f>
        <v>0</v>
      </c>
      <c r="K33" s="16">
        <f>'[1]TCE - ANEXO III - Preencher'!L42</f>
        <v>120.52</v>
      </c>
      <c r="L33" s="16">
        <f>'[1]TCE - ANEXO III - Preencher'!M42</f>
        <v>32.409999999999997</v>
      </c>
      <c r="M33" s="16">
        <f t="shared" si="1"/>
        <v>88.11</v>
      </c>
      <c r="N33" s="16">
        <f>'[1]TCE - ANEXO III - Preencher'!O42</f>
        <v>10.83</v>
      </c>
      <c r="O33" s="16">
        <f>'[1]TCE - ANEXO III - Preencher'!P42</f>
        <v>0</v>
      </c>
      <c r="P33" s="17">
        <f t="shared" si="2"/>
        <v>10.83</v>
      </c>
      <c r="Q33" s="16">
        <f>'[1]TCE - ANEXO III - Preencher'!R42</f>
        <v>325.60000000000002</v>
      </c>
      <c r="R33" s="16">
        <f>'[1]TCE - ANEXO III - Preencher'!S42</f>
        <v>97.22</v>
      </c>
      <c r="S33" s="17">
        <f t="shared" si="3"/>
        <v>228.38000000000002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470.52000000000004</v>
      </c>
    </row>
    <row r="34" spans="1:28" s="4" customFormat="1" x14ac:dyDescent="0.2">
      <c r="A34" s="9">
        <f>IFERROR(VLOOKUP(B34,'[1]DADOS (OCULTAR)'!$P$3:$R$91,3,0),"")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CARMEN DOLORES MONTEIRO DOS SANTOS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5152-05</v>
      </c>
      <c r="G34" s="14" t="str">
        <f>IF('[1]TCE - ANEXO III - Preencher'!H43="","",'[1]TCE - ANEXO III - Preencher'!H43)</f>
        <v>08/2021</v>
      </c>
      <c r="H34" s="15">
        <f>'[1]TCE - ANEXO III - Preencher'!I43</f>
        <v>0</v>
      </c>
      <c r="I34" s="15">
        <f>'[1]TCE - ANEXO III - Preencher'!J43</f>
        <v>114.8424</v>
      </c>
      <c r="J34" s="15">
        <f>'[1]TCE - ANEXO III - Preencher'!K43</f>
        <v>0</v>
      </c>
      <c r="K34" s="16">
        <f>'[1]TCE - ANEXO III - Preencher'!L43</f>
        <v>120.52</v>
      </c>
      <c r="L34" s="16">
        <f>'[1]TCE - ANEXO III - Preencher'!M43</f>
        <v>23.8</v>
      </c>
      <c r="M34" s="16">
        <f t="shared" si="1"/>
        <v>96.72</v>
      </c>
      <c r="N34" s="16">
        <f>'[1]TCE - ANEXO III - Preencher'!O43</f>
        <v>10.83</v>
      </c>
      <c r="O34" s="16">
        <f>'[1]TCE - ANEXO III - Preencher'!P43</f>
        <v>0</v>
      </c>
      <c r="P34" s="17">
        <f t="shared" si="2"/>
        <v>10.83</v>
      </c>
      <c r="Q34" s="16">
        <f>'[1]TCE - ANEXO III - Preencher'!R43</f>
        <v>222</v>
      </c>
      <c r="R34" s="16">
        <f>'[1]TCE - ANEXO III - Preencher'!S43</f>
        <v>71.400000000000006</v>
      </c>
      <c r="S34" s="17">
        <f t="shared" si="3"/>
        <v>150.6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372.99239999999998</v>
      </c>
    </row>
    <row r="35" spans="1:28" s="4" customFormat="1" x14ac:dyDescent="0.2">
      <c r="A35" s="9">
        <f>IFERROR(VLOOKUP(B35,'[1]DADOS (OCULTAR)'!$P$3:$R$91,3,0),"")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CARMEN LUCIA TAVARES DE OLIVEIRA MACHADO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 t="str">
        <f>IF('[1]TCE - ANEXO III - Preencher'!H44="","",'[1]TCE - ANEXO III - Preencher'!H44)</f>
        <v>08/2021</v>
      </c>
      <c r="H35" s="15">
        <f>'[1]TCE - ANEXO III - Preencher'!I44</f>
        <v>0</v>
      </c>
      <c r="I35" s="15">
        <f>'[1]TCE - ANEXO III - Preencher'!J44</f>
        <v>735.26880000000006</v>
      </c>
      <c r="J35" s="15">
        <f>'[1]TCE - ANEXO III - Preencher'!K44</f>
        <v>0</v>
      </c>
      <c r="K35" s="16">
        <f>'[1]TCE - ANEXO III - Preencher'!L44</f>
        <v>120.52</v>
      </c>
      <c r="L35" s="16">
        <f>'[1]TCE - ANEXO III - Preencher'!M44</f>
        <v>12.67</v>
      </c>
      <c r="M35" s="16">
        <f t="shared" si="1"/>
        <v>107.85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844.4688000000001</v>
      </c>
    </row>
    <row r="36" spans="1:28" s="4" customFormat="1" x14ac:dyDescent="0.2">
      <c r="A36" s="9">
        <f>IFERROR(VLOOKUP(B36,'[1]DADOS (OCULTAR)'!$P$3:$R$91,3,0),"")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CAROLINE FEITOSA MONTEIRO CHAGAS DE ANDRADE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2251-24</v>
      </c>
      <c r="G36" s="14" t="str">
        <f>IF('[1]TCE - ANEXO III - Preencher'!H45="","",'[1]TCE - ANEXO III - Preencher'!H45)</f>
        <v>08/2021</v>
      </c>
      <c r="H36" s="15">
        <f>'[1]TCE - ANEXO III - Preencher'!I45</f>
        <v>0</v>
      </c>
      <c r="I36" s="15">
        <f>'[1]TCE - ANEXO III - Preencher'!J45</f>
        <v>348.06479999999999</v>
      </c>
      <c r="J36" s="15">
        <f>'[1]TCE - ANEXO III - Preencher'!K45</f>
        <v>0</v>
      </c>
      <c r="K36" s="16">
        <f>'[1]TCE - ANEXO III - Preencher'!L45</f>
        <v>120.52</v>
      </c>
      <c r="L36" s="16">
        <f>'[1]TCE - ANEXO III - Preencher'!M45</f>
        <v>6.34</v>
      </c>
      <c r="M36" s="16">
        <f t="shared" si="1"/>
        <v>114.17999999999999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463.59480000000002</v>
      </c>
    </row>
    <row r="37" spans="1:28" s="4" customFormat="1" x14ac:dyDescent="0.2">
      <c r="A37" s="9">
        <f>IFERROR(VLOOKUP(B37,'[1]DADOS (OCULTAR)'!$P$3:$R$91,3,0),"")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CESAR RAMON BEZERRA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5211-30</v>
      </c>
      <c r="G37" s="14" t="str">
        <f>IF('[1]TCE - ANEXO III - Preencher'!H46="","",'[1]TCE - ANEXO III - Preencher'!H46)</f>
        <v>08/2021</v>
      </c>
      <c r="H37" s="15">
        <f>'[1]TCE - ANEXO III - Preencher'!I46</f>
        <v>0</v>
      </c>
      <c r="I37" s="15">
        <f>'[1]TCE - ANEXO III - Preencher'!J46</f>
        <v>207.5136</v>
      </c>
      <c r="J37" s="15">
        <f>'[1]TCE - ANEXO III - Preencher'!K46</f>
        <v>0</v>
      </c>
      <c r="K37" s="16">
        <f>'[1]TCE - ANEXO III - Preencher'!L46</f>
        <v>120.52</v>
      </c>
      <c r="L37" s="16">
        <f>'[1]TCE - ANEXO III - Preencher'!M46</f>
        <v>22.26</v>
      </c>
      <c r="M37" s="16">
        <f t="shared" si="1"/>
        <v>98.259999999999991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316.60359999999997</v>
      </c>
    </row>
    <row r="38" spans="1:28" s="4" customFormat="1" x14ac:dyDescent="0.2">
      <c r="A38" s="9">
        <f>IFERROR(VLOOKUP(B38,'[1]DADOS (OCULTAR)'!$P$3:$R$91,3,0),"")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CICERO JOSE DE MACEDO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08/2021</v>
      </c>
      <c r="H38" s="15">
        <f>'[1]TCE - ANEXO III - Preencher'!I47</f>
        <v>0</v>
      </c>
      <c r="I38" s="15">
        <f>'[1]TCE - ANEXO III - Preencher'!J47</f>
        <v>107.7936</v>
      </c>
      <c r="J38" s="15">
        <f>'[1]TCE - ANEXO III - Preencher'!K47</f>
        <v>0</v>
      </c>
      <c r="K38" s="16">
        <f>'[1]TCE - ANEXO III - Preencher'!L47</f>
        <v>120.52</v>
      </c>
      <c r="L38" s="16">
        <f>'[1]TCE - ANEXO III - Preencher'!M47</f>
        <v>22.48</v>
      </c>
      <c r="M38" s="16">
        <f t="shared" si="1"/>
        <v>98.039999999999992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195</v>
      </c>
      <c r="R38" s="16">
        <f>'[1]TCE - ANEXO III - Preencher'!S47</f>
        <v>67.430000000000007</v>
      </c>
      <c r="S38" s="17">
        <f t="shared" si="3"/>
        <v>127.57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334.75360000000001</v>
      </c>
    </row>
    <row r="39" spans="1:28" s="4" customFormat="1" x14ac:dyDescent="0.2">
      <c r="A39" s="9">
        <f>IFERROR(VLOOKUP(B39,'[1]DADOS (OCULTAR)'!$P$3:$R$91,3,0),"")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CLAUDIO JOSE GOMES PIRES RAPOSO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2252-70</v>
      </c>
      <c r="G39" s="14" t="str">
        <f>IF('[1]TCE - ANEXO III - Preencher'!H48="","",'[1]TCE - ANEXO III - Preencher'!H48)</f>
        <v>08/2021</v>
      </c>
      <c r="H39" s="15">
        <f>'[1]TCE - ANEXO III - Preencher'!I48</f>
        <v>0</v>
      </c>
      <c r="I39" s="15">
        <f>'[1]TCE - ANEXO III - Preencher'!J48</f>
        <v>393.46</v>
      </c>
      <c r="J39" s="15">
        <f>'[1]TCE - ANEXO III - Preencher'!K48</f>
        <v>0</v>
      </c>
      <c r="K39" s="16">
        <f>'[1]TCE - ANEXO III - Preencher'!L48</f>
        <v>120.52</v>
      </c>
      <c r="L39" s="16">
        <f>'[1]TCE - ANEXO III - Preencher'!M48</f>
        <v>0</v>
      </c>
      <c r="M39" s="16">
        <f t="shared" si="1"/>
        <v>120.52</v>
      </c>
      <c r="N39" s="16">
        <f>'[1]TCE - ANEXO III - Preencher'!O48</f>
        <v>10.83</v>
      </c>
      <c r="O39" s="16">
        <f>'[1]TCE - ANEXO III - Preencher'!P48</f>
        <v>0</v>
      </c>
      <c r="P39" s="17">
        <f t="shared" si="2"/>
        <v>10.83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524.81000000000006</v>
      </c>
    </row>
    <row r="40" spans="1:28" s="4" customFormat="1" x14ac:dyDescent="0.2">
      <c r="A40" s="9">
        <f>IFERROR(VLOOKUP(B40,'[1]DADOS (OCULTAR)'!$P$3:$R$91,3,0),"")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CLECIA MARIA DE LIMA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08/2021</v>
      </c>
      <c r="H40" s="15">
        <f>'[1]TCE - ANEXO III - Preencher'!I49</f>
        <v>0</v>
      </c>
      <c r="I40" s="15">
        <f>'[1]TCE - ANEXO III - Preencher'!J49</f>
        <v>131.29599999999999</v>
      </c>
      <c r="J40" s="15">
        <f>'[1]TCE - ANEXO III - Preencher'!K49</f>
        <v>0</v>
      </c>
      <c r="K40" s="16">
        <f>'[1]TCE - ANEXO III - Preencher'!L49</f>
        <v>120.52</v>
      </c>
      <c r="L40" s="16">
        <f>'[1]TCE - ANEXO III - Preencher'!M49</f>
        <v>22.48</v>
      </c>
      <c r="M40" s="16">
        <f t="shared" si="1"/>
        <v>98.039999999999992</v>
      </c>
      <c r="N40" s="16">
        <f>'[1]TCE - ANEXO III - Preencher'!O49</f>
        <v>10.83</v>
      </c>
      <c r="O40" s="16">
        <f>'[1]TCE - ANEXO III - Preencher'!P49</f>
        <v>0</v>
      </c>
      <c r="P40" s="17">
        <f t="shared" si="2"/>
        <v>10.83</v>
      </c>
      <c r="Q40" s="16">
        <f>'[1]TCE - ANEXO III - Preencher'!R49</f>
        <v>90</v>
      </c>
      <c r="R40" s="16">
        <f>'[1]TCE - ANEXO III - Preencher'!S49</f>
        <v>67.42</v>
      </c>
      <c r="S40" s="17">
        <f t="shared" si="3"/>
        <v>22.58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262.74599999999998</v>
      </c>
    </row>
    <row r="41" spans="1:28" s="4" customFormat="1" x14ac:dyDescent="0.2">
      <c r="A41" s="9">
        <f>IFERROR(VLOOKUP(B41,'[1]DADOS (OCULTAR)'!$P$3:$R$91,3,0),"")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CLEITON DOS ANJOS OLIVEIRA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 t="str">
        <f>IF('[1]TCE - ANEXO III - Preencher'!H50="","",'[1]TCE - ANEXO III - Preencher'!H50)</f>
        <v>08/2021</v>
      </c>
      <c r="H41" s="15">
        <f>'[1]TCE - ANEXO III - Preencher'!I50</f>
        <v>0</v>
      </c>
      <c r="I41" s="15">
        <f>'[1]TCE - ANEXO III - Preencher'!J50</f>
        <v>1968.2872</v>
      </c>
      <c r="J41" s="15">
        <f>'[1]TCE - ANEXO III - Preencher'!K50</f>
        <v>0</v>
      </c>
      <c r="K41" s="16">
        <f>'[1]TCE - ANEXO III - Preencher'!L50</f>
        <v>120.52</v>
      </c>
      <c r="L41" s="16">
        <f>'[1]TCE - ANEXO III - Preencher'!M50</f>
        <v>0</v>
      </c>
      <c r="M41" s="16">
        <f t="shared" si="1"/>
        <v>120.52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2090.1572000000001</v>
      </c>
    </row>
    <row r="42" spans="1:28" s="4" customFormat="1" x14ac:dyDescent="0.2">
      <c r="A42" s="9">
        <f>IFERROR(VLOOKUP(B42,'[1]DADOS (OCULTAR)'!$P$3:$R$91,3,0),"")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CYNARA KAROLINA RODRIGUES DA CRUZ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2251-24</v>
      </c>
      <c r="G42" s="14" t="str">
        <f>IF('[1]TCE - ANEXO III - Preencher'!H51="","",'[1]TCE - ANEXO III - Preencher'!H51)</f>
        <v>08/2021</v>
      </c>
      <c r="H42" s="15">
        <f>'[1]TCE - ANEXO III - Preencher'!I51</f>
        <v>0</v>
      </c>
      <c r="I42" s="15">
        <f>'[1]TCE - ANEXO III - Preencher'!J51</f>
        <v>424.2792</v>
      </c>
      <c r="J42" s="15">
        <f>'[1]TCE - ANEXO III - Preencher'!K51</f>
        <v>0</v>
      </c>
      <c r="K42" s="16">
        <f>'[1]TCE - ANEXO III - Preencher'!L51</f>
        <v>120.52</v>
      </c>
      <c r="L42" s="16">
        <f>'[1]TCE - ANEXO III - Preencher'!M51</f>
        <v>0</v>
      </c>
      <c r="M42" s="16">
        <f t="shared" si="1"/>
        <v>120.52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546.14920000000006</v>
      </c>
    </row>
    <row r="43" spans="1:28" s="4" customFormat="1" x14ac:dyDescent="0.2">
      <c r="A43" s="9">
        <f>IFERROR(VLOOKUP(B43,'[1]DADOS (OCULTAR)'!$P$3:$R$91,3,0),"")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DANILLO LUENDEO BEZERRA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08/2021</v>
      </c>
      <c r="H43" s="15">
        <f>'[1]TCE - ANEXO III - Preencher'!I52</f>
        <v>0</v>
      </c>
      <c r="I43" s="15">
        <f>'[1]TCE - ANEXO III - Preencher'!J52</f>
        <v>90.198400000000007</v>
      </c>
      <c r="J43" s="15">
        <f>'[1]TCE - ANEXO III - Preencher'!K52</f>
        <v>0</v>
      </c>
      <c r="K43" s="16">
        <f>'[1]TCE - ANEXO III - Preencher'!L52</f>
        <v>120.52</v>
      </c>
      <c r="L43" s="16">
        <f>'[1]TCE - ANEXO III - Preencher'!M52</f>
        <v>22.26</v>
      </c>
      <c r="M43" s="16">
        <f t="shared" si="1"/>
        <v>98.259999999999991</v>
      </c>
      <c r="N43" s="16">
        <f>'[1]TCE - ANEXO III - Preencher'!O52</f>
        <v>10.83</v>
      </c>
      <c r="O43" s="16">
        <f>'[1]TCE - ANEXO III - Preencher'!P52</f>
        <v>0</v>
      </c>
      <c r="P43" s="17">
        <f t="shared" si="2"/>
        <v>10.83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199.2884</v>
      </c>
    </row>
    <row r="44" spans="1:28" s="4" customFormat="1" x14ac:dyDescent="0.2">
      <c r="A44" s="9">
        <f>IFERROR(VLOOKUP(B44,'[1]DADOS (OCULTAR)'!$P$3:$R$91,3,0),"")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DEBORA REGIS BARBOSA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08/2021</v>
      </c>
      <c r="H44" s="15">
        <f>'[1]TCE - ANEXO III - Preencher'!I53</f>
        <v>0</v>
      </c>
      <c r="I44" s="15">
        <f>'[1]TCE - ANEXO III - Preencher'!J53</f>
        <v>133.0384</v>
      </c>
      <c r="J44" s="15">
        <f>'[1]TCE - ANEXO III - Preencher'!K53</f>
        <v>0</v>
      </c>
      <c r="K44" s="16">
        <f>'[1]TCE - ANEXO III - Preencher'!L53</f>
        <v>120.52</v>
      </c>
      <c r="L44" s="16">
        <f>'[1]TCE - ANEXO III - Preencher'!M53</f>
        <v>0</v>
      </c>
      <c r="M44" s="16">
        <f t="shared" si="1"/>
        <v>120.52</v>
      </c>
      <c r="N44" s="16">
        <f>'[1]TCE - ANEXO III - Preencher'!O53</f>
        <v>10.83</v>
      </c>
      <c r="O44" s="16">
        <f>'[1]TCE - ANEXO III - Preencher'!P53</f>
        <v>0</v>
      </c>
      <c r="P44" s="17">
        <f t="shared" si="2"/>
        <v>10.83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264.38839999999999</v>
      </c>
    </row>
    <row r="45" spans="1:28" s="4" customFormat="1" x14ac:dyDescent="0.2">
      <c r="A45" s="9">
        <f>IFERROR(VLOOKUP(B45,'[1]DADOS (OCULTAR)'!$P$3:$R$91,3,0),"")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DEBORAH CAROLINE AMANCIO DA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 t="str">
        <f>IF('[1]TCE - ANEXO III - Preencher'!H54="","",'[1]TCE - ANEXO III - Preencher'!H54)</f>
        <v>08/2021</v>
      </c>
      <c r="H45" s="15">
        <f>'[1]TCE - ANEXO III - Preencher'!I54</f>
        <v>0</v>
      </c>
      <c r="I45" s="15">
        <f>'[1]TCE - ANEXO III - Preencher'!J54</f>
        <v>362.62880000000001</v>
      </c>
      <c r="J45" s="15">
        <f>'[1]TCE - ANEXO III - Preencher'!K54</f>
        <v>0</v>
      </c>
      <c r="K45" s="16">
        <f>'[1]TCE - ANEXO III - Preencher'!L54</f>
        <v>120.52</v>
      </c>
      <c r="L45" s="16">
        <f>'[1]TCE - ANEXO III - Preencher'!M54</f>
        <v>0</v>
      </c>
      <c r="M45" s="16">
        <f t="shared" si="1"/>
        <v>120.52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484.49880000000002</v>
      </c>
    </row>
    <row r="46" spans="1:28" s="4" customFormat="1" x14ac:dyDescent="0.2">
      <c r="A46" s="9">
        <f>IFERROR(VLOOKUP(B46,'[1]DADOS (OCULTAR)'!$P$3:$R$91,3,0),"")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DIEGO FARIAS SOARES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2251-25</v>
      </c>
      <c r="G46" s="14" t="str">
        <f>IF('[1]TCE - ANEXO III - Preencher'!H55="","",'[1]TCE - ANEXO III - Preencher'!H55)</f>
        <v>08/2021</v>
      </c>
      <c r="H46" s="15">
        <f>'[1]TCE - ANEXO III - Preencher'!I55</f>
        <v>0</v>
      </c>
      <c r="I46" s="15">
        <f>'[1]TCE - ANEXO III - Preencher'!J55</f>
        <v>398.34160000000003</v>
      </c>
      <c r="J46" s="15">
        <f>'[1]TCE - ANEXO III - Preencher'!K55</f>
        <v>0</v>
      </c>
      <c r="K46" s="16">
        <f>'[1]TCE - ANEXO III - Preencher'!L55</f>
        <v>120.52</v>
      </c>
      <c r="L46" s="16">
        <f>'[1]TCE - ANEXO III - Preencher'!M55</f>
        <v>3.17</v>
      </c>
      <c r="M46" s="16">
        <f t="shared" si="1"/>
        <v>117.35</v>
      </c>
      <c r="N46" s="16">
        <f>'[1]TCE - ANEXO III - Preencher'!O55</f>
        <v>10.83</v>
      </c>
      <c r="O46" s="16">
        <f>'[1]TCE - ANEXO III - Preencher'!P55</f>
        <v>0</v>
      </c>
      <c r="P46" s="17">
        <f t="shared" si="2"/>
        <v>10.83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526.52160000000003</v>
      </c>
    </row>
    <row r="47" spans="1:28" s="4" customFormat="1" x14ac:dyDescent="0.2">
      <c r="A47" s="9">
        <f>IFERROR(VLOOKUP(B47,'[1]DADOS (OCULTAR)'!$P$3:$R$91,3,0),"")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DIOMEDES BARBOSA LEAL NETO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 t="str">
        <f>IF('[1]TCE - ANEXO III - Preencher'!H56="","",'[1]TCE - ANEXO III - Preencher'!H56)</f>
        <v>08/2021</v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120.52</v>
      </c>
      <c r="L47" s="16">
        <f>'[1]TCE - ANEXO III - Preencher'!M56</f>
        <v>0</v>
      </c>
      <c r="M47" s="16">
        <f t="shared" si="1"/>
        <v>120.52</v>
      </c>
      <c r="N47" s="16">
        <f>'[1]TCE - ANEXO III - Preencher'!O56</f>
        <v>2.84</v>
      </c>
      <c r="O47" s="16">
        <f>'[1]TCE - ANEXO III - Preencher'!P56</f>
        <v>0</v>
      </c>
      <c r="P47" s="17">
        <f t="shared" si="2"/>
        <v>2.84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123.36</v>
      </c>
    </row>
    <row r="48" spans="1:28" s="4" customFormat="1" x14ac:dyDescent="0.2">
      <c r="A48" s="9">
        <f>IFERROR(VLOOKUP(B48,'[1]DADOS (OCULTAR)'!$P$3:$R$91,3,0),"")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DOMINGOS DANIEL RESQUIN DA SILVA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 t="str">
        <f>IF('[1]TCE - ANEXO III - Preencher'!H57="","",'[1]TCE - ANEXO III - Preencher'!H57)</f>
        <v>08/2021</v>
      </c>
      <c r="H48" s="15">
        <f>'[1]TCE - ANEXO III - Preencher'!I57</f>
        <v>0</v>
      </c>
      <c r="I48" s="15">
        <f>'[1]TCE - ANEXO III - Preencher'!J57</f>
        <v>373.20800000000003</v>
      </c>
      <c r="J48" s="15">
        <f>'[1]TCE - ANEXO III - Preencher'!K57</f>
        <v>0</v>
      </c>
      <c r="K48" s="16">
        <f>'[1]TCE - ANEXO III - Preencher'!L57</f>
        <v>120.52</v>
      </c>
      <c r="L48" s="16">
        <f>'[1]TCE - ANEXO III - Preencher'!M57</f>
        <v>0</v>
      </c>
      <c r="M48" s="16">
        <f t="shared" si="1"/>
        <v>120.52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495.07800000000003</v>
      </c>
    </row>
    <row r="49" spans="1:28" s="4" customFormat="1" x14ac:dyDescent="0.2">
      <c r="A49" s="9">
        <f>IFERROR(VLOOKUP(B49,'[1]DADOS (OCULTAR)'!$P$3:$R$91,3,0),"")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EDECIO GONCALVES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08/2021</v>
      </c>
      <c r="H49" s="15">
        <f>'[1]TCE - ANEXO III - Preencher'!I58</f>
        <v>0</v>
      </c>
      <c r="I49" s="15">
        <f>'[1]TCE - ANEXO III - Preencher'!J58</f>
        <v>298.53519999999997</v>
      </c>
      <c r="J49" s="15">
        <f>'[1]TCE - ANEXO III - Preencher'!K58</f>
        <v>0</v>
      </c>
      <c r="K49" s="16">
        <f>'[1]TCE - ANEXO III - Preencher'!L58</f>
        <v>120.52</v>
      </c>
      <c r="L49" s="16">
        <f>'[1]TCE - ANEXO III - Preencher'!M58</f>
        <v>3.08</v>
      </c>
      <c r="M49" s="16">
        <f t="shared" si="1"/>
        <v>117.44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417.3252</v>
      </c>
    </row>
    <row r="50" spans="1:28" s="4" customFormat="1" x14ac:dyDescent="0.2">
      <c r="A50" s="9">
        <f>IFERROR(VLOOKUP(B50,'[1]DADOS (OCULTAR)'!$P$3:$R$91,3,0),"")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EDILENE MARIA DOS SANTOS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08/2021</v>
      </c>
      <c r="H50" s="15">
        <f>'[1]TCE - ANEXO III - Preencher'!I59</f>
        <v>0</v>
      </c>
      <c r="I50" s="15">
        <f>'[1]TCE - ANEXO III - Preencher'!J59</f>
        <v>161.03919999999999</v>
      </c>
      <c r="J50" s="15">
        <f>'[1]TCE - ANEXO III - Preencher'!K59</f>
        <v>0</v>
      </c>
      <c r="K50" s="16">
        <f>'[1]TCE - ANEXO III - Preencher'!L59</f>
        <v>120.52</v>
      </c>
      <c r="L50" s="16">
        <f>'[1]TCE - ANEXO III - Preencher'!M59</f>
        <v>22.48</v>
      </c>
      <c r="M50" s="16">
        <f t="shared" si="1"/>
        <v>98.039999999999992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260.42920000000004</v>
      </c>
    </row>
    <row r="51" spans="1:28" s="4" customFormat="1" x14ac:dyDescent="0.2">
      <c r="A51" s="9">
        <f>IFERROR(VLOOKUP(B51,'[1]DADOS (OCULTAR)'!$P$3:$R$91,3,0),"")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EDMILSON HENAUTH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1312-05</v>
      </c>
      <c r="G51" s="14" t="str">
        <f>IF('[1]TCE - ANEXO III - Preencher'!H60="","",'[1]TCE - ANEXO III - Preencher'!H60)</f>
        <v>08/2021</v>
      </c>
      <c r="H51" s="15">
        <f>'[1]TCE - ANEXO III - Preencher'!I60</f>
        <v>0</v>
      </c>
      <c r="I51" s="15">
        <f>'[1]TCE - ANEXO III - Preencher'!J60</f>
        <v>931.3832000000001</v>
      </c>
      <c r="J51" s="15">
        <f>'[1]TCE - ANEXO III - Preencher'!K60</f>
        <v>0</v>
      </c>
      <c r="K51" s="16">
        <f>'[1]TCE - ANEXO III - Preencher'!L60</f>
        <v>120.52</v>
      </c>
      <c r="L51" s="16">
        <f>'[1]TCE - ANEXO III - Preencher'!M60</f>
        <v>30</v>
      </c>
      <c r="M51" s="16">
        <f t="shared" si="1"/>
        <v>90.52</v>
      </c>
      <c r="N51" s="16">
        <f>'[1]TCE - ANEXO III - Preencher'!O60</f>
        <v>10.83</v>
      </c>
      <c r="O51" s="16">
        <f>'[1]TCE - ANEXO III - Preencher'!P60</f>
        <v>0</v>
      </c>
      <c r="P51" s="17">
        <f t="shared" si="2"/>
        <v>10.83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1032.7332000000001</v>
      </c>
    </row>
    <row r="52" spans="1:28" s="4" customFormat="1" x14ac:dyDescent="0.2">
      <c r="A52" s="9">
        <f>IFERROR(VLOOKUP(B52,'[1]DADOS (OCULTAR)'!$P$3:$R$91,3,0),"")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EDSON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7823-20</v>
      </c>
      <c r="G52" s="14" t="str">
        <f>IF('[1]TCE - ANEXO III - Preencher'!H61="","",'[1]TCE - ANEXO III - Preencher'!H61)</f>
        <v>08/2021</v>
      </c>
      <c r="H52" s="15">
        <f>'[1]TCE - ANEXO III - Preencher'!I61</f>
        <v>0</v>
      </c>
      <c r="I52" s="15">
        <f>'[1]TCE - ANEXO III - Preencher'!J61</f>
        <v>342.88479999999998</v>
      </c>
      <c r="J52" s="15">
        <f>'[1]TCE - ANEXO III - Preencher'!K61</f>
        <v>0</v>
      </c>
      <c r="K52" s="16">
        <f>'[1]TCE - ANEXO III - Preencher'!L61</f>
        <v>120.52</v>
      </c>
      <c r="L52" s="16">
        <f>'[1]TCE - ANEXO III - Preencher'!M61</f>
        <v>30.19</v>
      </c>
      <c r="M52" s="16">
        <f t="shared" si="1"/>
        <v>90.33</v>
      </c>
      <c r="N52" s="16">
        <f>'[1]TCE - ANEXO III - Preencher'!O61</f>
        <v>10.83</v>
      </c>
      <c r="O52" s="16">
        <f>'[1]TCE - ANEXO III - Preencher'!P61</f>
        <v>0</v>
      </c>
      <c r="P52" s="17">
        <f t="shared" si="2"/>
        <v>10.83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444.04479999999995</v>
      </c>
    </row>
    <row r="53" spans="1:28" s="4" customFormat="1" x14ac:dyDescent="0.2">
      <c r="A53" s="9">
        <f>IFERROR(VLOOKUP(B53,'[1]DADOS (OCULTAR)'!$P$3:$R$91,3,0),"")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EDUARDA PALACIO RAMOS GAYAO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2251-24</v>
      </c>
      <c r="G53" s="14" t="str">
        <f>IF('[1]TCE - ANEXO III - Preencher'!H62="","",'[1]TCE - ANEXO III - Preencher'!H62)</f>
        <v>08/2021</v>
      </c>
      <c r="H53" s="15">
        <f>'[1]TCE - ANEXO III - Preencher'!I62</f>
        <v>0</v>
      </c>
      <c r="I53" s="15">
        <f>'[1]TCE - ANEXO III - Preencher'!J62</f>
        <v>1136.8768</v>
      </c>
      <c r="J53" s="15">
        <f>'[1]TCE - ANEXO III - Preencher'!K62</f>
        <v>0</v>
      </c>
      <c r="K53" s="16">
        <f>'[1]TCE - ANEXO III - Preencher'!L62</f>
        <v>120.52</v>
      </c>
      <c r="L53" s="16">
        <f>'[1]TCE - ANEXO III - Preencher'!M62</f>
        <v>0</v>
      </c>
      <c r="M53" s="16">
        <f t="shared" si="1"/>
        <v>120.52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1258.7467999999999</v>
      </c>
    </row>
    <row r="54" spans="1:28" s="4" customFormat="1" x14ac:dyDescent="0.2">
      <c r="A54" s="9">
        <f>IFERROR(VLOOKUP(B54,'[1]DADOS (OCULTAR)'!$P$3:$R$91,3,0),"")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EDUARDO ANTONIO BUSTOS VILLABON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2251-25</v>
      </c>
      <c r="G54" s="14" t="str">
        <f>IF('[1]TCE - ANEXO III - Preencher'!H63="","",'[1]TCE - ANEXO III - Preencher'!H63)</f>
        <v>08/2021</v>
      </c>
      <c r="H54" s="15">
        <f>'[1]TCE - ANEXO III - Preencher'!I63</f>
        <v>0</v>
      </c>
      <c r="I54" s="15">
        <f>'[1]TCE - ANEXO III - Preencher'!J63</f>
        <v>346.43360000000001</v>
      </c>
      <c r="J54" s="15">
        <f>'[1]TCE - ANEXO III - Preencher'!K63</f>
        <v>0</v>
      </c>
      <c r="K54" s="16">
        <f>'[1]TCE - ANEXO III - Preencher'!L63</f>
        <v>120.52</v>
      </c>
      <c r="L54" s="16">
        <f>'[1]TCE - ANEXO III - Preencher'!M63</f>
        <v>0</v>
      </c>
      <c r="M54" s="16">
        <f t="shared" si="1"/>
        <v>120.52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468.30360000000002</v>
      </c>
    </row>
    <row r="55" spans="1:28" s="4" customFormat="1" x14ac:dyDescent="0.2">
      <c r="A55" s="9">
        <f>IFERROR(VLOOKUP(B55,'[1]DADOS (OCULTAR)'!$P$3:$R$91,3,0),"")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EFIGENIA VAZ DE MEDEIROS FONSECA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 t="str">
        <f>IF('[1]TCE - ANEXO III - Preencher'!H64="","",'[1]TCE - ANEXO III - Preencher'!H64)</f>
        <v>08/2021</v>
      </c>
      <c r="H55" s="15">
        <f>'[1]TCE - ANEXO III - Preencher'!I64</f>
        <v>0</v>
      </c>
      <c r="I55" s="15">
        <f>'[1]TCE - ANEXO III - Preencher'!J64</f>
        <v>502.68720000000002</v>
      </c>
      <c r="J55" s="15">
        <f>'[1]TCE - ANEXO III - Preencher'!K64</f>
        <v>0</v>
      </c>
      <c r="K55" s="16">
        <f>'[1]TCE - ANEXO III - Preencher'!L64</f>
        <v>120.52</v>
      </c>
      <c r="L55" s="16">
        <f>'[1]TCE - ANEXO III - Preencher'!M64</f>
        <v>10.85</v>
      </c>
      <c r="M55" s="16">
        <f t="shared" si="1"/>
        <v>109.67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613.70720000000006</v>
      </c>
    </row>
    <row r="56" spans="1:28" s="4" customFormat="1" x14ac:dyDescent="0.2">
      <c r="A56" s="9">
        <f>IFERROR(VLOOKUP(B56,'[1]DADOS (OCULTAR)'!$P$3:$R$91,3,0),"")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ELAINE CANDIDO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08/2021</v>
      </c>
      <c r="H56" s="15">
        <f>'[1]TCE - ANEXO III - Preencher'!I65</f>
        <v>0</v>
      </c>
      <c r="I56" s="15">
        <f>'[1]TCE - ANEXO III - Preencher'!J65</f>
        <v>111.0744</v>
      </c>
      <c r="J56" s="15">
        <f>'[1]TCE - ANEXO III - Preencher'!K65</f>
        <v>0</v>
      </c>
      <c r="K56" s="16">
        <f>'[1]TCE - ANEXO III - Preencher'!L65</f>
        <v>120.52</v>
      </c>
      <c r="L56" s="16">
        <f>'[1]TCE - ANEXO III - Preencher'!M65</f>
        <v>22.48</v>
      </c>
      <c r="M56" s="16">
        <f t="shared" si="1"/>
        <v>98.039999999999992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222</v>
      </c>
      <c r="R56" s="16">
        <f>'[1]TCE - ANEXO III - Preencher'!S65</f>
        <v>67.42</v>
      </c>
      <c r="S56" s="17">
        <f t="shared" si="3"/>
        <v>154.57999999999998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365.0444</v>
      </c>
    </row>
    <row r="57" spans="1:28" s="4" customFormat="1" x14ac:dyDescent="0.2">
      <c r="A57" s="9">
        <f>IFERROR(VLOOKUP(B57,'[1]DADOS (OCULTAR)'!$P$3:$R$91,3,0),"")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ELIDA VELOSO DE CARVALHO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08/2021</v>
      </c>
      <c r="H57" s="15">
        <f>'[1]TCE - ANEXO III - Preencher'!I66</f>
        <v>0</v>
      </c>
      <c r="I57" s="15">
        <f>'[1]TCE - ANEXO III - Preencher'!J66</f>
        <v>135.708</v>
      </c>
      <c r="J57" s="15">
        <f>'[1]TCE - ANEXO III - Preencher'!K66</f>
        <v>0</v>
      </c>
      <c r="K57" s="16">
        <f>'[1]TCE - ANEXO III - Preencher'!L66</f>
        <v>120.52</v>
      </c>
      <c r="L57" s="16">
        <f>'[1]TCE - ANEXO III - Preencher'!M66</f>
        <v>22.48</v>
      </c>
      <c r="M57" s="16">
        <f t="shared" si="1"/>
        <v>98.039999999999992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236.8</v>
      </c>
      <c r="R57" s="16">
        <f>'[1]TCE - ANEXO III - Preencher'!S66</f>
        <v>67.42</v>
      </c>
      <c r="S57" s="17">
        <f t="shared" si="3"/>
        <v>169.38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404.47799999999995</v>
      </c>
    </row>
    <row r="58" spans="1:28" s="4" customFormat="1" x14ac:dyDescent="0.2">
      <c r="A58" s="9">
        <f>IFERROR(VLOOKUP(B58,'[1]DADOS (OCULTAR)'!$P$3:$R$91,3,0),"")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ELISAMA MENDES DE LIMA OLIVEIRA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08/2021</v>
      </c>
      <c r="H58" s="15">
        <f>'[1]TCE - ANEXO III - Preencher'!I67</f>
        <v>0</v>
      </c>
      <c r="I58" s="15">
        <f>'[1]TCE - ANEXO III - Preencher'!J67</f>
        <v>119.1144</v>
      </c>
      <c r="J58" s="15">
        <f>'[1]TCE - ANEXO III - Preencher'!K67</f>
        <v>0</v>
      </c>
      <c r="K58" s="16">
        <f>'[1]TCE - ANEXO III - Preencher'!L67</f>
        <v>120.52</v>
      </c>
      <c r="L58" s="16">
        <f>'[1]TCE - ANEXO III - Preencher'!M67</f>
        <v>22.48</v>
      </c>
      <c r="M58" s="16">
        <f t="shared" si="1"/>
        <v>98.039999999999992</v>
      </c>
      <c r="N58" s="16">
        <f>'[1]TCE - ANEXO III - Preencher'!O67</f>
        <v>10.83</v>
      </c>
      <c r="O58" s="16">
        <f>'[1]TCE - ANEXO III - Preencher'!P67</f>
        <v>0</v>
      </c>
      <c r="P58" s="17">
        <f t="shared" si="2"/>
        <v>10.83</v>
      </c>
      <c r="Q58" s="16">
        <f>'[1]TCE - ANEXO III - Preencher'!R67</f>
        <v>111</v>
      </c>
      <c r="R58" s="16">
        <f>'[1]TCE - ANEXO III - Preencher'!S67</f>
        <v>62.93</v>
      </c>
      <c r="S58" s="17">
        <f t="shared" si="3"/>
        <v>48.07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276.05440000000004</v>
      </c>
    </row>
    <row r="59" spans="1:28" s="4" customFormat="1" x14ac:dyDescent="0.2">
      <c r="A59" s="9">
        <f>IFERROR(VLOOKUP(B59,'[1]DADOS (OCULTAR)'!$P$3:$R$91,3,0),"")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ELISANGELA MARIA DE MACEDO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5211-30</v>
      </c>
      <c r="G59" s="14" t="str">
        <f>IF('[1]TCE - ANEXO III - Preencher'!H68="","",'[1]TCE - ANEXO III - Preencher'!H68)</f>
        <v>08/2021</v>
      </c>
      <c r="H59" s="15">
        <f>'[1]TCE - ANEXO III - Preencher'!I68</f>
        <v>0</v>
      </c>
      <c r="I59" s="15">
        <f>'[1]TCE - ANEXO III - Preencher'!J68</f>
        <v>104.9208</v>
      </c>
      <c r="J59" s="15">
        <f>'[1]TCE - ANEXO III - Preencher'!K68</f>
        <v>0</v>
      </c>
      <c r="K59" s="16">
        <f>'[1]TCE - ANEXO III - Preencher'!L68</f>
        <v>120.52</v>
      </c>
      <c r="L59" s="16">
        <f>'[1]TCE - ANEXO III - Preencher'!M68</f>
        <v>0</v>
      </c>
      <c r="M59" s="16">
        <f t="shared" si="1"/>
        <v>120.52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226.79079999999999</v>
      </c>
    </row>
    <row r="60" spans="1:28" s="4" customFormat="1" x14ac:dyDescent="0.2">
      <c r="A60" s="9">
        <f>IFERROR(VLOOKUP(B60,'[1]DADOS (OCULTAR)'!$P$3:$R$91,3,0),"")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ELISANGELA QUEIROZ LEONARDO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2251-24</v>
      </c>
      <c r="G60" s="14" t="str">
        <f>IF('[1]TCE - ANEXO III - Preencher'!H69="","",'[1]TCE - ANEXO III - Preencher'!H69)</f>
        <v>08/2021</v>
      </c>
      <c r="H60" s="15">
        <f>'[1]TCE - ANEXO III - Preencher'!I69</f>
        <v>0</v>
      </c>
      <c r="I60" s="15">
        <f>'[1]TCE - ANEXO III - Preencher'!J69</f>
        <v>656.19759999999997</v>
      </c>
      <c r="J60" s="15">
        <f>'[1]TCE - ANEXO III - Preencher'!K69</f>
        <v>0</v>
      </c>
      <c r="K60" s="16">
        <f>'[1]TCE - ANEXO III - Preencher'!L69</f>
        <v>120.52</v>
      </c>
      <c r="L60" s="16">
        <f>'[1]TCE - ANEXO III - Preencher'!M69</f>
        <v>3.17</v>
      </c>
      <c r="M60" s="16">
        <f t="shared" si="1"/>
        <v>117.35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774.89760000000001</v>
      </c>
    </row>
    <row r="61" spans="1:28" s="4" customFormat="1" x14ac:dyDescent="0.2">
      <c r="A61" s="9">
        <f>IFERROR(VLOOKUP(B61,'[1]DADOS (OCULTAR)'!$P$3:$R$91,3,0),"")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ELIZABETE MARINA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5152-05</v>
      </c>
      <c r="G61" s="14" t="str">
        <f>IF('[1]TCE - ANEXO III - Preencher'!H70="","",'[1]TCE - ANEXO III - Preencher'!H70)</f>
        <v>08/2021</v>
      </c>
      <c r="H61" s="15">
        <f>'[1]TCE - ANEXO III - Preencher'!I70</f>
        <v>0</v>
      </c>
      <c r="I61" s="15">
        <f>'[1]TCE - ANEXO III - Preencher'!J70</f>
        <v>136.3648</v>
      </c>
      <c r="J61" s="15">
        <f>'[1]TCE - ANEXO III - Preencher'!K70</f>
        <v>0</v>
      </c>
      <c r="K61" s="16">
        <f>'[1]TCE - ANEXO III - Preencher'!L70</f>
        <v>120.52</v>
      </c>
      <c r="L61" s="16">
        <f>'[1]TCE - ANEXO III - Preencher'!M70</f>
        <v>23.8</v>
      </c>
      <c r="M61" s="16">
        <f t="shared" si="1"/>
        <v>96.72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210</v>
      </c>
      <c r="R61" s="16">
        <f>'[1]TCE - ANEXO III - Preencher'!S70</f>
        <v>71.400000000000006</v>
      </c>
      <c r="S61" s="17">
        <f t="shared" si="3"/>
        <v>138.6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373.03480000000002</v>
      </c>
    </row>
    <row r="62" spans="1:28" s="4" customFormat="1" x14ac:dyDescent="0.2">
      <c r="A62" s="9">
        <f>IFERROR(VLOOKUP(B62,'[1]DADOS (OCULTAR)'!$P$3:$R$91,3,0),"")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EMERSON GOMES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 t="str">
        <f>IF('[1]TCE - ANEXO III - Preencher'!H71="","",'[1]TCE - ANEXO III - Preencher'!H71)</f>
        <v>08/2021</v>
      </c>
      <c r="H62" s="15">
        <f>'[1]TCE - ANEXO III - Preencher'!I71</f>
        <v>0</v>
      </c>
      <c r="I62" s="15">
        <f>'[1]TCE - ANEXO III - Preencher'!J71</f>
        <v>111.092</v>
      </c>
      <c r="J62" s="15">
        <f>'[1]TCE - ANEXO III - Preencher'!K71</f>
        <v>0</v>
      </c>
      <c r="K62" s="16">
        <f>'[1]TCE - ANEXO III - Preencher'!L71</f>
        <v>120.52</v>
      </c>
      <c r="L62" s="16">
        <f>'[1]TCE - ANEXO III - Preencher'!M71</f>
        <v>0</v>
      </c>
      <c r="M62" s="16">
        <f t="shared" si="1"/>
        <v>120.52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0</v>
      </c>
      <c r="R62" s="16">
        <f>'[1]TCE - ANEXO III - Preencher'!S71</f>
        <v>66.78</v>
      </c>
      <c r="S62" s="17">
        <f t="shared" si="3"/>
        <v>-66.78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166.18199999999999</v>
      </c>
    </row>
    <row r="63" spans="1:28" s="4" customFormat="1" x14ac:dyDescent="0.2">
      <c r="A63" s="9">
        <f>IFERROR(VLOOKUP(B63,'[1]DADOS (OCULTAR)'!$P$3:$R$91,3,0),"")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ENIO HERMANO DE OLIVEIRA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3241-15</v>
      </c>
      <c r="G63" s="14" t="str">
        <f>IF('[1]TCE - ANEXO III - Preencher'!H72="","",'[1]TCE - ANEXO III - Preencher'!H72)</f>
        <v>08/2021</v>
      </c>
      <c r="H63" s="15">
        <f>'[1]TCE - ANEXO III - Preencher'!I72</f>
        <v>0</v>
      </c>
      <c r="I63" s="15">
        <f>'[1]TCE - ANEXO III - Preencher'!J72</f>
        <v>271.97519999999997</v>
      </c>
      <c r="J63" s="15">
        <f>'[1]TCE - ANEXO III - Preencher'!K72</f>
        <v>0</v>
      </c>
      <c r="K63" s="16">
        <f>'[1]TCE - ANEXO III - Preencher'!L72</f>
        <v>120.52</v>
      </c>
      <c r="L63" s="16">
        <f>'[1]TCE - ANEXO III - Preencher'!M72</f>
        <v>0</v>
      </c>
      <c r="M63" s="16">
        <f t="shared" si="1"/>
        <v>120.52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393.84519999999998</v>
      </c>
    </row>
    <row r="64" spans="1:28" s="4" customFormat="1" x14ac:dyDescent="0.2">
      <c r="A64" s="9">
        <f>IFERROR(VLOOKUP(B64,'[1]DADOS (OCULTAR)'!$P$3:$R$91,3,0),"")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ERIKA FERNANDA DE ASSIS SANTOS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08/2021</v>
      </c>
      <c r="H64" s="15">
        <f>'[1]TCE - ANEXO III - Preencher'!I73</f>
        <v>0</v>
      </c>
      <c r="I64" s="15">
        <f>'[1]TCE - ANEXO III - Preencher'!J73</f>
        <v>111.1032</v>
      </c>
      <c r="J64" s="15">
        <f>'[1]TCE - ANEXO III - Preencher'!K73</f>
        <v>0</v>
      </c>
      <c r="K64" s="16">
        <f>'[1]TCE - ANEXO III - Preencher'!L73</f>
        <v>120.52</v>
      </c>
      <c r="L64" s="16">
        <f>'[1]TCE - ANEXO III - Preencher'!M73</f>
        <v>22.48</v>
      </c>
      <c r="M64" s="16">
        <f t="shared" si="1"/>
        <v>98.039999999999992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210.49319999999997</v>
      </c>
    </row>
    <row r="65" spans="1:28" s="4" customFormat="1" x14ac:dyDescent="0.2">
      <c r="A65" s="9">
        <f>IFERROR(VLOOKUP(B65,'[1]DADOS (OCULTAR)'!$P$3:$R$91,3,0),"")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ERSON HIAGO FERREIRA DE MELO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5142-25</v>
      </c>
      <c r="G65" s="14" t="str">
        <f>IF('[1]TCE - ANEXO III - Preencher'!H74="","",'[1]TCE - ANEXO III - Preencher'!H74)</f>
        <v>08/2021</v>
      </c>
      <c r="H65" s="15">
        <f>'[1]TCE - ANEXO III - Preencher'!I74</f>
        <v>0</v>
      </c>
      <c r="I65" s="15">
        <f>'[1]TCE - ANEXO III - Preencher'!J74</f>
        <v>133.58959999999999</v>
      </c>
      <c r="J65" s="15">
        <f>'[1]TCE - ANEXO III - Preencher'!K74</f>
        <v>0</v>
      </c>
      <c r="K65" s="16">
        <f>'[1]TCE - ANEXO III - Preencher'!L74</f>
        <v>120.52</v>
      </c>
      <c r="L65" s="16">
        <f>'[1]TCE - ANEXO III - Preencher'!M74</f>
        <v>22.2</v>
      </c>
      <c r="M65" s="16">
        <f t="shared" si="1"/>
        <v>98.32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222</v>
      </c>
      <c r="R65" s="16">
        <f>'[1]TCE - ANEXO III - Preencher'!S74</f>
        <v>59.94</v>
      </c>
      <c r="S65" s="17">
        <f t="shared" si="3"/>
        <v>162.06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395.31959999999998</v>
      </c>
    </row>
    <row r="66" spans="1:28" s="4" customFormat="1" x14ac:dyDescent="0.2">
      <c r="A66" s="9">
        <f>IFERROR(VLOOKUP(B66,'[1]DADOS (OCULTAR)'!$P$3:$R$91,3,0),"")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EVERALDO DA SILVA MACEDO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4110-10</v>
      </c>
      <c r="G66" s="14" t="str">
        <f>IF('[1]TCE - ANEXO III - Preencher'!H75="","",'[1]TCE - ANEXO III - Preencher'!H75)</f>
        <v>08/2021</v>
      </c>
      <c r="H66" s="15">
        <f>'[1]TCE - ANEXO III - Preencher'!I75</f>
        <v>0</v>
      </c>
      <c r="I66" s="15">
        <f>'[1]TCE - ANEXO III - Preencher'!J75</f>
        <v>130.1824</v>
      </c>
      <c r="J66" s="15">
        <f>'[1]TCE - ANEXO III - Preencher'!K75</f>
        <v>0</v>
      </c>
      <c r="K66" s="16">
        <f>'[1]TCE - ANEXO III - Preencher'!L75</f>
        <v>120.52</v>
      </c>
      <c r="L66" s="16">
        <f>'[1]TCE - ANEXO III - Preencher'!M75</f>
        <v>22.26</v>
      </c>
      <c r="M66" s="16">
        <f t="shared" si="1"/>
        <v>98.259999999999991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229.79239999999999</v>
      </c>
    </row>
    <row r="67" spans="1:28" s="4" customFormat="1" x14ac:dyDescent="0.2">
      <c r="A67" s="9">
        <f>IFERROR(VLOOKUP(B67,'[1]DADOS (OCULTAR)'!$P$3:$R$91,3,0),"")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EWERTON SALVINO ALVES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08/2021</v>
      </c>
      <c r="H67" s="15">
        <f>'[1]TCE - ANEXO III - Preencher'!I76</f>
        <v>0</v>
      </c>
      <c r="I67" s="15">
        <f>'[1]TCE - ANEXO III - Preencher'!J76</f>
        <v>101.1752</v>
      </c>
      <c r="J67" s="15">
        <f>'[1]TCE - ANEXO III - Preencher'!K76</f>
        <v>0</v>
      </c>
      <c r="K67" s="16">
        <f>'[1]TCE - ANEXO III - Preencher'!L76</f>
        <v>120.52</v>
      </c>
      <c r="L67" s="16">
        <f>'[1]TCE - ANEXO III - Preencher'!M76</f>
        <v>22.26</v>
      </c>
      <c r="M67" s="16">
        <f t="shared" si="1"/>
        <v>98.259999999999991</v>
      </c>
      <c r="N67" s="16">
        <f>'[1]TCE - ANEXO III - Preencher'!O76</f>
        <v>2.84</v>
      </c>
      <c r="O67" s="16">
        <f>'[1]TCE - ANEXO III - Preencher'!P76</f>
        <v>0</v>
      </c>
      <c r="P67" s="17">
        <f t="shared" si="2"/>
        <v>2.84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202.27520000000001</v>
      </c>
    </row>
    <row r="68" spans="1:28" s="4" customFormat="1" x14ac:dyDescent="0.2">
      <c r="A68" s="9">
        <f>IFERROR(VLOOKUP(B68,'[1]DADOS (OCULTAR)'!$P$3:$R$91,3,0),"")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FABIANA MARIA DE AZEVEDO MOREIRA OLIVEIRA LUCENA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5211-30</v>
      </c>
      <c r="G68" s="14" t="str">
        <f>IF('[1]TCE - ANEXO III - Preencher'!H77="","",'[1]TCE - ANEXO III - Preencher'!H77)</f>
        <v>08/2021</v>
      </c>
      <c r="H68" s="15">
        <f>'[1]TCE - ANEXO III - Preencher'!I77</f>
        <v>0</v>
      </c>
      <c r="I68" s="15">
        <f>'[1]TCE - ANEXO III - Preencher'!J77</f>
        <v>114.30159999999999</v>
      </c>
      <c r="J68" s="15">
        <f>'[1]TCE - ANEXO III - Preencher'!K77</f>
        <v>0</v>
      </c>
      <c r="K68" s="16">
        <f>'[1]TCE - ANEXO III - Preencher'!L77</f>
        <v>120.52</v>
      </c>
      <c r="L68" s="16">
        <f>'[1]TCE - ANEXO III - Preencher'!M77</f>
        <v>22.26</v>
      </c>
      <c r="M68" s="16">
        <f t="shared" ref="M68:M131" si="7">K68-L68</f>
        <v>98.259999999999991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222</v>
      </c>
      <c r="R68" s="16">
        <f>'[1]TCE - ANEXO III - Preencher'!S77</f>
        <v>40.07</v>
      </c>
      <c r="S68" s="17">
        <f t="shared" ref="S68:S131" si="9">Q68-R68</f>
        <v>181.93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395.84159999999997</v>
      </c>
    </row>
    <row r="69" spans="1:28" s="4" customFormat="1" x14ac:dyDescent="0.2">
      <c r="A69" s="9">
        <f>IFERROR(VLOOKUP(B69,'[1]DADOS (OCULTAR)'!$P$3:$R$91,3,0),"")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FABIANA MARIA DE MELO GUEDES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 t="str">
        <f>IF('[1]TCE - ANEXO III - Preencher'!H78="","",'[1]TCE - ANEXO III - Preencher'!H78)</f>
        <v>08/2021</v>
      </c>
      <c r="H69" s="15">
        <f>'[1]TCE - ANEXO III - Preencher'!I78</f>
        <v>0</v>
      </c>
      <c r="I69" s="15">
        <f>'[1]TCE - ANEXO III - Preencher'!J78</f>
        <v>294.52640000000002</v>
      </c>
      <c r="J69" s="15">
        <f>'[1]TCE - ANEXO III - Preencher'!K78</f>
        <v>0</v>
      </c>
      <c r="K69" s="16">
        <f>'[1]TCE - ANEXO III - Preencher'!L78</f>
        <v>120.52</v>
      </c>
      <c r="L69" s="16">
        <f>'[1]TCE - ANEXO III - Preencher'!M78</f>
        <v>3.08</v>
      </c>
      <c r="M69" s="16">
        <f t="shared" si="7"/>
        <v>117.44</v>
      </c>
      <c r="N69" s="16">
        <f>'[1]TCE - ANEXO III - Preencher'!O78</f>
        <v>2.84</v>
      </c>
      <c r="O69" s="16">
        <f>'[1]TCE - ANEXO III - Preencher'!P78</f>
        <v>0</v>
      </c>
      <c r="P69" s="17">
        <f t="shared" si="8"/>
        <v>2.84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96.39</v>
      </c>
      <c r="U69" s="16">
        <f>'[1]TCE - ANEXO III - Preencher'!V78</f>
        <v>0</v>
      </c>
      <c r="V69" s="17">
        <f t="shared" si="10"/>
        <v>96.39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511.19639999999998</v>
      </c>
    </row>
    <row r="70" spans="1:28" s="4" customFormat="1" x14ac:dyDescent="0.2">
      <c r="A70" s="9">
        <f>IFERROR(VLOOKUP(B70,'[1]DADOS (OCULTAR)'!$P$3:$R$91,3,0),"")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FABIANO KLEBER DA SILVA ALVES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7823-20</v>
      </c>
      <c r="G70" s="14" t="str">
        <f>IF('[1]TCE - ANEXO III - Preencher'!H79="","",'[1]TCE - ANEXO III - Preencher'!H79)</f>
        <v>08/2021</v>
      </c>
      <c r="H70" s="15">
        <f>'[1]TCE - ANEXO III - Preencher'!I79</f>
        <v>0</v>
      </c>
      <c r="I70" s="15">
        <f>'[1]TCE - ANEXO III - Preencher'!J79</f>
        <v>148.35759999999999</v>
      </c>
      <c r="J70" s="15">
        <f>'[1]TCE - ANEXO III - Preencher'!K79</f>
        <v>0</v>
      </c>
      <c r="K70" s="16">
        <f>'[1]TCE - ANEXO III - Preencher'!L79</f>
        <v>120.52</v>
      </c>
      <c r="L70" s="16">
        <f>'[1]TCE - ANEXO III - Preencher'!M79</f>
        <v>30.19</v>
      </c>
      <c r="M70" s="16">
        <f t="shared" si="7"/>
        <v>90.33</v>
      </c>
      <c r="N70" s="16">
        <f>'[1]TCE - ANEXO III - Preencher'!O79</f>
        <v>2.84</v>
      </c>
      <c r="O70" s="16">
        <f>'[1]TCE - ANEXO III - Preencher'!P79</f>
        <v>0</v>
      </c>
      <c r="P70" s="17">
        <f t="shared" si="8"/>
        <v>2.84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241.52759999999998</v>
      </c>
    </row>
    <row r="71" spans="1:28" s="4" customFormat="1" x14ac:dyDescent="0.2">
      <c r="A71" s="9">
        <f>IFERROR(VLOOKUP(B71,'[1]DADOS (OCULTAR)'!$P$3:$R$91,3,0),"")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FABIO AUGUSTO DE MELO BARREIROS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 t="str">
        <f>IF('[1]TCE - ANEXO III - Preencher'!H80="","",'[1]TCE - ANEXO III - Preencher'!H80)</f>
        <v>08/2021</v>
      </c>
      <c r="H71" s="15">
        <f>'[1]TCE - ANEXO III - Preencher'!I80</f>
        <v>0</v>
      </c>
      <c r="I71" s="15">
        <f>'[1]TCE - ANEXO III - Preencher'!J80</f>
        <v>267.05279999999999</v>
      </c>
      <c r="J71" s="15">
        <f>'[1]TCE - ANEXO III - Preencher'!K80</f>
        <v>0</v>
      </c>
      <c r="K71" s="16">
        <f>'[1]TCE - ANEXO III - Preencher'!L80</f>
        <v>120.52</v>
      </c>
      <c r="L71" s="16">
        <f>'[1]TCE - ANEXO III - Preencher'!M80</f>
        <v>3.08</v>
      </c>
      <c r="M71" s="16">
        <f t="shared" si="7"/>
        <v>117.44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385.84280000000001</v>
      </c>
    </row>
    <row r="72" spans="1:28" s="4" customFormat="1" x14ac:dyDescent="0.2">
      <c r="A72" s="9">
        <f>IFERROR(VLOOKUP(B72,'[1]DADOS (OCULTAR)'!$P$3:$R$91,3,0),"")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FRANCISCA ROBERVANIA SANTOS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08/2021</v>
      </c>
      <c r="H72" s="15">
        <f>'[1]TCE - ANEXO III - Preencher'!I81</f>
        <v>0</v>
      </c>
      <c r="I72" s="15">
        <f>'[1]TCE - ANEXO III - Preencher'!J81</f>
        <v>295.02159999999998</v>
      </c>
      <c r="J72" s="15">
        <f>'[1]TCE - ANEXO III - Preencher'!K81</f>
        <v>0</v>
      </c>
      <c r="K72" s="16">
        <f>'[1]TCE - ANEXO III - Preencher'!L81</f>
        <v>120.52</v>
      </c>
      <c r="L72" s="16">
        <f>'[1]TCE - ANEXO III - Preencher'!M81</f>
        <v>3.08</v>
      </c>
      <c r="M72" s="16">
        <f t="shared" si="7"/>
        <v>117.44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413.8116</v>
      </c>
    </row>
    <row r="73" spans="1:28" s="4" customFormat="1" x14ac:dyDescent="0.2">
      <c r="A73" s="9">
        <f>IFERROR(VLOOKUP(B73,'[1]DADOS (OCULTAR)'!$P$3:$R$91,3,0),"")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FRANCISCO DE ASSIS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7823-20</v>
      </c>
      <c r="G73" s="14" t="str">
        <f>IF('[1]TCE - ANEXO III - Preencher'!H82="","",'[1]TCE - ANEXO III - Preencher'!H82)</f>
        <v>08/2021</v>
      </c>
      <c r="H73" s="15">
        <f>'[1]TCE - ANEXO III - Preencher'!I82</f>
        <v>0</v>
      </c>
      <c r="I73" s="15">
        <f>'[1]TCE - ANEXO III - Preencher'!J82</f>
        <v>144.4136</v>
      </c>
      <c r="J73" s="15">
        <f>'[1]TCE - ANEXO III - Preencher'!K82</f>
        <v>0</v>
      </c>
      <c r="K73" s="16">
        <f>'[1]TCE - ANEXO III - Preencher'!L82</f>
        <v>120.52</v>
      </c>
      <c r="L73" s="16">
        <f>'[1]TCE - ANEXO III - Preencher'!M82</f>
        <v>0</v>
      </c>
      <c r="M73" s="16">
        <f t="shared" si="7"/>
        <v>120.52</v>
      </c>
      <c r="N73" s="16">
        <f>'[1]TCE - ANEXO III - Preencher'!O82</f>
        <v>10.83</v>
      </c>
      <c r="O73" s="16">
        <f>'[1]TCE - ANEXO III - Preencher'!P82</f>
        <v>0</v>
      </c>
      <c r="P73" s="17">
        <f t="shared" si="8"/>
        <v>10.83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275.7636</v>
      </c>
    </row>
    <row r="74" spans="1:28" s="4" customFormat="1" x14ac:dyDescent="0.2">
      <c r="A74" s="9">
        <f>IFERROR(VLOOKUP(B74,'[1]DADOS (OCULTAR)'!$P$3:$R$91,3,0),"")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FRANCISCO DIEGO DE LUNA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7823-20</v>
      </c>
      <c r="G74" s="14" t="str">
        <f>IF('[1]TCE - ANEXO III - Preencher'!H83="","",'[1]TCE - ANEXO III - Preencher'!H83)</f>
        <v>08/2021</v>
      </c>
      <c r="H74" s="15">
        <f>'[1]TCE - ANEXO III - Preencher'!I83</f>
        <v>0</v>
      </c>
      <c r="I74" s="15">
        <f>'[1]TCE - ANEXO III - Preencher'!J83</f>
        <v>181.6816</v>
      </c>
      <c r="J74" s="15">
        <f>'[1]TCE - ANEXO III - Preencher'!K83</f>
        <v>0</v>
      </c>
      <c r="K74" s="16">
        <f>'[1]TCE - ANEXO III - Preencher'!L83</f>
        <v>120.52</v>
      </c>
      <c r="L74" s="16">
        <f>'[1]TCE - ANEXO III - Preencher'!M83</f>
        <v>30.19</v>
      </c>
      <c r="M74" s="16">
        <f t="shared" si="7"/>
        <v>90.33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273.36160000000001</v>
      </c>
    </row>
    <row r="75" spans="1:28" s="4" customFormat="1" x14ac:dyDescent="0.2">
      <c r="A75" s="9">
        <f>IFERROR(VLOOKUP(B75,'[1]DADOS (OCULTAR)'!$P$3:$R$91,3,0),"")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GABRIEL GONDIM RIBEIRO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 t="str">
        <f>IF('[1]TCE - ANEXO III - Preencher'!H84="","",'[1]TCE - ANEXO III - Preencher'!H84)</f>
        <v>08/2021</v>
      </c>
      <c r="H75" s="15">
        <f>'[1]TCE - ANEXO III - Preencher'!I84</f>
        <v>0</v>
      </c>
      <c r="I75" s="15">
        <f>'[1]TCE - ANEXO III - Preencher'!J84</f>
        <v>1008.8920000000001</v>
      </c>
      <c r="J75" s="15">
        <f>'[1]TCE - ANEXO III - Preencher'!K84</f>
        <v>0</v>
      </c>
      <c r="K75" s="16">
        <f>'[1]TCE - ANEXO III - Preencher'!L84</f>
        <v>120.52</v>
      </c>
      <c r="L75" s="16">
        <f>'[1]TCE - ANEXO III - Preencher'!M84</f>
        <v>0</v>
      </c>
      <c r="M75" s="16">
        <f t="shared" si="7"/>
        <v>120.52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1130.7619999999999</v>
      </c>
    </row>
    <row r="76" spans="1:28" s="4" customFormat="1" x14ac:dyDescent="0.2">
      <c r="A76" s="9">
        <f>IFERROR(VLOOKUP(B76,'[1]DADOS (OCULTAR)'!$P$3:$R$91,3,0),"")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GILMARA TORRES FERREIRA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08/2021</v>
      </c>
      <c r="H76" s="15">
        <f>'[1]TCE - ANEXO III - Preencher'!I85</f>
        <v>0</v>
      </c>
      <c r="I76" s="15">
        <f>'[1]TCE - ANEXO III - Preencher'!J85</f>
        <v>121.3456</v>
      </c>
      <c r="J76" s="15">
        <f>'[1]TCE - ANEXO III - Preencher'!K85</f>
        <v>0</v>
      </c>
      <c r="K76" s="16">
        <f>'[1]TCE - ANEXO III - Preencher'!L85</f>
        <v>120.52</v>
      </c>
      <c r="L76" s="16">
        <f>'[1]TCE - ANEXO III - Preencher'!M85</f>
        <v>0</v>
      </c>
      <c r="M76" s="16">
        <f t="shared" si="7"/>
        <v>120.52</v>
      </c>
      <c r="N76" s="16">
        <f>'[1]TCE - ANEXO III - Preencher'!O85</f>
        <v>10.83</v>
      </c>
      <c r="O76" s="16">
        <f>'[1]TCE - ANEXO III - Preencher'!P85</f>
        <v>0</v>
      </c>
      <c r="P76" s="17">
        <f t="shared" si="8"/>
        <v>10.83</v>
      </c>
      <c r="Q76" s="16">
        <f>'[1]TCE - ANEXO III - Preencher'!R85</f>
        <v>236.8</v>
      </c>
      <c r="R76" s="16">
        <f>'[1]TCE - ANEXO III - Preencher'!S85</f>
        <v>57.6</v>
      </c>
      <c r="S76" s="17">
        <f t="shared" si="9"/>
        <v>179.20000000000002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431.89560000000006</v>
      </c>
    </row>
    <row r="77" spans="1:28" s="4" customFormat="1" x14ac:dyDescent="0.2">
      <c r="A77" s="9">
        <f>IFERROR(VLOOKUP(B77,'[1]DADOS (OCULTAR)'!$P$3:$R$91,3,0),"")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GLAUCIA APARECIDA DE OLIVEIRA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08/2021</v>
      </c>
      <c r="H77" s="15">
        <f>'[1]TCE - ANEXO III - Preencher'!I86</f>
        <v>0</v>
      </c>
      <c r="I77" s="15">
        <f>'[1]TCE - ANEXO III - Preencher'!J86</f>
        <v>153.6832</v>
      </c>
      <c r="J77" s="15">
        <f>'[1]TCE - ANEXO III - Preencher'!K86</f>
        <v>0</v>
      </c>
      <c r="K77" s="16">
        <f>'[1]TCE - ANEXO III - Preencher'!L86</f>
        <v>120.52</v>
      </c>
      <c r="L77" s="16">
        <f>'[1]TCE - ANEXO III - Preencher'!M86</f>
        <v>22.48</v>
      </c>
      <c r="M77" s="16">
        <f t="shared" si="7"/>
        <v>98.039999999999992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222</v>
      </c>
      <c r="R77" s="16">
        <f>'[1]TCE - ANEXO III - Preencher'!S86</f>
        <v>67.459999999999994</v>
      </c>
      <c r="S77" s="17">
        <f t="shared" si="9"/>
        <v>154.54000000000002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407.61320000000001</v>
      </c>
    </row>
    <row r="78" spans="1:28" s="4" customFormat="1" x14ac:dyDescent="0.2">
      <c r="A78" s="9">
        <f>IFERROR(VLOOKUP(B78,'[1]DADOS (OCULTAR)'!$P$3:$R$91,3,0),"")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GUSTAVO LIBORIO SANTOS DE ALMEIDA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 t="str">
        <f>IF('[1]TCE - ANEXO III - Preencher'!H87="","",'[1]TCE - ANEXO III - Preencher'!H87)</f>
        <v>08/2021</v>
      </c>
      <c r="H78" s="15">
        <f>'[1]TCE - ANEXO III - Preencher'!I87</f>
        <v>0</v>
      </c>
      <c r="I78" s="15">
        <f>'[1]TCE - ANEXO III - Preencher'!J87</f>
        <v>415.20159999999998</v>
      </c>
      <c r="J78" s="15">
        <f>'[1]TCE - ANEXO III - Preencher'!K87</f>
        <v>0</v>
      </c>
      <c r="K78" s="16">
        <f>'[1]TCE - ANEXO III - Preencher'!L87</f>
        <v>120.52</v>
      </c>
      <c r="L78" s="16">
        <f>'[1]TCE - ANEXO III - Preencher'!M87</f>
        <v>0</v>
      </c>
      <c r="M78" s="16">
        <f t="shared" si="7"/>
        <v>120.52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537.07159999999999</v>
      </c>
    </row>
    <row r="79" spans="1:28" s="4" customFormat="1" x14ac:dyDescent="0.2">
      <c r="A79" s="9">
        <f>IFERROR(VLOOKUP(B79,'[1]DADOS (OCULTAR)'!$P$3:$R$91,3,0),"")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HELENA MARIA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5163-45</v>
      </c>
      <c r="G79" s="14" t="str">
        <f>IF('[1]TCE - ANEXO III - Preencher'!H88="","",'[1]TCE - ANEXO III - Preencher'!H88)</f>
        <v>08/2021</v>
      </c>
      <c r="H79" s="15">
        <f>'[1]TCE - ANEXO III - Preencher'!I88</f>
        <v>0</v>
      </c>
      <c r="I79" s="15">
        <f>'[1]TCE - ANEXO III - Preencher'!J88</f>
        <v>115.236</v>
      </c>
      <c r="J79" s="15">
        <f>'[1]TCE - ANEXO III - Preencher'!K88</f>
        <v>0</v>
      </c>
      <c r="K79" s="16">
        <f>'[1]TCE - ANEXO III - Preencher'!L88</f>
        <v>120.52</v>
      </c>
      <c r="L79" s="16">
        <f>'[1]TCE - ANEXO III - Preencher'!M88</f>
        <v>22.2</v>
      </c>
      <c r="M79" s="16">
        <f t="shared" si="7"/>
        <v>98.32</v>
      </c>
      <c r="N79" s="16">
        <f>'[1]TCE - ANEXO III - Preencher'!O88</f>
        <v>10.83</v>
      </c>
      <c r="O79" s="16">
        <f>'[1]TCE - ANEXO III - Preencher'!P88</f>
        <v>0</v>
      </c>
      <c r="P79" s="17">
        <f t="shared" si="8"/>
        <v>10.83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224.386</v>
      </c>
    </row>
    <row r="80" spans="1:28" s="4" customFormat="1" x14ac:dyDescent="0.2">
      <c r="A80" s="9">
        <f>IFERROR(VLOOKUP(B80,'[1]DADOS (OCULTAR)'!$P$3:$R$91,3,0),"")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HENRIQUE DA SILVA LINS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4141-05</v>
      </c>
      <c r="G80" s="14" t="str">
        <f>IF('[1]TCE - ANEXO III - Preencher'!H89="","",'[1]TCE - ANEXO III - Preencher'!H89)</f>
        <v>08/2021</v>
      </c>
      <c r="H80" s="15">
        <f>'[1]TCE - ANEXO III - Preencher'!I89</f>
        <v>0</v>
      </c>
      <c r="I80" s="15">
        <f>'[1]TCE - ANEXO III - Preencher'!J89</f>
        <v>129.60159999999999</v>
      </c>
      <c r="J80" s="15">
        <f>'[1]TCE - ANEXO III - Preencher'!K89</f>
        <v>0</v>
      </c>
      <c r="K80" s="16">
        <f>'[1]TCE - ANEXO III - Preencher'!L89</f>
        <v>120.52</v>
      </c>
      <c r="L80" s="16">
        <f>'[1]TCE - ANEXO III - Preencher'!M89</f>
        <v>23.92</v>
      </c>
      <c r="M80" s="16">
        <f t="shared" si="7"/>
        <v>96.6</v>
      </c>
      <c r="N80" s="16">
        <f>'[1]TCE - ANEXO III - Preencher'!O89</f>
        <v>10.83</v>
      </c>
      <c r="O80" s="16">
        <f>'[1]TCE - ANEXO III - Preencher'!P89</f>
        <v>0</v>
      </c>
      <c r="P80" s="17">
        <f t="shared" si="8"/>
        <v>10.83</v>
      </c>
      <c r="Q80" s="16">
        <f>'[1]TCE - ANEXO III - Preencher'!R89</f>
        <v>222</v>
      </c>
      <c r="R80" s="16">
        <f>'[1]TCE - ANEXO III - Preencher'!S89</f>
        <v>54</v>
      </c>
      <c r="S80" s="17">
        <f t="shared" si="9"/>
        <v>168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405.03160000000003</v>
      </c>
    </row>
    <row r="81" spans="1:28" s="4" customFormat="1" x14ac:dyDescent="0.2">
      <c r="A81" s="9">
        <f>IFERROR(VLOOKUP(B81,'[1]DADOS (OCULTAR)'!$P$3:$R$91,3,0),"")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HUGO ATILA ALVES DA COSTA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2252-70</v>
      </c>
      <c r="G81" s="14" t="str">
        <f>IF('[1]TCE - ANEXO III - Preencher'!H90="","",'[1]TCE - ANEXO III - Preencher'!H90)</f>
        <v>08/2021</v>
      </c>
      <c r="H81" s="15">
        <f>'[1]TCE - ANEXO III - Preencher'!I90</f>
        <v>0</v>
      </c>
      <c r="I81" s="15">
        <f>'[1]TCE - ANEXO III - Preencher'!J90</f>
        <v>845.41200000000003</v>
      </c>
      <c r="J81" s="15">
        <f>'[1]TCE - ANEXO III - Preencher'!K90</f>
        <v>0</v>
      </c>
      <c r="K81" s="16">
        <f>'[1]TCE - ANEXO III - Preencher'!L90</f>
        <v>120.52</v>
      </c>
      <c r="L81" s="16">
        <f>'[1]TCE - ANEXO III - Preencher'!M90</f>
        <v>19.010000000000002</v>
      </c>
      <c r="M81" s="16">
        <f t="shared" si="7"/>
        <v>101.50999999999999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948.27200000000005</v>
      </c>
    </row>
    <row r="82" spans="1:28" s="4" customFormat="1" x14ac:dyDescent="0.2">
      <c r="A82" s="9">
        <f>IFERROR(VLOOKUP(B82,'[1]DADOS (OCULTAR)'!$P$3:$R$91,3,0),"")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ICARO TIMOTEO BALBOA DE ALBUQUERQUE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 t="str">
        <f>IF('[1]TCE - ANEXO III - Preencher'!H91="","",'[1]TCE - ANEXO III - Preencher'!H91)</f>
        <v>08/2021</v>
      </c>
      <c r="H82" s="15">
        <f>'[1]TCE - ANEXO III - Preencher'!I91</f>
        <v>0</v>
      </c>
      <c r="I82" s="15">
        <f>'[1]TCE - ANEXO III - Preencher'!J91</f>
        <v>453.78800000000001</v>
      </c>
      <c r="J82" s="15">
        <f>'[1]TCE - ANEXO III - Preencher'!K91</f>
        <v>0</v>
      </c>
      <c r="K82" s="16">
        <f>'[1]TCE - ANEXO III - Preencher'!L91</f>
        <v>120.52</v>
      </c>
      <c r="L82" s="16">
        <f>'[1]TCE - ANEXO III - Preencher'!M91</f>
        <v>0</v>
      </c>
      <c r="M82" s="16">
        <f t="shared" si="7"/>
        <v>120.52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575.65800000000002</v>
      </c>
    </row>
    <row r="83" spans="1:28" s="4" customFormat="1" x14ac:dyDescent="0.2">
      <c r="A83" s="9">
        <f>IFERROR(VLOOKUP(B83,'[1]DADOS (OCULTAR)'!$P$3:$R$91,3,0),"")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INGRID TAIZA VIEIRA BEZERRA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5134-30</v>
      </c>
      <c r="G83" s="14" t="str">
        <f>IF('[1]TCE - ANEXO III - Preencher'!H92="","",'[1]TCE - ANEXO III - Preencher'!H92)</f>
        <v>08/2021</v>
      </c>
      <c r="H83" s="15">
        <f>'[1]TCE - ANEXO III - Preencher'!I92</f>
        <v>0</v>
      </c>
      <c r="I83" s="15">
        <f>'[1]TCE - ANEXO III - Preencher'!J92</f>
        <v>170.08</v>
      </c>
      <c r="J83" s="15">
        <f>'[1]TCE - ANEXO III - Preencher'!K92</f>
        <v>0</v>
      </c>
      <c r="K83" s="16">
        <f>'[1]TCE - ANEXO III - Preencher'!L92</f>
        <v>120.52</v>
      </c>
      <c r="L83" s="16">
        <f>'[1]TCE - ANEXO III - Preencher'!M92</f>
        <v>22.2</v>
      </c>
      <c r="M83" s="16">
        <f t="shared" si="7"/>
        <v>98.32</v>
      </c>
      <c r="N83" s="16">
        <f>'[1]TCE - ANEXO III - Preencher'!O92</f>
        <v>2.84</v>
      </c>
      <c r="O83" s="16">
        <f>'[1]TCE - ANEXO III - Preencher'!P92</f>
        <v>0</v>
      </c>
      <c r="P83" s="17">
        <f t="shared" si="8"/>
        <v>2.84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271.23999999999995</v>
      </c>
    </row>
    <row r="84" spans="1:28" s="4" customFormat="1" x14ac:dyDescent="0.2">
      <c r="A84" s="9">
        <f>IFERROR(VLOOKUP(B84,'[1]DADOS (OCULTAR)'!$P$3:$R$91,3,0),"")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ISABELA DA SILVA BARBOSA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2516-05</v>
      </c>
      <c r="G84" s="14" t="str">
        <f>IF('[1]TCE - ANEXO III - Preencher'!H93="","",'[1]TCE - ANEXO III - Preencher'!H93)</f>
        <v>08/2021</v>
      </c>
      <c r="H84" s="15">
        <f>'[1]TCE - ANEXO III - Preencher'!I93</f>
        <v>0</v>
      </c>
      <c r="I84" s="15">
        <f>'[1]TCE - ANEXO III - Preencher'!J93</f>
        <v>214.4616</v>
      </c>
      <c r="J84" s="15">
        <f>'[1]TCE - ANEXO III - Preencher'!K93</f>
        <v>0</v>
      </c>
      <c r="K84" s="16">
        <f>'[1]TCE - ANEXO III - Preencher'!L93</f>
        <v>120.52</v>
      </c>
      <c r="L84" s="16">
        <f>'[1]TCE - ANEXO III - Preencher'!M93</f>
        <v>39.26</v>
      </c>
      <c r="M84" s="16">
        <f t="shared" si="7"/>
        <v>81.259999999999991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297.07159999999999</v>
      </c>
    </row>
    <row r="85" spans="1:28" s="4" customFormat="1" x14ac:dyDescent="0.2">
      <c r="A85" s="9">
        <f>IFERROR(VLOOKUP(B85,'[1]DADOS (OCULTAR)'!$P$3:$R$91,3,0),"")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ISABELA MAGDALLA MONTEIRO DE AZEVEDO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 t="str">
        <f>IF('[1]TCE - ANEXO III - Preencher'!H94="","",'[1]TCE - ANEXO III - Preencher'!H94)</f>
        <v>08/2021</v>
      </c>
      <c r="H85" s="15">
        <f>'[1]TCE - ANEXO III - Preencher'!I94</f>
        <v>0</v>
      </c>
      <c r="I85" s="15">
        <f>'[1]TCE - ANEXO III - Preencher'!J94</f>
        <v>441.45600000000002</v>
      </c>
      <c r="J85" s="15">
        <f>'[1]TCE - ANEXO III - Preencher'!K94</f>
        <v>0</v>
      </c>
      <c r="K85" s="16">
        <f>'[1]TCE - ANEXO III - Preencher'!L94</f>
        <v>120.52</v>
      </c>
      <c r="L85" s="16">
        <f>'[1]TCE - ANEXO III - Preencher'!M94</f>
        <v>2.86</v>
      </c>
      <c r="M85" s="16">
        <f t="shared" si="7"/>
        <v>117.66</v>
      </c>
      <c r="N85" s="16">
        <f>'[1]TCE - ANEXO III - Preencher'!O94</f>
        <v>10.83</v>
      </c>
      <c r="O85" s="16">
        <f>'[1]TCE - ANEXO III - Preencher'!P94</f>
        <v>0</v>
      </c>
      <c r="P85" s="17">
        <f t="shared" si="8"/>
        <v>10.83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569.94600000000003</v>
      </c>
    </row>
    <row r="86" spans="1:28" s="4" customFormat="1" x14ac:dyDescent="0.2">
      <c r="A86" s="9">
        <f>IFERROR(VLOOKUP(B86,'[1]DADOS (OCULTAR)'!$P$3:$R$91,3,0),"")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JACIANE MICHELINE DE MENDONCA NOGUEIRA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5211-30</v>
      </c>
      <c r="G86" s="14" t="str">
        <f>IF('[1]TCE - ANEXO III - Preencher'!H95="","",'[1]TCE - ANEXO III - Preencher'!H95)</f>
        <v>08/2021</v>
      </c>
      <c r="H86" s="15">
        <f>'[1]TCE - ANEXO III - Preencher'!I95</f>
        <v>0</v>
      </c>
      <c r="I86" s="15">
        <f>'[1]TCE - ANEXO III - Preencher'!J95</f>
        <v>89.04</v>
      </c>
      <c r="J86" s="15">
        <f>'[1]TCE - ANEXO III - Preencher'!K95</f>
        <v>0</v>
      </c>
      <c r="K86" s="16">
        <f>'[1]TCE - ANEXO III - Preencher'!L95</f>
        <v>120.52</v>
      </c>
      <c r="L86" s="16">
        <f>'[1]TCE - ANEXO III - Preencher'!M95</f>
        <v>0</v>
      </c>
      <c r="M86" s="16">
        <f t="shared" si="7"/>
        <v>120.52</v>
      </c>
      <c r="N86" s="16">
        <f>'[1]TCE - ANEXO III - Preencher'!O95</f>
        <v>10.83</v>
      </c>
      <c r="O86" s="16">
        <f>'[1]TCE - ANEXO III - Preencher'!P95</f>
        <v>0</v>
      </c>
      <c r="P86" s="17">
        <f t="shared" si="8"/>
        <v>10.83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220.39000000000001</v>
      </c>
    </row>
    <row r="87" spans="1:28" s="4" customFormat="1" x14ac:dyDescent="0.2">
      <c r="A87" s="9">
        <f>IFERROR(VLOOKUP(B87,'[1]DADOS (OCULTAR)'!$P$3:$R$91,3,0),"")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JACKSON JOSE FLORENCIO JUNIOR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 t="str">
        <f>IF('[1]TCE - ANEXO III - Preencher'!H96="","",'[1]TCE - ANEXO III - Preencher'!H96)</f>
        <v>08/2021</v>
      </c>
      <c r="H87" s="15">
        <f>'[1]TCE - ANEXO III - Preencher'!I96</f>
        <v>0</v>
      </c>
      <c r="I87" s="15">
        <f>'[1]TCE - ANEXO III - Preencher'!J96</f>
        <v>349.72160000000002</v>
      </c>
      <c r="J87" s="15">
        <f>'[1]TCE - ANEXO III - Preencher'!K96</f>
        <v>0</v>
      </c>
      <c r="K87" s="16">
        <f>'[1]TCE - ANEXO III - Preencher'!L96</f>
        <v>120.52</v>
      </c>
      <c r="L87" s="16">
        <f>'[1]TCE - ANEXO III - Preencher'!M96</f>
        <v>1.58</v>
      </c>
      <c r="M87" s="16">
        <f t="shared" si="7"/>
        <v>118.94</v>
      </c>
      <c r="N87" s="16">
        <f>'[1]TCE - ANEXO III - Preencher'!O96</f>
        <v>2.84</v>
      </c>
      <c r="O87" s="16">
        <f>'[1]TCE - ANEXO III - Preencher'!P96</f>
        <v>0</v>
      </c>
      <c r="P87" s="17">
        <f t="shared" si="8"/>
        <v>2.84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471.5016</v>
      </c>
    </row>
    <row r="88" spans="1:28" s="4" customFormat="1" x14ac:dyDescent="0.2">
      <c r="A88" s="9">
        <f>IFERROR(VLOOKUP(B88,'[1]DADOS (OCULTAR)'!$P$3:$R$91,3,0),"")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JACKSON MICHEL FONSECA DA COSTA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 t="str">
        <f>IF('[1]TCE - ANEXO III - Preencher'!H97="","",'[1]TCE - ANEXO III - Preencher'!H97)</f>
        <v>08/2021</v>
      </c>
      <c r="H88" s="15">
        <f>'[1]TCE - ANEXO III - Preencher'!I97</f>
        <v>0</v>
      </c>
      <c r="I88" s="15">
        <f>'[1]TCE - ANEXO III - Preencher'!J97</f>
        <v>375.59840000000003</v>
      </c>
      <c r="J88" s="15">
        <f>'[1]TCE - ANEXO III - Preencher'!K97</f>
        <v>0</v>
      </c>
      <c r="K88" s="16">
        <f>'[1]TCE - ANEXO III - Preencher'!L97</f>
        <v>120.52</v>
      </c>
      <c r="L88" s="16">
        <f>'[1]TCE - ANEXO III - Preencher'!M97</f>
        <v>0</v>
      </c>
      <c r="M88" s="16">
        <f t="shared" si="7"/>
        <v>120.52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497.46840000000003</v>
      </c>
    </row>
    <row r="89" spans="1:28" s="4" customFormat="1" x14ac:dyDescent="0.2">
      <c r="A89" s="9">
        <f>IFERROR(VLOOKUP(B89,'[1]DADOS (OCULTAR)'!$P$3:$R$91,3,0),"")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JAILMA FRANCISCA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2235-05</v>
      </c>
      <c r="G89" s="14" t="str">
        <f>IF('[1]TCE - ANEXO III - Preencher'!H98="","",'[1]TCE - ANEXO III - Preencher'!H98)</f>
        <v>08/2021</v>
      </c>
      <c r="H89" s="15">
        <f>'[1]TCE - ANEXO III - Preencher'!I98</f>
        <v>0</v>
      </c>
      <c r="I89" s="15">
        <f>'[1]TCE - ANEXO III - Preencher'!J98</f>
        <v>304.97120000000001</v>
      </c>
      <c r="J89" s="15">
        <f>'[1]TCE - ANEXO III - Preencher'!K98</f>
        <v>0</v>
      </c>
      <c r="K89" s="16">
        <f>'[1]TCE - ANEXO III - Preencher'!L98</f>
        <v>120.52</v>
      </c>
      <c r="L89" s="16">
        <f>'[1]TCE - ANEXO III - Preencher'!M98</f>
        <v>3.08</v>
      </c>
      <c r="M89" s="16">
        <f t="shared" si="7"/>
        <v>117.44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423.76120000000003</v>
      </c>
    </row>
    <row r="90" spans="1:28" s="4" customFormat="1" x14ac:dyDescent="0.2">
      <c r="A90" s="9">
        <f>IFERROR(VLOOKUP(B90,'[1]DADOS (OCULTAR)'!$P$3:$R$91,3,0),"")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JAILSON LUIZ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3131-15</v>
      </c>
      <c r="G90" s="14" t="str">
        <f>IF('[1]TCE - ANEXO III - Preencher'!H99="","",'[1]TCE - ANEXO III - Preencher'!H99)</f>
        <v>08/2021</v>
      </c>
      <c r="H90" s="15">
        <f>'[1]TCE - ANEXO III - Preencher'!I99</f>
        <v>0</v>
      </c>
      <c r="I90" s="15">
        <f>'[1]TCE - ANEXO III - Preencher'!J99</f>
        <v>150.24</v>
      </c>
      <c r="J90" s="15">
        <f>'[1]TCE - ANEXO III - Preencher'!K99</f>
        <v>0</v>
      </c>
      <c r="K90" s="16">
        <f>'[1]TCE - ANEXO III - Preencher'!L99</f>
        <v>120.52</v>
      </c>
      <c r="L90" s="16">
        <f>'[1]TCE - ANEXO III - Preencher'!M99</f>
        <v>32.409999999999997</v>
      </c>
      <c r="M90" s="16">
        <f t="shared" si="7"/>
        <v>88.11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239.70000000000002</v>
      </c>
    </row>
    <row r="91" spans="1:28" s="4" customFormat="1" x14ac:dyDescent="0.2">
      <c r="A91" s="9">
        <f>IFERROR(VLOOKUP(B91,'[1]DADOS (OCULTAR)'!$P$3:$R$91,3,0),"")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JAIRO BRASIL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4110-10</v>
      </c>
      <c r="G91" s="14" t="str">
        <f>IF('[1]TCE - ANEXO III - Preencher'!H100="","",'[1]TCE - ANEXO III - Preencher'!H100)</f>
        <v>08/2021</v>
      </c>
      <c r="H91" s="15">
        <f>'[1]TCE - ANEXO III - Preencher'!I100</f>
        <v>0</v>
      </c>
      <c r="I91" s="15">
        <f>'[1]TCE - ANEXO III - Preencher'!J100</f>
        <v>153.66560000000001</v>
      </c>
      <c r="J91" s="15">
        <f>'[1]TCE - ANEXO III - Preencher'!K100</f>
        <v>0</v>
      </c>
      <c r="K91" s="16">
        <f>'[1]TCE - ANEXO III - Preencher'!L100</f>
        <v>120.52</v>
      </c>
      <c r="L91" s="16">
        <f>'[1]TCE - ANEXO III - Preencher'!M100</f>
        <v>32.409999999999997</v>
      </c>
      <c r="M91" s="16">
        <f t="shared" si="7"/>
        <v>88.11</v>
      </c>
      <c r="N91" s="16">
        <f>'[1]TCE - ANEXO III - Preencher'!O100</f>
        <v>2.84</v>
      </c>
      <c r="O91" s="16">
        <f>'[1]TCE - ANEXO III - Preencher'!P100</f>
        <v>0</v>
      </c>
      <c r="P91" s="17">
        <f t="shared" si="8"/>
        <v>2.84</v>
      </c>
      <c r="Q91" s="16">
        <f>'[1]TCE - ANEXO III - Preencher'!R100</f>
        <v>132</v>
      </c>
      <c r="R91" s="16">
        <f>'[1]TCE - ANEXO III - Preencher'!S100</f>
        <v>97.22</v>
      </c>
      <c r="S91" s="17">
        <f t="shared" si="9"/>
        <v>34.78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279.3956</v>
      </c>
    </row>
    <row r="92" spans="1:28" s="4" customFormat="1" x14ac:dyDescent="0.2">
      <c r="A92" s="9">
        <f>IFERROR(VLOOKUP(B92,'[1]DADOS (OCULTAR)'!$P$3:$R$91,3,0),"")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JAMERSON VIEIRA BEZERRA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5151-10</v>
      </c>
      <c r="G92" s="14" t="str">
        <f>IF('[1]TCE - ANEXO III - Preencher'!H101="","",'[1]TCE - ANEXO III - Preencher'!H101)</f>
        <v>08/2021</v>
      </c>
      <c r="H92" s="15">
        <f>'[1]TCE - ANEXO III - Preencher'!I101</f>
        <v>0</v>
      </c>
      <c r="I92" s="15">
        <f>'[1]TCE - ANEXO III - Preencher'!J101</f>
        <v>106.56</v>
      </c>
      <c r="J92" s="15">
        <f>'[1]TCE - ANEXO III - Preencher'!K101</f>
        <v>0</v>
      </c>
      <c r="K92" s="16">
        <f>'[1]TCE - ANEXO III - Preencher'!L101</f>
        <v>120.52</v>
      </c>
      <c r="L92" s="16">
        <f>'[1]TCE - ANEXO III - Preencher'!M101</f>
        <v>22.2</v>
      </c>
      <c r="M92" s="16">
        <f t="shared" si="7"/>
        <v>98.32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222</v>
      </c>
      <c r="R92" s="16">
        <f>'[1]TCE - ANEXO III - Preencher'!S101</f>
        <v>66.599999999999994</v>
      </c>
      <c r="S92" s="17">
        <f t="shared" si="9"/>
        <v>155.4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361.63</v>
      </c>
    </row>
    <row r="93" spans="1:28" s="4" customFormat="1" x14ac:dyDescent="0.2">
      <c r="A93" s="9">
        <f>IFERROR(VLOOKUP(B93,'[1]DADOS (OCULTAR)'!$P$3:$R$91,3,0),"")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JANAINA VIANA DE SOUZA DOS SANTOS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 t="str">
        <f>IF('[1]TCE - ANEXO III - Preencher'!H102="","",'[1]TCE - ANEXO III - Preencher'!H102)</f>
        <v>08/2021</v>
      </c>
      <c r="H93" s="15">
        <f>'[1]TCE - ANEXO III - Preencher'!I102</f>
        <v>0</v>
      </c>
      <c r="I93" s="15">
        <f>'[1]TCE - ANEXO III - Preencher'!J102</f>
        <v>315.51600000000002</v>
      </c>
      <c r="J93" s="15">
        <f>'[1]TCE - ANEXO III - Preencher'!K102</f>
        <v>0</v>
      </c>
      <c r="K93" s="16">
        <f>'[1]TCE - ANEXO III - Preencher'!L102</f>
        <v>120.52</v>
      </c>
      <c r="L93" s="16">
        <f>'[1]TCE - ANEXO III - Preencher'!M102</f>
        <v>3.08</v>
      </c>
      <c r="M93" s="16">
        <f t="shared" si="7"/>
        <v>117.44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434.30600000000004</v>
      </c>
    </row>
    <row r="94" spans="1:28" s="4" customFormat="1" x14ac:dyDescent="0.2">
      <c r="A94" s="9">
        <f>IFERROR(VLOOKUP(B94,'[1]DADOS (OCULTAR)'!$P$3:$R$91,3,0),"")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JAQUELINE MARIA ASSUNCAO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08/2021</v>
      </c>
      <c r="H94" s="15">
        <f>'[1]TCE - ANEXO III - Preencher'!I103</f>
        <v>0</v>
      </c>
      <c r="I94" s="15">
        <f>'[1]TCE - ANEXO III - Preencher'!J103</f>
        <v>115.224</v>
      </c>
      <c r="J94" s="15">
        <f>'[1]TCE - ANEXO III - Preencher'!K103</f>
        <v>0</v>
      </c>
      <c r="K94" s="16">
        <f>'[1]TCE - ANEXO III - Preencher'!L103</f>
        <v>120.52</v>
      </c>
      <c r="L94" s="16">
        <f>'[1]TCE - ANEXO III - Preencher'!M103</f>
        <v>0</v>
      </c>
      <c r="M94" s="16">
        <f t="shared" si="7"/>
        <v>120.52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237.09399999999999</v>
      </c>
    </row>
    <row r="95" spans="1:28" s="4" customFormat="1" x14ac:dyDescent="0.2">
      <c r="A95" s="9">
        <f>IFERROR(VLOOKUP(B95,'[1]DADOS (OCULTAR)'!$P$3:$R$91,3,0),"")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JECKSON ANTONIO DOS SANTOS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5151-10</v>
      </c>
      <c r="G95" s="14" t="str">
        <f>IF('[1]TCE - ANEXO III - Preencher'!H104="","",'[1]TCE - ANEXO III - Preencher'!H104)</f>
        <v>08/2021</v>
      </c>
      <c r="H95" s="15">
        <f>'[1]TCE - ANEXO III - Preencher'!I104</f>
        <v>0</v>
      </c>
      <c r="I95" s="15">
        <f>'[1]TCE - ANEXO III - Preencher'!J104</f>
        <v>118.596</v>
      </c>
      <c r="J95" s="15">
        <f>'[1]TCE - ANEXO III - Preencher'!K104</f>
        <v>0</v>
      </c>
      <c r="K95" s="16">
        <f>'[1]TCE - ANEXO III - Preencher'!L104</f>
        <v>120.52</v>
      </c>
      <c r="L95" s="16">
        <f>'[1]TCE - ANEXO III - Preencher'!M104</f>
        <v>22.2</v>
      </c>
      <c r="M95" s="16">
        <f t="shared" si="7"/>
        <v>98.32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218.26599999999999</v>
      </c>
    </row>
    <row r="96" spans="1:28" s="4" customFormat="1" x14ac:dyDescent="0.2">
      <c r="A96" s="9">
        <f>IFERROR(VLOOKUP(B96,'[1]DADOS (OCULTAR)'!$P$3:$R$91,3,0),"")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JOAO PAULO SILVA DE ANDRADE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3241-15</v>
      </c>
      <c r="G96" s="14" t="str">
        <f>IF('[1]TCE - ANEXO III - Preencher'!H105="","",'[1]TCE - ANEXO III - Preencher'!H105)</f>
        <v>08/2021</v>
      </c>
      <c r="H96" s="15">
        <f>'[1]TCE - ANEXO III - Preencher'!I105</f>
        <v>0</v>
      </c>
      <c r="I96" s="15">
        <f>'[1]TCE - ANEXO III - Preencher'!J105</f>
        <v>320.91680000000002</v>
      </c>
      <c r="J96" s="15">
        <f>'[1]TCE - ANEXO III - Preencher'!K105</f>
        <v>0</v>
      </c>
      <c r="K96" s="16">
        <f>'[1]TCE - ANEXO III - Preencher'!L105</f>
        <v>120.52</v>
      </c>
      <c r="L96" s="16">
        <f>'[1]TCE - ANEXO III - Preencher'!M105</f>
        <v>8.14</v>
      </c>
      <c r="M96" s="16">
        <f t="shared" si="7"/>
        <v>112.38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434.64680000000004</v>
      </c>
    </row>
    <row r="97" spans="1:28" s="4" customFormat="1" x14ac:dyDescent="0.2">
      <c r="A97" s="9">
        <f>IFERROR(VLOOKUP(B97,'[1]DADOS (OCULTAR)'!$P$3:$R$91,3,0),"")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JOAOENIS MARTINS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5151-10</v>
      </c>
      <c r="G97" s="14" t="str">
        <f>IF('[1]TCE - ANEXO III - Preencher'!H106="","",'[1]TCE - ANEXO III - Preencher'!H106)</f>
        <v>08/2021</v>
      </c>
      <c r="H97" s="15">
        <f>'[1]TCE - ANEXO III - Preencher'!I106</f>
        <v>0</v>
      </c>
      <c r="I97" s="15">
        <f>'[1]TCE - ANEXO III - Preencher'!J106</f>
        <v>208.66720000000001</v>
      </c>
      <c r="J97" s="15">
        <f>'[1]TCE - ANEXO III - Preencher'!K106</f>
        <v>0</v>
      </c>
      <c r="K97" s="16">
        <f>'[1]TCE - ANEXO III - Preencher'!L106</f>
        <v>120.52</v>
      </c>
      <c r="L97" s="16">
        <f>'[1]TCE - ANEXO III - Preencher'!M106</f>
        <v>22.2</v>
      </c>
      <c r="M97" s="16">
        <f t="shared" si="7"/>
        <v>98.32</v>
      </c>
      <c r="N97" s="16">
        <f>'[1]TCE - ANEXO III - Preencher'!O106</f>
        <v>10.83</v>
      </c>
      <c r="O97" s="16">
        <f>'[1]TCE - ANEXO III - Preencher'!P106</f>
        <v>0</v>
      </c>
      <c r="P97" s="17">
        <f t="shared" si="8"/>
        <v>10.83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317.81720000000001</v>
      </c>
    </row>
    <row r="98" spans="1:28" s="4" customFormat="1" x14ac:dyDescent="0.2">
      <c r="A98" s="9">
        <f>IFERROR(VLOOKUP(B98,'[1]DADOS (OCULTAR)'!$P$3:$R$91,3,0),"")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JOCIVALDO FELIX DE LIMA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5174-10</v>
      </c>
      <c r="G98" s="14" t="str">
        <f>IF('[1]TCE - ANEXO III - Preencher'!H107="","",'[1]TCE - ANEXO III - Preencher'!H107)</f>
        <v>08/2021</v>
      </c>
      <c r="H98" s="15">
        <f>'[1]TCE - ANEXO III - Preencher'!I107</f>
        <v>0</v>
      </c>
      <c r="I98" s="15">
        <f>'[1]TCE - ANEXO III - Preencher'!J107</f>
        <v>125.70959999999999</v>
      </c>
      <c r="J98" s="15">
        <f>'[1]TCE - ANEXO III - Preencher'!K107</f>
        <v>0</v>
      </c>
      <c r="K98" s="16">
        <f>'[1]TCE - ANEXO III - Preencher'!L107</f>
        <v>120.52</v>
      </c>
      <c r="L98" s="16">
        <f>'[1]TCE - ANEXO III - Preencher'!M107</f>
        <v>22.26</v>
      </c>
      <c r="M98" s="16">
        <f t="shared" si="7"/>
        <v>98.259999999999991</v>
      </c>
      <c r="N98" s="16">
        <f>'[1]TCE - ANEXO III - Preencher'!O107</f>
        <v>10.83</v>
      </c>
      <c r="O98" s="16">
        <f>'[1]TCE - ANEXO III - Preencher'!P107</f>
        <v>0</v>
      </c>
      <c r="P98" s="17">
        <f t="shared" si="8"/>
        <v>10.83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234.7996</v>
      </c>
    </row>
    <row r="99" spans="1:28" s="4" customFormat="1" x14ac:dyDescent="0.2">
      <c r="A99" s="9">
        <f>IFERROR(VLOOKUP(B99,'[1]DADOS (OCULTAR)'!$P$3:$R$91,3,0),"")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JOHNATAN VILELA SOUZA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 t="str">
        <f>IF('[1]TCE - ANEXO III - Preencher'!H108="","",'[1]TCE - ANEXO III - Preencher'!H108)</f>
        <v>08/2021</v>
      </c>
      <c r="H99" s="15">
        <f>'[1]TCE - ANEXO III - Preencher'!I108</f>
        <v>0</v>
      </c>
      <c r="I99" s="15">
        <f>'[1]TCE - ANEXO III - Preencher'!J108</f>
        <v>743.46399999999994</v>
      </c>
      <c r="J99" s="15">
        <f>'[1]TCE - ANEXO III - Preencher'!K108</f>
        <v>0</v>
      </c>
      <c r="K99" s="16">
        <f>'[1]TCE - ANEXO III - Preencher'!L108</f>
        <v>120.52</v>
      </c>
      <c r="L99" s="16">
        <f>'[1]TCE - ANEXO III - Preencher'!M108</f>
        <v>9.5</v>
      </c>
      <c r="M99" s="16">
        <f t="shared" si="7"/>
        <v>111.02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855.83399999999995</v>
      </c>
    </row>
    <row r="100" spans="1:28" s="4" customFormat="1" x14ac:dyDescent="0.2">
      <c r="A100" s="9">
        <f>IFERROR(VLOOKUP(B100,'[1]DADOS (OCULTAR)'!$P$3:$R$91,3,0),"")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JOSANE ALBUQUERQUE COSTA PAES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08/2021</v>
      </c>
      <c r="H100" s="15">
        <f>'[1]TCE - ANEXO III - Preencher'!I109</f>
        <v>0</v>
      </c>
      <c r="I100" s="15">
        <f>'[1]TCE - ANEXO III - Preencher'!J109</f>
        <v>342.38080000000002</v>
      </c>
      <c r="J100" s="15">
        <f>'[1]TCE - ANEXO III - Preencher'!K109</f>
        <v>0</v>
      </c>
      <c r="K100" s="16">
        <f>'[1]TCE - ANEXO III - Preencher'!L109</f>
        <v>120.52</v>
      </c>
      <c r="L100" s="16">
        <f>'[1]TCE - ANEXO III - Preencher'!M109</f>
        <v>6.34</v>
      </c>
      <c r="M100" s="16">
        <f t="shared" si="7"/>
        <v>114.17999999999999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457.91080000000005</v>
      </c>
    </row>
    <row r="101" spans="1:28" s="4" customFormat="1" x14ac:dyDescent="0.2">
      <c r="A101" s="9">
        <f>IFERROR(VLOOKUP(B101,'[1]DADOS (OCULTAR)'!$P$3:$R$91,3,0),"")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JOSE ADEILSON BEZERRA DOS SANTOS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7664-20</v>
      </c>
      <c r="G101" s="14" t="str">
        <f>IF('[1]TCE - ANEXO III - Preencher'!H110="","",'[1]TCE - ANEXO III - Preencher'!H110)</f>
        <v>08/2021</v>
      </c>
      <c r="H101" s="15">
        <f>'[1]TCE - ANEXO III - Preencher'!I110</f>
        <v>0</v>
      </c>
      <c r="I101" s="15">
        <f>'[1]TCE - ANEXO III - Preencher'!J110</f>
        <v>133.28</v>
      </c>
      <c r="J101" s="15">
        <f>'[1]TCE - ANEXO III - Preencher'!K110</f>
        <v>0</v>
      </c>
      <c r="K101" s="16">
        <f>'[1]TCE - ANEXO III - Preencher'!L110</f>
        <v>120.52</v>
      </c>
      <c r="L101" s="16">
        <f>'[1]TCE - ANEXO III - Preencher'!M110</f>
        <v>6.78</v>
      </c>
      <c r="M101" s="16">
        <f t="shared" si="7"/>
        <v>113.74</v>
      </c>
      <c r="N101" s="16">
        <f>'[1]TCE - ANEXO III - Preencher'!O110</f>
        <v>10.83</v>
      </c>
      <c r="O101" s="16">
        <f>'[1]TCE - ANEXO III - Preencher'!P110</f>
        <v>0</v>
      </c>
      <c r="P101" s="17">
        <f t="shared" si="8"/>
        <v>10.83</v>
      </c>
      <c r="Q101" s="16">
        <f>'[1]TCE - ANEXO III - Preencher'!R110</f>
        <v>130</v>
      </c>
      <c r="R101" s="16">
        <f>'[1]TCE - ANEXO III - Preencher'!S110</f>
        <v>33</v>
      </c>
      <c r="S101" s="17">
        <f t="shared" si="9"/>
        <v>97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354.84999999999997</v>
      </c>
    </row>
    <row r="102" spans="1:28" s="4" customFormat="1" x14ac:dyDescent="0.2">
      <c r="A102" s="9">
        <f>IFERROR(VLOOKUP(B102,'[1]DADOS (OCULTAR)'!$P$3:$R$91,3,0),"")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JOSE ADRIANO DO NASCIMENTO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4110-10</v>
      </c>
      <c r="G102" s="14" t="str">
        <f>IF('[1]TCE - ANEXO III - Preencher'!H111="","",'[1]TCE - ANEXO III - Preencher'!H111)</f>
        <v>08/2021</v>
      </c>
      <c r="H102" s="15">
        <f>'[1]TCE - ANEXO III - Preencher'!I111</f>
        <v>0</v>
      </c>
      <c r="I102" s="15">
        <f>'[1]TCE - ANEXO III - Preencher'!J111</f>
        <v>105.38800000000001</v>
      </c>
      <c r="J102" s="15">
        <f>'[1]TCE - ANEXO III - Preencher'!K111</f>
        <v>0</v>
      </c>
      <c r="K102" s="16">
        <f>'[1]TCE - ANEXO III - Preencher'!L111</f>
        <v>120.52</v>
      </c>
      <c r="L102" s="16">
        <f>'[1]TCE - ANEXO III - Preencher'!M111</f>
        <v>22.26</v>
      </c>
      <c r="M102" s="16">
        <f t="shared" si="7"/>
        <v>98.259999999999991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204.99799999999999</v>
      </c>
    </row>
    <row r="103" spans="1:28" s="4" customFormat="1" x14ac:dyDescent="0.2">
      <c r="A103" s="9">
        <f>IFERROR(VLOOKUP(B103,'[1]DADOS (OCULTAR)'!$P$3:$R$91,3,0),"")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JOSE ALBERICO PATRIOTA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 t="str">
        <f>IF('[1]TCE - ANEXO III - Preencher'!H112="","",'[1]TCE - ANEXO III - Preencher'!H112)</f>
        <v>08/2021</v>
      </c>
      <c r="H103" s="15">
        <f>'[1]TCE - ANEXO III - Preencher'!I112</f>
        <v>0</v>
      </c>
      <c r="I103" s="15">
        <f>'[1]TCE - ANEXO III - Preencher'!J112</f>
        <v>640.26639999999998</v>
      </c>
      <c r="J103" s="15">
        <f>'[1]TCE - ANEXO III - Preencher'!K112</f>
        <v>0</v>
      </c>
      <c r="K103" s="16">
        <f>'[1]TCE - ANEXO III - Preencher'!L112</f>
        <v>120.52</v>
      </c>
      <c r="L103" s="16">
        <f>'[1]TCE - ANEXO III - Preencher'!M112</f>
        <v>0</v>
      </c>
      <c r="M103" s="16">
        <f t="shared" si="7"/>
        <v>120.52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762.13639999999998</v>
      </c>
    </row>
    <row r="104" spans="1:28" s="4" customFormat="1" x14ac:dyDescent="0.2">
      <c r="A104" s="9">
        <f>IFERROR(VLOOKUP(B104,'[1]DADOS (OCULTAR)'!$P$3:$R$91,3,0),"")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JOSE CLAUDIO DE FRANCA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4110-10</v>
      </c>
      <c r="G104" s="14" t="str">
        <f>IF('[1]TCE - ANEXO III - Preencher'!H113="","",'[1]TCE - ANEXO III - Preencher'!H113)</f>
        <v>08/2021</v>
      </c>
      <c r="H104" s="15">
        <f>'[1]TCE - ANEXO III - Preencher'!I113</f>
        <v>0</v>
      </c>
      <c r="I104" s="15">
        <f>'[1]TCE - ANEXO III - Preencher'!J113</f>
        <v>89.095200000000006</v>
      </c>
      <c r="J104" s="15">
        <f>'[1]TCE - ANEXO III - Preencher'!K113</f>
        <v>0</v>
      </c>
      <c r="K104" s="16">
        <f>'[1]TCE - ANEXO III - Preencher'!L113</f>
        <v>119.85</v>
      </c>
      <c r="L104" s="16">
        <f>'[1]TCE - ANEXO III - Preencher'!M113</f>
        <v>22.26</v>
      </c>
      <c r="M104" s="16">
        <f t="shared" si="7"/>
        <v>97.589999999999989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150</v>
      </c>
      <c r="R104" s="16">
        <f>'[1]TCE - ANEXO III - Preencher'!S113</f>
        <v>66.78</v>
      </c>
      <c r="S104" s="17">
        <f t="shared" si="9"/>
        <v>83.22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271.2552</v>
      </c>
    </row>
    <row r="105" spans="1:28" s="4" customFormat="1" x14ac:dyDescent="0.2">
      <c r="A105" s="9">
        <f>IFERROR(VLOOKUP(B105,'[1]DADOS (OCULTAR)'!$P$3:$R$91,3,0),"")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JOSE DANIEL DE LUNA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4110-10</v>
      </c>
      <c r="G105" s="14" t="str">
        <f>IF('[1]TCE - ANEXO III - Preencher'!H114="","",'[1]TCE - ANEXO III - Preencher'!H114)</f>
        <v>08/2021</v>
      </c>
      <c r="H105" s="15">
        <f>'[1]TCE - ANEXO III - Preencher'!I114</f>
        <v>0</v>
      </c>
      <c r="I105" s="15">
        <f>'[1]TCE - ANEXO III - Preencher'!J114</f>
        <v>113.2392</v>
      </c>
      <c r="J105" s="15">
        <f>'[1]TCE - ANEXO III - Preencher'!K114</f>
        <v>0</v>
      </c>
      <c r="K105" s="16">
        <f>'[1]TCE - ANEXO III - Preencher'!L114</f>
        <v>120.52</v>
      </c>
      <c r="L105" s="16">
        <f>'[1]TCE - ANEXO III - Preencher'!M114</f>
        <v>22.26</v>
      </c>
      <c r="M105" s="16">
        <f t="shared" si="7"/>
        <v>98.259999999999991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212.84919999999997</v>
      </c>
    </row>
    <row r="106" spans="1:28" s="4" customFormat="1" x14ac:dyDescent="0.2">
      <c r="A106" s="9">
        <f>IFERROR(VLOOKUP(B106,'[1]DADOS (OCULTAR)'!$P$3:$R$91,3,0),"")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JOSE DIEGO MACIEL DE SOUZA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5174-10</v>
      </c>
      <c r="G106" s="14" t="str">
        <f>IF('[1]TCE - ANEXO III - Preencher'!H115="","",'[1]TCE - ANEXO III - Preencher'!H115)</f>
        <v>08/2021</v>
      </c>
      <c r="H106" s="15">
        <f>'[1]TCE - ANEXO III - Preencher'!I115</f>
        <v>0</v>
      </c>
      <c r="I106" s="15">
        <f>'[1]TCE - ANEXO III - Preencher'!J115</f>
        <v>110.6048</v>
      </c>
      <c r="J106" s="15">
        <f>'[1]TCE - ANEXO III - Preencher'!K115</f>
        <v>0</v>
      </c>
      <c r="K106" s="16">
        <f>'[1]TCE - ANEXO III - Preencher'!L115</f>
        <v>120.52</v>
      </c>
      <c r="L106" s="16">
        <f>'[1]TCE - ANEXO III - Preencher'!M115</f>
        <v>22.26</v>
      </c>
      <c r="M106" s="16">
        <f t="shared" si="7"/>
        <v>98.259999999999991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325.60000000000002</v>
      </c>
      <c r="R106" s="16">
        <f>'[1]TCE - ANEXO III - Preencher'!S115</f>
        <v>33.39</v>
      </c>
      <c r="S106" s="17">
        <f t="shared" si="9"/>
        <v>292.21000000000004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502.4248</v>
      </c>
    </row>
    <row r="107" spans="1:28" s="4" customFormat="1" x14ac:dyDescent="0.2">
      <c r="A107" s="9">
        <f>IFERROR(VLOOKUP(B107,'[1]DADOS (OCULTAR)'!$P$3:$R$91,3,0),"")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JOSE EDVALDO ALVES DOS SANTOS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5151-10</v>
      </c>
      <c r="G107" s="14" t="str">
        <f>IF('[1]TCE - ANEXO III - Preencher'!H116="","",'[1]TCE - ANEXO III - Preencher'!H116)</f>
        <v>08/2021</v>
      </c>
      <c r="H107" s="15">
        <f>'[1]TCE - ANEXO III - Preencher'!I116</f>
        <v>0</v>
      </c>
      <c r="I107" s="15">
        <f>'[1]TCE - ANEXO III - Preencher'!J116</f>
        <v>125.30719999999999</v>
      </c>
      <c r="J107" s="15">
        <f>'[1]TCE - ANEXO III - Preencher'!K116</f>
        <v>0</v>
      </c>
      <c r="K107" s="16">
        <f>'[1]TCE - ANEXO III - Preencher'!L116</f>
        <v>120.52</v>
      </c>
      <c r="L107" s="16">
        <f>'[1]TCE - ANEXO III - Preencher'!M116</f>
        <v>22.2</v>
      </c>
      <c r="M107" s="16">
        <f t="shared" si="7"/>
        <v>98.32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224.97719999999998</v>
      </c>
    </row>
    <row r="108" spans="1:28" s="4" customFormat="1" x14ac:dyDescent="0.2">
      <c r="A108" s="9">
        <f>IFERROR(VLOOKUP(B108,'[1]DADOS (OCULTAR)'!$P$3:$R$91,3,0),"")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JOSE HELIO FERREIRA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3226-05</v>
      </c>
      <c r="G108" s="14" t="str">
        <f>IF('[1]TCE - ANEXO III - Preencher'!H117="","",'[1]TCE - ANEXO III - Preencher'!H117)</f>
        <v>08/2021</v>
      </c>
      <c r="H108" s="15">
        <f>'[1]TCE - ANEXO III - Preencher'!I117</f>
        <v>0</v>
      </c>
      <c r="I108" s="15">
        <f>'[1]TCE - ANEXO III - Preencher'!J117</f>
        <v>107.6832</v>
      </c>
      <c r="J108" s="15">
        <f>'[1]TCE - ANEXO III - Preencher'!K117</f>
        <v>0</v>
      </c>
      <c r="K108" s="16">
        <f>'[1]TCE - ANEXO III - Preencher'!L117</f>
        <v>120.52</v>
      </c>
      <c r="L108" s="16">
        <f>'[1]TCE - ANEXO III - Preencher'!M117</f>
        <v>22.26</v>
      </c>
      <c r="M108" s="16">
        <f t="shared" si="7"/>
        <v>98.259999999999991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207.29319999999998</v>
      </c>
    </row>
    <row r="109" spans="1:28" s="4" customFormat="1" x14ac:dyDescent="0.2">
      <c r="A109" s="9">
        <f>IFERROR(VLOOKUP(B109,'[1]DADOS (OCULTAR)'!$P$3:$R$91,3,0),"")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JARDEL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 t="str">
        <f>IF('[1]TCE - ANEXO III - Preencher'!H118="","",'[1]TCE - ANEXO III - Preencher'!H118)</f>
        <v>08/2021</v>
      </c>
      <c r="H109" s="15">
        <f>'[1]TCE - ANEXO III - Preencher'!I118</f>
        <v>0</v>
      </c>
      <c r="I109" s="15">
        <f>'[1]TCE - ANEXO III - Preencher'!J118</f>
        <v>119.70480000000001</v>
      </c>
      <c r="J109" s="15">
        <f>'[1]TCE - ANEXO III - Preencher'!K118</f>
        <v>0</v>
      </c>
      <c r="K109" s="16">
        <f>'[1]TCE - ANEXO III - Preencher'!L118</f>
        <v>120.52</v>
      </c>
      <c r="L109" s="16">
        <f>'[1]TCE - ANEXO III - Preencher'!M118</f>
        <v>22.48</v>
      </c>
      <c r="M109" s="16">
        <f t="shared" si="7"/>
        <v>98.039999999999992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219.09479999999999</v>
      </c>
    </row>
    <row r="110" spans="1:28" s="4" customFormat="1" x14ac:dyDescent="0.2">
      <c r="A110" s="9">
        <f>IFERROR(VLOOKUP(B110,'[1]DADOS (OCULTAR)'!$P$3:$R$91,3,0),"")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LEONARDO DE LIMA FILHO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5211-30</v>
      </c>
      <c r="G110" s="14" t="str">
        <f>IF('[1]TCE - ANEXO III - Preencher'!H119="","",'[1]TCE - ANEXO III - Preencher'!H119)</f>
        <v>08/2021</v>
      </c>
      <c r="H110" s="15">
        <f>'[1]TCE - ANEXO III - Preencher'!I119</f>
        <v>0</v>
      </c>
      <c r="I110" s="15">
        <f>'[1]TCE - ANEXO III - Preencher'!J119</f>
        <v>103.78400000000001</v>
      </c>
      <c r="J110" s="15">
        <f>'[1]TCE - ANEXO III - Preencher'!K119</f>
        <v>0</v>
      </c>
      <c r="K110" s="16">
        <f>'[1]TCE - ANEXO III - Preencher'!L119</f>
        <v>120.52</v>
      </c>
      <c r="L110" s="16">
        <f>'[1]TCE - ANEXO III - Preencher'!M119</f>
        <v>22.26</v>
      </c>
      <c r="M110" s="16">
        <f t="shared" si="7"/>
        <v>98.259999999999991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150</v>
      </c>
      <c r="R110" s="16">
        <f>'[1]TCE - ANEXO III - Preencher'!S119</f>
        <v>66.78</v>
      </c>
      <c r="S110" s="17">
        <f t="shared" si="9"/>
        <v>83.22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286.61399999999998</v>
      </c>
    </row>
    <row r="111" spans="1:28" s="4" customFormat="1" x14ac:dyDescent="0.2">
      <c r="A111" s="9">
        <f>IFERROR(VLOOKUP(B111,'[1]DADOS (OCULTAR)'!$P$3:$R$91,3,0),"")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MARCOS MUNIZ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5174-10</v>
      </c>
      <c r="G111" s="14" t="str">
        <f>IF('[1]TCE - ANEXO III - Preencher'!H120="","",'[1]TCE - ANEXO III - Preencher'!H120)</f>
        <v>08/2021</v>
      </c>
      <c r="H111" s="15">
        <f>'[1]TCE - ANEXO III - Preencher'!I120</f>
        <v>0</v>
      </c>
      <c r="I111" s="15">
        <f>'[1]TCE - ANEXO III - Preencher'!J120</f>
        <v>107.7856</v>
      </c>
      <c r="J111" s="15">
        <f>'[1]TCE - ANEXO III - Preencher'!K120</f>
        <v>0</v>
      </c>
      <c r="K111" s="16">
        <f>'[1]TCE - ANEXO III - Preencher'!L120</f>
        <v>120.52</v>
      </c>
      <c r="L111" s="16">
        <f>'[1]TCE - ANEXO III - Preencher'!M120</f>
        <v>22.26</v>
      </c>
      <c r="M111" s="16">
        <f t="shared" si="7"/>
        <v>98.259999999999991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207.39559999999997</v>
      </c>
    </row>
    <row r="112" spans="1:28" s="4" customFormat="1" x14ac:dyDescent="0.2">
      <c r="A112" s="9">
        <f>IFERROR(VLOOKUP(B112,'[1]DADOS (OCULTAR)'!$P$3:$R$91,3,0),"")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JOSEB ALVES DE ALMEIDA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08/2021</v>
      </c>
      <c r="H112" s="15">
        <f>'[1]TCE - ANEXO III - Preencher'!I121</f>
        <v>0</v>
      </c>
      <c r="I112" s="15">
        <f>'[1]TCE - ANEXO III - Preencher'!J121</f>
        <v>127.9072</v>
      </c>
      <c r="J112" s="15">
        <f>'[1]TCE - ANEXO III - Preencher'!K121</f>
        <v>0</v>
      </c>
      <c r="K112" s="16">
        <f>'[1]TCE - ANEXO III - Preencher'!L121</f>
        <v>119.85</v>
      </c>
      <c r="L112" s="16">
        <f>'[1]TCE - ANEXO III - Preencher'!M121</f>
        <v>22.48</v>
      </c>
      <c r="M112" s="16">
        <f t="shared" si="7"/>
        <v>97.36999999999999</v>
      </c>
      <c r="N112" s="16">
        <f>'[1]TCE - ANEXO III - Preencher'!O121</f>
        <v>10.83</v>
      </c>
      <c r="O112" s="16">
        <f>'[1]TCE - ANEXO III - Preencher'!P121</f>
        <v>0</v>
      </c>
      <c r="P112" s="17">
        <f t="shared" si="8"/>
        <v>10.83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236.10720000000001</v>
      </c>
    </row>
    <row r="113" spans="1:28" s="4" customFormat="1" x14ac:dyDescent="0.2">
      <c r="A113" s="9">
        <f>IFERROR(VLOOKUP(B113,'[1]DADOS (OCULTAR)'!$P$3:$R$91,3,0),"")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JOSEFA IVANISE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08/2021</v>
      </c>
      <c r="H113" s="15">
        <f>'[1]TCE - ANEXO III - Preencher'!I122</f>
        <v>0</v>
      </c>
      <c r="I113" s="15">
        <f>'[1]TCE - ANEXO III - Preencher'!J122</f>
        <v>116.3784</v>
      </c>
      <c r="J113" s="15">
        <f>'[1]TCE - ANEXO III - Preencher'!K122</f>
        <v>0</v>
      </c>
      <c r="K113" s="16">
        <f>'[1]TCE - ANEXO III - Preencher'!L122</f>
        <v>120.52</v>
      </c>
      <c r="L113" s="16">
        <f>'[1]TCE - ANEXO III - Preencher'!M122</f>
        <v>22.48</v>
      </c>
      <c r="M113" s="16">
        <f t="shared" si="7"/>
        <v>98.039999999999992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215.76839999999999</v>
      </c>
    </row>
    <row r="114" spans="1:28" s="4" customFormat="1" x14ac:dyDescent="0.2">
      <c r="A114" s="9">
        <f>IFERROR(VLOOKUP(B114,'[1]DADOS (OCULTAR)'!$P$3:$R$91,3,0),"")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JOSEFA TACIANA BARBOSA DOS SANTOS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 t="str">
        <f>IF('[1]TCE - ANEXO III - Preencher'!H123="","",'[1]TCE - ANEXO III - Preencher'!H123)</f>
        <v>08/2021</v>
      </c>
      <c r="H114" s="15">
        <f>'[1]TCE - ANEXO III - Preencher'!I123</f>
        <v>0</v>
      </c>
      <c r="I114" s="15">
        <f>'[1]TCE - ANEXO III - Preencher'!J123</f>
        <v>746.41840000000002</v>
      </c>
      <c r="J114" s="15">
        <f>'[1]TCE - ANEXO III - Preencher'!K123</f>
        <v>0</v>
      </c>
      <c r="K114" s="16">
        <f>'[1]TCE - ANEXO III - Preencher'!L123</f>
        <v>120.52</v>
      </c>
      <c r="L114" s="16">
        <f>'[1]TCE - ANEXO III - Preencher'!M123</f>
        <v>0</v>
      </c>
      <c r="M114" s="16">
        <f t="shared" si="7"/>
        <v>120.52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868.28840000000002</v>
      </c>
    </row>
    <row r="115" spans="1:28" s="4" customFormat="1" x14ac:dyDescent="0.2">
      <c r="A115" s="9">
        <f>IFERROR(VLOOKUP(B115,'[1]DADOS (OCULTAR)'!$P$3:$R$91,3,0),"")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JOSEILTON FRANCISCO DE LIMA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5142-25</v>
      </c>
      <c r="G115" s="14" t="str">
        <f>IF('[1]TCE - ANEXO III - Preencher'!H124="","",'[1]TCE - ANEXO III - Preencher'!H124)</f>
        <v>08/2021</v>
      </c>
      <c r="H115" s="15">
        <f>'[1]TCE - ANEXO III - Preencher'!I124</f>
        <v>0</v>
      </c>
      <c r="I115" s="15">
        <f>'[1]TCE - ANEXO III - Preencher'!J124</f>
        <v>145.6848</v>
      </c>
      <c r="J115" s="15">
        <f>'[1]TCE - ANEXO III - Preencher'!K124</f>
        <v>0</v>
      </c>
      <c r="K115" s="16">
        <f>'[1]TCE - ANEXO III - Preencher'!L124</f>
        <v>120.52</v>
      </c>
      <c r="L115" s="16">
        <f>'[1]TCE - ANEXO III - Preencher'!M124</f>
        <v>22.2</v>
      </c>
      <c r="M115" s="16">
        <f t="shared" si="7"/>
        <v>98.32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222</v>
      </c>
      <c r="R115" s="16">
        <f>'[1]TCE - ANEXO III - Preencher'!S124</f>
        <v>161.6</v>
      </c>
      <c r="S115" s="17">
        <f t="shared" si="9"/>
        <v>60.400000000000006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305.75479999999999</v>
      </c>
    </row>
    <row r="116" spans="1:28" s="4" customFormat="1" x14ac:dyDescent="0.2">
      <c r="A116" s="9">
        <f>IFERROR(VLOOKUP(B116,'[1]DADOS (OCULTAR)'!$P$3:$R$91,3,0),"")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JOSELI QUITERIA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08/2021</v>
      </c>
      <c r="H116" s="15">
        <f>'[1]TCE - ANEXO III - Preencher'!I125</f>
        <v>0</v>
      </c>
      <c r="I116" s="15">
        <f>'[1]TCE - ANEXO III - Preencher'!J125</f>
        <v>117.66719999999999</v>
      </c>
      <c r="J116" s="15">
        <f>'[1]TCE - ANEXO III - Preencher'!K125</f>
        <v>0</v>
      </c>
      <c r="K116" s="16">
        <f>'[1]TCE - ANEXO III - Preencher'!L125</f>
        <v>120.52</v>
      </c>
      <c r="L116" s="16">
        <f>'[1]TCE - ANEXO III - Preencher'!M125</f>
        <v>0</v>
      </c>
      <c r="M116" s="16">
        <f t="shared" si="7"/>
        <v>120.52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239.53719999999998</v>
      </c>
    </row>
    <row r="117" spans="1:28" s="4" customFormat="1" x14ac:dyDescent="0.2">
      <c r="A117" s="9">
        <f>IFERROR(VLOOKUP(B117,'[1]DADOS (OCULTAR)'!$P$3:$R$91,3,0),"")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JOSIANE DA SILVA LIMA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08/2021</v>
      </c>
      <c r="H117" s="15">
        <f>'[1]TCE - ANEXO III - Preencher'!I126</f>
        <v>0</v>
      </c>
      <c r="I117" s="15">
        <f>'[1]TCE - ANEXO III - Preencher'!J126</f>
        <v>144.96799999999999</v>
      </c>
      <c r="J117" s="15">
        <f>'[1]TCE - ANEXO III - Preencher'!K126</f>
        <v>0</v>
      </c>
      <c r="K117" s="16">
        <f>'[1]TCE - ANEXO III - Preencher'!L126</f>
        <v>120.52</v>
      </c>
      <c r="L117" s="16">
        <f>'[1]TCE - ANEXO III - Preencher'!M126</f>
        <v>0</v>
      </c>
      <c r="M117" s="16">
        <f t="shared" si="7"/>
        <v>120.52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266.83800000000002</v>
      </c>
    </row>
    <row r="118" spans="1:28" s="4" customFormat="1" x14ac:dyDescent="0.2">
      <c r="A118" s="9">
        <f>IFERROR(VLOOKUP(B118,'[1]DADOS (OCULTAR)'!$P$3:$R$91,3,0),"")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JOSINALVA MARIA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08/2021</v>
      </c>
      <c r="H118" s="15">
        <f>'[1]TCE - ANEXO III - Preencher'!I127</f>
        <v>0</v>
      </c>
      <c r="I118" s="15">
        <f>'[1]TCE - ANEXO III - Preencher'!J127</f>
        <v>125.2392</v>
      </c>
      <c r="J118" s="15">
        <f>'[1]TCE - ANEXO III - Preencher'!K127</f>
        <v>0</v>
      </c>
      <c r="K118" s="16">
        <f>'[1]TCE - ANEXO III - Preencher'!L127</f>
        <v>120.52</v>
      </c>
      <c r="L118" s="16">
        <f>'[1]TCE - ANEXO III - Preencher'!M127</f>
        <v>22.48</v>
      </c>
      <c r="M118" s="16">
        <f t="shared" si="7"/>
        <v>98.039999999999992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224.6292</v>
      </c>
    </row>
    <row r="119" spans="1:28" s="4" customFormat="1" x14ac:dyDescent="0.2">
      <c r="A119" s="9">
        <f>IFERROR(VLOOKUP(B119,'[1]DADOS (OCULTAR)'!$P$3:$R$91,3,0),"")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JOSIVALDO DAVI DE AZEVEDO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4110-10</v>
      </c>
      <c r="G119" s="14" t="str">
        <f>IF('[1]TCE - ANEXO III - Preencher'!H128="","",'[1]TCE - ANEXO III - Preencher'!H128)</f>
        <v>08/2021</v>
      </c>
      <c r="H119" s="15">
        <f>'[1]TCE - ANEXO III - Preencher'!I128</f>
        <v>0</v>
      </c>
      <c r="I119" s="15">
        <f>'[1]TCE - ANEXO III - Preencher'!J128</f>
        <v>191.2072</v>
      </c>
      <c r="J119" s="15">
        <f>'[1]TCE - ANEXO III - Preencher'!K128</f>
        <v>0</v>
      </c>
      <c r="K119" s="16">
        <f>'[1]TCE - ANEXO III - Preencher'!L128</f>
        <v>120.52</v>
      </c>
      <c r="L119" s="16">
        <f>'[1]TCE - ANEXO III - Preencher'!M128</f>
        <v>22.26</v>
      </c>
      <c r="M119" s="16">
        <f t="shared" si="7"/>
        <v>98.259999999999991</v>
      </c>
      <c r="N119" s="16">
        <f>'[1]TCE - ANEXO III - Preencher'!O128</f>
        <v>10.83</v>
      </c>
      <c r="O119" s="16">
        <f>'[1]TCE - ANEXO III - Preencher'!P128</f>
        <v>0</v>
      </c>
      <c r="P119" s="17">
        <f t="shared" si="8"/>
        <v>10.83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300.29719999999998</v>
      </c>
    </row>
    <row r="120" spans="1:28" s="4" customFormat="1" x14ac:dyDescent="0.2">
      <c r="A120" s="9">
        <f>IFERROR(VLOOKUP(B120,'[1]DADOS (OCULTAR)'!$P$3:$R$91,3,0),"")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JOZILENE DO NASCIMENTO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08/2021</v>
      </c>
      <c r="H120" s="15">
        <f>'[1]TCE - ANEXO III - Preencher'!I129</f>
        <v>0</v>
      </c>
      <c r="I120" s="15">
        <f>'[1]TCE - ANEXO III - Preencher'!J129</f>
        <v>207.6936</v>
      </c>
      <c r="J120" s="15">
        <f>'[1]TCE - ANEXO III - Preencher'!K129</f>
        <v>0</v>
      </c>
      <c r="K120" s="16">
        <f>'[1]TCE - ANEXO III - Preencher'!L129</f>
        <v>120.52</v>
      </c>
      <c r="L120" s="16">
        <f>'[1]TCE - ANEXO III - Preencher'!M129</f>
        <v>22.48</v>
      </c>
      <c r="M120" s="16">
        <f t="shared" si="7"/>
        <v>98.039999999999992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307.08360000000005</v>
      </c>
    </row>
    <row r="121" spans="1:28" s="4" customFormat="1" x14ac:dyDescent="0.2">
      <c r="A121" s="9">
        <f>IFERROR(VLOOKUP(B121,'[1]DADOS (OCULTAR)'!$P$3:$R$91,3,0),"")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JULIANA ALVES DE MELO FREIRE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2251-25</v>
      </c>
      <c r="G121" s="14" t="str">
        <f>IF('[1]TCE - ANEXO III - Preencher'!H130="","",'[1]TCE - ANEXO III - Preencher'!H130)</f>
        <v>08/2021</v>
      </c>
      <c r="H121" s="15">
        <f>'[1]TCE - ANEXO III - Preencher'!I130</f>
        <v>0</v>
      </c>
      <c r="I121" s="15">
        <f>'[1]TCE - ANEXO III - Preencher'!J130</f>
        <v>339.94880000000001</v>
      </c>
      <c r="J121" s="15">
        <f>'[1]TCE - ANEXO III - Preencher'!K130</f>
        <v>0</v>
      </c>
      <c r="K121" s="16">
        <f>'[1]TCE - ANEXO III - Preencher'!L130</f>
        <v>119.85</v>
      </c>
      <c r="L121" s="16">
        <f>'[1]TCE - ANEXO III - Preencher'!M130</f>
        <v>0</v>
      </c>
      <c r="M121" s="16">
        <f t="shared" si="7"/>
        <v>119.85</v>
      </c>
      <c r="N121" s="16">
        <f>'[1]TCE - ANEXO III - Preencher'!O130</f>
        <v>2.84</v>
      </c>
      <c r="O121" s="16">
        <f>'[1]TCE - ANEXO III - Preencher'!P130</f>
        <v>0</v>
      </c>
      <c r="P121" s="17">
        <f t="shared" si="8"/>
        <v>2.84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462.6388</v>
      </c>
    </row>
    <row r="122" spans="1:28" s="4" customFormat="1" x14ac:dyDescent="0.2">
      <c r="A122" s="9">
        <f>IFERROR(VLOOKUP(B122,'[1]DADOS (OCULTAR)'!$P$3:$R$91,3,0),"")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KALEANDRA PRISCILLA DA SILVA SANTOS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08/2021</v>
      </c>
      <c r="H122" s="15">
        <f>'[1]TCE - ANEXO III - Preencher'!I131</f>
        <v>0</v>
      </c>
      <c r="I122" s="15">
        <f>'[1]TCE - ANEXO III - Preencher'!J131</f>
        <v>325.55840000000001</v>
      </c>
      <c r="J122" s="15">
        <f>'[1]TCE - ANEXO III - Preencher'!K131</f>
        <v>0</v>
      </c>
      <c r="K122" s="16">
        <f>'[1]TCE - ANEXO III - Preencher'!L131</f>
        <v>120.52</v>
      </c>
      <c r="L122" s="16">
        <f>'[1]TCE - ANEXO III - Preencher'!M131</f>
        <v>22.48</v>
      </c>
      <c r="M122" s="16">
        <f t="shared" si="7"/>
        <v>98.039999999999992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424.94839999999999</v>
      </c>
    </row>
    <row r="123" spans="1:28" s="4" customFormat="1" x14ac:dyDescent="0.2">
      <c r="A123" s="9">
        <f>IFERROR(VLOOKUP(B123,'[1]DADOS (OCULTAR)'!$P$3:$R$91,3,0),"")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KARINA LUIZA BEZERRA ALVES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 t="str">
        <f>IF('[1]TCE - ANEXO III - Preencher'!H132="","",'[1]TCE - ANEXO III - Preencher'!H132)</f>
        <v>08/2021</v>
      </c>
      <c r="H123" s="15">
        <f>'[1]TCE - ANEXO III - Preencher'!I132</f>
        <v>0</v>
      </c>
      <c r="I123" s="15">
        <f>'[1]TCE - ANEXO III - Preencher'!J132</f>
        <v>314.07920000000001</v>
      </c>
      <c r="J123" s="15">
        <f>'[1]TCE - ANEXO III - Preencher'!K132</f>
        <v>0</v>
      </c>
      <c r="K123" s="16">
        <f>'[1]TCE - ANEXO III - Preencher'!L132</f>
        <v>120.52</v>
      </c>
      <c r="L123" s="16">
        <f>'[1]TCE - ANEXO III - Preencher'!M132</f>
        <v>3.08</v>
      </c>
      <c r="M123" s="16">
        <f t="shared" si="7"/>
        <v>117.44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432.86920000000003</v>
      </c>
    </row>
    <row r="124" spans="1:28" s="4" customFormat="1" x14ac:dyDescent="0.2">
      <c r="A124" s="9">
        <f>IFERROR(VLOOKUP(B124,'[1]DADOS (OCULTAR)'!$P$3:$R$91,3,0),"")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KICIANI KARLA SILVA DE OLIVEIRA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1422-05</v>
      </c>
      <c r="G124" s="14" t="str">
        <f>IF('[1]TCE - ANEXO III - Preencher'!H133="","",'[1]TCE - ANEXO III - Preencher'!H133)</f>
        <v>08/2021</v>
      </c>
      <c r="H124" s="15">
        <f>'[1]TCE - ANEXO III - Preencher'!I133</f>
        <v>0</v>
      </c>
      <c r="I124" s="15">
        <f>'[1]TCE - ANEXO III - Preencher'!J133</f>
        <v>412.04880000000003</v>
      </c>
      <c r="J124" s="15">
        <f>'[1]TCE - ANEXO III - Preencher'!K133</f>
        <v>0</v>
      </c>
      <c r="K124" s="16">
        <f>'[1]TCE - ANEXO III - Preencher'!L133</f>
        <v>120.52</v>
      </c>
      <c r="L124" s="16">
        <f>'[1]TCE - ANEXO III - Preencher'!M133</f>
        <v>56.41</v>
      </c>
      <c r="M124" s="16">
        <f t="shared" si="7"/>
        <v>64.11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110</v>
      </c>
      <c r="R124" s="16">
        <f>'[1]TCE - ANEXO III - Preencher'!S133</f>
        <v>90.25</v>
      </c>
      <c r="S124" s="17">
        <f t="shared" si="9"/>
        <v>19.75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497.25880000000006</v>
      </c>
    </row>
    <row r="125" spans="1:28" s="4" customFormat="1" x14ac:dyDescent="0.2">
      <c r="A125" s="9">
        <f>IFERROR(VLOOKUP(B125,'[1]DADOS (OCULTAR)'!$P$3:$R$91,3,0),"")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KLEBER VALENCA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5211-30</v>
      </c>
      <c r="G125" s="14" t="str">
        <f>IF('[1]TCE - ANEXO III - Preencher'!H134="","",'[1]TCE - ANEXO III - Preencher'!H134)</f>
        <v>08/2021</v>
      </c>
      <c r="H125" s="15">
        <f>'[1]TCE - ANEXO III - Preencher'!I134</f>
        <v>0</v>
      </c>
      <c r="I125" s="15">
        <f>'[1]TCE - ANEXO III - Preencher'!J134</f>
        <v>88.70559999999999</v>
      </c>
      <c r="J125" s="15">
        <f>'[1]TCE - ANEXO III - Preencher'!K134</f>
        <v>0</v>
      </c>
      <c r="K125" s="16">
        <f>'[1]TCE - ANEXO III - Preencher'!L134</f>
        <v>120.52</v>
      </c>
      <c r="L125" s="16">
        <f>'[1]TCE - ANEXO III - Preencher'!M134</f>
        <v>22.26</v>
      </c>
      <c r="M125" s="16">
        <f t="shared" si="7"/>
        <v>98.259999999999991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236.8</v>
      </c>
      <c r="R125" s="16">
        <f>'[1]TCE - ANEXO III - Preencher'!S134</f>
        <v>51.2</v>
      </c>
      <c r="S125" s="17">
        <f t="shared" si="9"/>
        <v>185.60000000000002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373.91560000000004</v>
      </c>
    </row>
    <row r="126" spans="1:28" s="4" customFormat="1" x14ac:dyDescent="0.2">
      <c r="A126" s="9">
        <f>IFERROR(VLOOKUP(B126,'[1]DADOS (OCULTAR)'!$P$3:$R$91,3,0),"")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LAYZA MYLLENA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5211-30</v>
      </c>
      <c r="G126" s="14" t="str">
        <f>IF('[1]TCE - ANEXO III - Preencher'!H135="","",'[1]TCE - ANEXO III - Preencher'!H135)</f>
        <v>08/2021</v>
      </c>
      <c r="H126" s="15">
        <f>'[1]TCE - ANEXO III - Preencher'!I135</f>
        <v>0</v>
      </c>
      <c r="I126" s="15">
        <f>'[1]TCE - ANEXO III - Preencher'!J135</f>
        <v>111.2944</v>
      </c>
      <c r="J126" s="15">
        <f>'[1]TCE - ANEXO III - Preencher'!K135</f>
        <v>0</v>
      </c>
      <c r="K126" s="16">
        <f>'[1]TCE - ANEXO III - Preencher'!L135</f>
        <v>120.52</v>
      </c>
      <c r="L126" s="16">
        <f>'[1]TCE - ANEXO III - Preencher'!M135</f>
        <v>22.26</v>
      </c>
      <c r="M126" s="16">
        <f t="shared" si="7"/>
        <v>98.259999999999991</v>
      </c>
      <c r="N126" s="16">
        <f>'[1]TCE - ANEXO III - Preencher'!O135</f>
        <v>10.83</v>
      </c>
      <c r="O126" s="16">
        <f>'[1]TCE - ANEXO III - Preencher'!P135</f>
        <v>0</v>
      </c>
      <c r="P126" s="17">
        <f t="shared" si="8"/>
        <v>10.83</v>
      </c>
      <c r="Q126" s="16">
        <f>'[1]TCE - ANEXO III - Preencher'!R135</f>
        <v>236.8</v>
      </c>
      <c r="R126" s="16">
        <f>'[1]TCE - ANEXO III - Preencher'!S135</f>
        <v>66.78</v>
      </c>
      <c r="S126" s="17">
        <f t="shared" si="9"/>
        <v>170.02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390.40440000000001</v>
      </c>
    </row>
    <row r="127" spans="1:28" s="4" customFormat="1" x14ac:dyDescent="0.2">
      <c r="A127" s="9">
        <f>IFERROR(VLOOKUP(B127,'[1]DADOS (OCULTAR)'!$P$3:$R$91,3,0),"")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LEANDRO ARAUJO DOS SANTOS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5152-05</v>
      </c>
      <c r="G127" s="14" t="str">
        <f>IF('[1]TCE - ANEXO III - Preencher'!H136="","",'[1]TCE - ANEXO III - Preencher'!H136)</f>
        <v>08/2021</v>
      </c>
      <c r="H127" s="15">
        <f>'[1]TCE - ANEXO III - Preencher'!I136</f>
        <v>0</v>
      </c>
      <c r="I127" s="15">
        <f>'[1]TCE - ANEXO III - Preencher'!J136</f>
        <v>125.64319999999999</v>
      </c>
      <c r="J127" s="15">
        <f>'[1]TCE - ANEXO III - Preencher'!K136</f>
        <v>0</v>
      </c>
      <c r="K127" s="16">
        <f>'[1]TCE - ANEXO III - Preencher'!L136</f>
        <v>120.52</v>
      </c>
      <c r="L127" s="16">
        <f>'[1]TCE - ANEXO III - Preencher'!M136</f>
        <v>23.8</v>
      </c>
      <c r="M127" s="16">
        <f t="shared" si="7"/>
        <v>96.72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223.7132</v>
      </c>
    </row>
    <row r="128" spans="1:28" s="4" customFormat="1" x14ac:dyDescent="0.2">
      <c r="A128" s="9">
        <f>IFERROR(VLOOKUP(B128,'[1]DADOS (OCULTAR)'!$P$3:$R$91,3,0),"")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LEONARDO ARAUJO LINS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2251-25</v>
      </c>
      <c r="G128" s="14" t="str">
        <f>IF('[1]TCE - ANEXO III - Preencher'!H137="","",'[1]TCE - ANEXO III - Preencher'!H137)</f>
        <v>08/2021</v>
      </c>
      <c r="H128" s="15">
        <f>'[1]TCE - ANEXO III - Preencher'!I137</f>
        <v>0</v>
      </c>
      <c r="I128" s="15">
        <f>'[1]TCE - ANEXO III - Preencher'!J137</f>
        <v>452.10399999999998</v>
      </c>
      <c r="J128" s="15">
        <f>'[1]TCE - ANEXO III - Preencher'!K137</f>
        <v>0</v>
      </c>
      <c r="K128" s="16">
        <f>'[1]TCE - ANEXO III - Preencher'!L137</f>
        <v>118.65</v>
      </c>
      <c r="L128" s="16">
        <f>'[1]TCE - ANEXO III - Preencher'!M137</f>
        <v>9.5</v>
      </c>
      <c r="M128" s="16">
        <f t="shared" si="7"/>
        <v>109.15</v>
      </c>
      <c r="N128" s="16">
        <f>'[1]TCE - ANEXO III - Preencher'!O137</f>
        <v>10.83</v>
      </c>
      <c r="O128" s="16">
        <f>'[1]TCE - ANEXO III - Preencher'!P137</f>
        <v>0</v>
      </c>
      <c r="P128" s="17">
        <f t="shared" si="8"/>
        <v>10.83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572.08400000000006</v>
      </c>
    </row>
    <row r="129" spans="1:28" s="4" customFormat="1" x14ac:dyDescent="0.2">
      <c r="A129" s="9">
        <f>IFERROR(VLOOKUP(B129,'[1]DADOS (OCULTAR)'!$P$3:$R$91,3,0),"")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LETICIA TAMIRES MARIA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08/2021</v>
      </c>
      <c r="H129" s="15">
        <f>'[1]TCE - ANEXO III - Preencher'!I138</f>
        <v>0</v>
      </c>
      <c r="I129" s="15">
        <f>'[1]TCE - ANEXO III - Preencher'!J138</f>
        <v>128.89359999999999</v>
      </c>
      <c r="J129" s="15">
        <f>'[1]TCE - ANEXO III - Preencher'!K138</f>
        <v>0</v>
      </c>
      <c r="K129" s="16">
        <f>'[1]TCE - ANEXO III - Preencher'!L138</f>
        <v>120.52</v>
      </c>
      <c r="L129" s="16">
        <f>'[1]TCE - ANEXO III - Preencher'!M138</f>
        <v>22.48</v>
      </c>
      <c r="M129" s="16">
        <f t="shared" si="7"/>
        <v>98.039999999999992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69.41</v>
      </c>
      <c r="U129" s="16">
        <f>'[1]TCE - ANEXO III - Preencher'!V138</f>
        <v>0</v>
      </c>
      <c r="V129" s="17">
        <f t="shared" si="10"/>
        <v>69.41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297.69359999999995</v>
      </c>
    </row>
    <row r="130" spans="1:28" s="4" customFormat="1" x14ac:dyDescent="0.2">
      <c r="A130" s="9">
        <f>IFERROR(VLOOKUP(B130,'[1]DADOS (OCULTAR)'!$P$3:$R$91,3,0),"")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LIVIA LOTFI DE MOURA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2251-25</v>
      </c>
      <c r="G130" s="14" t="str">
        <f>IF('[1]TCE - ANEXO III - Preencher'!H139="","",'[1]TCE - ANEXO III - Preencher'!H139)</f>
        <v>08/2021</v>
      </c>
      <c r="H130" s="15">
        <f>'[1]TCE - ANEXO III - Preencher'!I139</f>
        <v>0</v>
      </c>
      <c r="I130" s="15">
        <f>'[1]TCE - ANEXO III - Preencher'!J139</f>
        <v>360.19279999999998</v>
      </c>
      <c r="J130" s="15">
        <f>'[1]TCE - ANEXO III - Preencher'!K139</f>
        <v>0</v>
      </c>
      <c r="K130" s="16">
        <f>'[1]TCE - ANEXO III - Preencher'!L139</f>
        <v>120.52</v>
      </c>
      <c r="L130" s="16">
        <f>'[1]TCE - ANEXO III - Preencher'!M139</f>
        <v>0</v>
      </c>
      <c r="M130" s="16">
        <f t="shared" si="7"/>
        <v>120.52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482.06279999999998</v>
      </c>
    </row>
    <row r="131" spans="1:28" s="4" customFormat="1" x14ac:dyDescent="0.2">
      <c r="A131" s="9">
        <f>IFERROR(VLOOKUP(B131,'[1]DADOS (OCULTAR)'!$P$3:$R$91,3,0),"")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LIZANNE GOMES ANDRADE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1421-05</v>
      </c>
      <c r="G131" s="14" t="str">
        <f>IF('[1]TCE - ANEXO III - Preencher'!H140="","",'[1]TCE - ANEXO III - Preencher'!H140)</f>
        <v>08/2021</v>
      </c>
      <c r="H131" s="15">
        <f>'[1]TCE - ANEXO III - Preencher'!I140</f>
        <v>0</v>
      </c>
      <c r="I131" s="15">
        <f>'[1]TCE - ANEXO III - Preencher'!J140</f>
        <v>959.47280000000001</v>
      </c>
      <c r="J131" s="15">
        <f>'[1]TCE - ANEXO III - Preencher'!K140</f>
        <v>0</v>
      </c>
      <c r="K131" s="16">
        <f>'[1]TCE - ANEXO III - Preencher'!L140</f>
        <v>120.52</v>
      </c>
      <c r="L131" s="16">
        <f>'[1]TCE - ANEXO III - Preencher'!M140</f>
        <v>30</v>
      </c>
      <c r="M131" s="16">
        <f t="shared" si="7"/>
        <v>90.52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1051.3427999999999</v>
      </c>
    </row>
    <row r="132" spans="1:28" s="4" customFormat="1" x14ac:dyDescent="0.2">
      <c r="A132" s="9">
        <f>IFERROR(VLOOKUP(B132,'[1]DADOS (OCULTAR)'!$P$3:$R$91,3,0),"")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LUANNA GRESSA SOARES DE MELO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1231-05</v>
      </c>
      <c r="G132" s="14" t="str">
        <f>IF('[1]TCE - ANEXO III - Preencher'!H141="","",'[1]TCE - ANEXO III - Preencher'!H141)</f>
        <v>08/2021</v>
      </c>
      <c r="H132" s="15">
        <f>'[1]TCE - ANEXO III - Preencher'!I141</f>
        <v>0</v>
      </c>
      <c r="I132" s="15">
        <f>'[1]TCE - ANEXO III - Preencher'!J141</f>
        <v>1279.2968000000001</v>
      </c>
      <c r="J132" s="15">
        <f>'[1]TCE - ANEXO III - Preencher'!K141</f>
        <v>0</v>
      </c>
      <c r="K132" s="16">
        <f>'[1]TCE - ANEXO III - Preencher'!L141</f>
        <v>120.52</v>
      </c>
      <c r="L132" s="16">
        <f>'[1]TCE - ANEXO III - Preencher'!M141</f>
        <v>30</v>
      </c>
      <c r="M132" s="16">
        <f t="shared" ref="M132:M195" si="13">K132-L132</f>
        <v>90.52</v>
      </c>
      <c r="N132" s="16">
        <f>'[1]TCE - ANEXO III - Preencher'!O141</f>
        <v>10.83</v>
      </c>
      <c r="O132" s="16">
        <f>'[1]TCE - ANEXO III - Preencher'!P141</f>
        <v>0</v>
      </c>
      <c r="P132" s="17">
        <f t="shared" ref="P132:P195" si="14">N132-O132</f>
        <v>10.83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1380.6468</v>
      </c>
    </row>
    <row r="133" spans="1:28" s="4" customFormat="1" x14ac:dyDescent="0.2">
      <c r="A133" s="9">
        <f>IFERROR(VLOOKUP(B133,'[1]DADOS (OCULTAR)'!$P$3:$R$91,3,0),"")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LUCAS RAFAEL DA SILVA BEZERRA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4110-10</v>
      </c>
      <c r="G133" s="14" t="str">
        <f>IF('[1]TCE - ANEXO III - Preencher'!H142="","",'[1]TCE - ANEXO III - Preencher'!H142)</f>
        <v>08/2021</v>
      </c>
      <c r="H133" s="15">
        <f>'[1]TCE - ANEXO III - Preencher'!I142</f>
        <v>0</v>
      </c>
      <c r="I133" s="15">
        <f>'[1]TCE - ANEXO III - Preencher'!J142</f>
        <v>132.21520000000001</v>
      </c>
      <c r="J133" s="15">
        <f>'[1]TCE - ANEXO III - Preencher'!K142</f>
        <v>0</v>
      </c>
      <c r="K133" s="16">
        <f>'[1]TCE - ANEXO III - Preencher'!L142</f>
        <v>120.52</v>
      </c>
      <c r="L133" s="16">
        <f>'[1]TCE - ANEXO III - Preencher'!M142</f>
        <v>32.409999999999997</v>
      </c>
      <c r="M133" s="16">
        <f t="shared" si="13"/>
        <v>88.11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221.67519999999999</v>
      </c>
    </row>
    <row r="134" spans="1:28" s="4" customFormat="1" x14ac:dyDescent="0.2">
      <c r="A134" s="9">
        <f>IFERROR(VLOOKUP(B134,'[1]DADOS (OCULTAR)'!$P$3:$R$91,3,0),"")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LUCAS VASCONCELOS FARIAS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 t="str">
        <f>IF('[1]TCE - ANEXO III - Preencher'!H143="","",'[1]TCE - ANEXO III - Preencher'!H143)</f>
        <v>08/2021</v>
      </c>
      <c r="H134" s="15">
        <f>'[1]TCE - ANEXO III - Preencher'!I143</f>
        <v>0</v>
      </c>
      <c r="I134" s="15">
        <f>'[1]TCE - ANEXO III - Preencher'!J143</f>
        <v>572.3424</v>
      </c>
      <c r="J134" s="15">
        <f>'[1]TCE - ANEXO III - Preencher'!K143</f>
        <v>0</v>
      </c>
      <c r="K134" s="16">
        <f>'[1]TCE - ANEXO III - Preencher'!L143</f>
        <v>120.52</v>
      </c>
      <c r="L134" s="16">
        <f>'[1]TCE - ANEXO III - Preencher'!M143</f>
        <v>4.75</v>
      </c>
      <c r="M134" s="16">
        <f t="shared" si="13"/>
        <v>115.77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689.4624</v>
      </c>
    </row>
    <row r="135" spans="1:28" s="4" customFormat="1" x14ac:dyDescent="0.2">
      <c r="A135" s="9">
        <f>IFERROR(VLOOKUP(B135,'[1]DADOS (OCULTAR)'!$P$3:$R$91,3,0),"")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LUCIANO CAVALCANTI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08/2021</v>
      </c>
      <c r="H135" s="15">
        <f>'[1]TCE - ANEXO III - Preencher'!I144</f>
        <v>0</v>
      </c>
      <c r="I135" s="15">
        <f>'[1]TCE - ANEXO III - Preencher'!J144</f>
        <v>120.872</v>
      </c>
      <c r="J135" s="15">
        <f>'[1]TCE - ANEXO III - Preencher'!K144</f>
        <v>0</v>
      </c>
      <c r="K135" s="16">
        <f>'[1]TCE - ANEXO III - Preencher'!L144</f>
        <v>120.52</v>
      </c>
      <c r="L135" s="16">
        <f>'[1]TCE - ANEXO III - Preencher'!M144</f>
        <v>22.48</v>
      </c>
      <c r="M135" s="16">
        <f t="shared" si="13"/>
        <v>98.039999999999992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220.26199999999997</v>
      </c>
    </row>
    <row r="136" spans="1:28" s="4" customFormat="1" x14ac:dyDescent="0.2">
      <c r="A136" s="9">
        <f>IFERROR(VLOOKUP(B136,'[1]DADOS (OCULTAR)'!$P$3:$R$91,3,0),"")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LUCICLEIDE DE ANDRADE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1312-10</v>
      </c>
      <c r="G136" s="14" t="str">
        <f>IF('[1]TCE - ANEXO III - Preencher'!H145="","",'[1]TCE - ANEXO III - Preencher'!H145)</f>
        <v>08/2021</v>
      </c>
      <c r="H136" s="15">
        <f>'[1]TCE - ANEXO III - Preencher'!I145</f>
        <v>0</v>
      </c>
      <c r="I136" s="15">
        <f>'[1]TCE - ANEXO III - Preencher'!J145</f>
        <v>931.3832000000001</v>
      </c>
      <c r="J136" s="15">
        <f>'[1]TCE - ANEXO III - Preencher'!K145</f>
        <v>0</v>
      </c>
      <c r="K136" s="16">
        <f>'[1]TCE - ANEXO III - Preencher'!L145</f>
        <v>120.52</v>
      </c>
      <c r="L136" s="16">
        <f>'[1]TCE - ANEXO III - Preencher'!M145</f>
        <v>30</v>
      </c>
      <c r="M136" s="16">
        <f t="shared" si="13"/>
        <v>90.52</v>
      </c>
      <c r="N136" s="16">
        <f>'[1]TCE - ANEXO III - Preencher'!O145</f>
        <v>2.84</v>
      </c>
      <c r="O136" s="16">
        <f>'[1]TCE - ANEXO III - Preencher'!P145</f>
        <v>0</v>
      </c>
      <c r="P136" s="17">
        <f t="shared" si="14"/>
        <v>2.84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1024.7432000000001</v>
      </c>
    </row>
    <row r="137" spans="1:28" s="4" customFormat="1" x14ac:dyDescent="0.2">
      <c r="A137" s="9">
        <f>IFERROR(VLOOKUP(B137,'[1]DADOS (OCULTAR)'!$P$3:$R$91,3,0),"")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LUCICLEIDE MARIA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08/2021</v>
      </c>
      <c r="H137" s="15">
        <f>'[1]TCE - ANEXO III - Preencher'!I146</f>
        <v>0</v>
      </c>
      <c r="I137" s="15">
        <f>'[1]TCE - ANEXO III - Preencher'!J146</f>
        <v>132.95840000000001</v>
      </c>
      <c r="J137" s="15">
        <f>'[1]TCE - ANEXO III - Preencher'!K146</f>
        <v>0</v>
      </c>
      <c r="K137" s="16">
        <f>'[1]TCE - ANEXO III - Preencher'!L146</f>
        <v>120.52</v>
      </c>
      <c r="L137" s="16">
        <f>'[1]TCE - ANEXO III - Preencher'!M146</f>
        <v>22.48</v>
      </c>
      <c r="M137" s="16">
        <f t="shared" si="13"/>
        <v>98.039999999999992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222</v>
      </c>
      <c r="R137" s="16">
        <f>'[1]TCE - ANEXO III - Preencher'!S146</f>
        <v>67.5</v>
      </c>
      <c r="S137" s="17">
        <f t="shared" si="15"/>
        <v>154.5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386.84839999999997</v>
      </c>
    </row>
    <row r="138" spans="1:28" s="4" customFormat="1" x14ac:dyDescent="0.2">
      <c r="A138" s="9">
        <f>IFERROR(VLOOKUP(B138,'[1]DADOS (OCULTAR)'!$P$3:$R$91,3,0),"")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LUCIMAURA PEREIRA GOMES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2235-05</v>
      </c>
      <c r="G138" s="14" t="str">
        <f>IF('[1]TCE - ANEXO III - Preencher'!H147="","",'[1]TCE - ANEXO III - Preencher'!H147)</f>
        <v>08/2021</v>
      </c>
      <c r="H138" s="15">
        <f>'[1]TCE - ANEXO III - Preencher'!I147</f>
        <v>0</v>
      </c>
      <c r="I138" s="15">
        <f>'[1]TCE - ANEXO III - Preencher'!J147</f>
        <v>305.78160000000003</v>
      </c>
      <c r="J138" s="15">
        <f>'[1]TCE - ANEXO III - Preencher'!K147</f>
        <v>0</v>
      </c>
      <c r="K138" s="16">
        <f>'[1]TCE - ANEXO III - Preencher'!L147</f>
        <v>110.98</v>
      </c>
      <c r="L138" s="16">
        <f>'[1]TCE - ANEXO III - Preencher'!M147</f>
        <v>0</v>
      </c>
      <c r="M138" s="16">
        <f t="shared" si="13"/>
        <v>110.98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418.11160000000007</v>
      </c>
    </row>
    <row r="139" spans="1:28" s="4" customFormat="1" x14ac:dyDescent="0.2">
      <c r="A139" s="9">
        <f>IFERROR(VLOOKUP(B139,'[1]DADOS (OCULTAR)'!$P$3:$R$91,3,0),"")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LUIZ CARLOS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5174-10</v>
      </c>
      <c r="G139" s="14" t="str">
        <f>IF('[1]TCE - ANEXO III - Preencher'!H148="","",'[1]TCE - ANEXO III - Preencher'!H148)</f>
        <v>08/2021</v>
      </c>
      <c r="H139" s="15">
        <f>'[1]TCE - ANEXO III - Preencher'!I148</f>
        <v>0</v>
      </c>
      <c r="I139" s="15">
        <f>'[1]TCE - ANEXO III - Preencher'!J148</f>
        <v>122.2</v>
      </c>
      <c r="J139" s="15">
        <f>'[1]TCE - ANEXO III - Preencher'!K148</f>
        <v>0</v>
      </c>
      <c r="K139" s="16">
        <f>'[1]TCE - ANEXO III - Preencher'!L148</f>
        <v>120.52</v>
      </c>
      <c r="L139" s="16">
        <f>'[1]TCE - ANEXO III - Preencher'!M148</f>
        <v>22.26</v>
      </c>
      <c r="M139" s="16">
        <f t="shared" si="13"/>
        <v>98.259999999999991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236.8</v>
      </c>
      <c r="R139" s="16">
        <f>'[1]TCE - ANEXO III - Preencher'!S148</f>
        <v>66.78</v>
      </c>
      <c r="S139" s="17">
        <f t="shared" si="15"/>
        <v>170.02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391.83</v>
      </c>
    </row>
    <row r="140" spans="1:28" s="4" customFormat="1" x14ac:dyDescent="0.2">
      <c r="A140" s="9">
        <f>IFERROR(VLOOKUP(B140,'[1]DADOS (OCULTAR)'!$P$3:$R$91,3,0),"")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LUIZ CARLOS DA SILVA SANTOS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 t="str">
        <f>IF('[1]TCE - ANEXO III - Preencher'!H149="","",'[1]TCE - ANEXO III - Preencher'!H149)</f>
        <v>08/2021</v>
      </c>
      <c r="H140" s="15">
        <f>'[1]TCE - ANEXO III - Preencher'!I149</f>
        <v>0</v>
      </c>
      <c r="I140" s="15">
        <f>'[1]TCE - ANEXO III - Preencher'!J149</f>
        <v>118.72320000000001</v>
      </c>
      <c r="J140" s="15">
        <f>'[1]TCE - ANEXO III - Preencher'!K149</f>
        <v>0</v>
      </c>
      <c r="K140" s="16">
        <f>'[1]TCE - ANEXO III - Preencher'!L149</f>
        <v>120.52</v>
      </c>
      <c r="L140" s="16">
        <f>'[1]TCE - ANEXO III - Preencher'!M149</f>
        <v>22.48</v>
      </c>
      <c r="M140" s="16">
        <f t="shared" si="13"/>
        <v>98.039999999999992</v>
      </c>
      <c r="N140" s="16">
        <f>'[1]TCE - ANEXO III - Preencher'!O149</f>
        <v>1.35</v>
      </c>
      <c r="O140" s="16">
        <f>'[1]TCE - ANEXO III - Preencher'!P149</f>
        <v>0</v>
      </c>
      <c r="P140" s="17">
        <f t="shared" si="14"/>
        <v>1.35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218.11319999999998</v>
      </c>
    </row>
    <row r="141" spans="1:28" s="4" customFormat="1" x14ac:dyDescent="0.2">
      <c r="A141" s="9">
        <f>IFERROR(VLOOKUP(B141,'[1]DADOS (OCULTAR)'!$P$3:$R$91,3,0),"")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LUIZ FERNANDO DE LIMA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5211-30</v>
      </c>
      <c r="G141" s="14" t="str">
        <f>IF('[1]TCE - ANEXO III - Preencher'!H150="","",'[1]TCE - ANEXO III - Preencher'!H150)</f>
        <v>08/2021</v>
      </c>
      <c r="H141" s="15">
        <f>'[1]TCE - ANEXO III - Preencher'!I150</f>
        <v>0</v>
      </c>
      <c r="I141" s="15">
        <f>'[1]TCE - ANEXO III - Preencher'!J150</f>
        <v>112.7616</v>
      </c>
      <c r="J141" s="15">
        <f>'[1]TCE - ANEXO III - Preencher'!K150</f>
        <v>0</v>
      </c>
      <c r="K141" s="16">
        <f>'[1]TCE - ANEXO III - Preencher'!L150</f>
        <v>120.52</v>
      </c>
      <c r="L141" s="16">
        <f>'[1]TCE - ANEXO III - Preencher'!M150</f>
        <v>22.26</v>
      </c>
      <c r="M141" s="16">
        <f t="shared" si="13"/>
        <v>98.259999999999991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150</v>
      </c>
      <c r="R141" s="16">
        <f>'[1]TCE - ANEXO III - Preencher'!S150</f>
        <v>66.78</v>
      </c>
      <c r="S141" s="17">
        <f t="shared" si="15"/>
        <v>83.22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295.59159999999997</v>
      </c>
    </row>
    <row r="142" spans="1:28" s="4" customFormat="1" x14ac:dyDescent="0.2">
      <c r="A142" s="9">
        <f>IFERROR(VLOOKUP(B142,'[1]DADOS (OCULTAR)'!$P$3:$R$91,3,0),"")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MANOEL PINO FILHO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5142-25</v>
      </c>
      <c r="G142" s="14" t="str">
        <f>IF('[1]TCE - ANEXO III - Preencher'!H151="","",'[1]TCE - ANEXO III - Preencher'!H151)</f>
        <v>08/2021</v>
      </c>
      <c r="H142" s="15">
        <f>'[1]TCE - ANEXO III - Preencher'!I151</f>
        <v>0</v>
      </c>
      <c r="I142" s="15">
        <f>'[1]TCE - ANEXO III - Preencher'!J151</f>
        <v>127.0168</v>
      </c>
      <c r="J142" s="15">
        <f>'[1]TCE - ANEXO III - Preencher'!K151</f>
        <v>0</v>
      </c>
      <c r="K142" s="16">
        <f>'[1]TCE - ANEXO III - Preencher'!L151</f>
        <v>120.52</v>
      </c>
      <c r="L142" s="16">
        <f>'[1]TCE - ANEXO III - Preencher'!M151</f>
        <v>22.2</v>
      </c>
      <c r="M142" s="16">
        <f t="shared" si="13"/>
        <v>98.32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226.68679999999998</v>
      </c>
    </row>
    <row r="143" spans="1:28" s="4" customFormat="1" x14ac:dyDescent="0.2">
      <c r="A143" s="9">
        <f>IFERROR(VLOOKUP(B143,'[1]DADOS (OCULTAR)'!$P$3:$R$91,3,0),"")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MARCIA DELMA ALVES CAVALCANTI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4131-15</v>
      </c>
      <c r="G143" s="14" t="str">
        <f>IF('[1]TCE - ANEXO III - Preencher'!H152="","",'[1]TCE - ANEXO III - Preencher'!H152)</f>
        <v>08/2021</v>
      </c>
      <c r="H143" s="15">
        <f>'[1]TCE - ANEXO III - Preencher'!I152</f>
        <v>0</v>
      </c>
      <c r="I143" s="15">
        <f>'[1]TCE - ANEXO III - Preencher'!J152</f>
        <v>121.8984</v>
      </c>
      <c r="J143" s="15">
        <f>'[1]TCE - ANEXO III - Preencher'!K152</f>
        <v>0</v>
      </c>
      <c r="K143" s="16">
        <f>'[1]TCE - ANEXO III - Preencher'!L152</f>
        <v>120.52</v>
      </c>
      <c r="L143" s="16">
        <f>'[1]TCE - ANEXO III - Preencher'!M152</f>
        <v>0</v>
      </c>
      <c r="M143" s="16">
        <f t="shared" si="13"/>
        <v>120.52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243.76839999999999</v>
      </c>
    </row>
    <row r="144" spans="1:28" s="4" customFormat="1" x14ac:dyDescent="0.2">
      <c r="A144" s="9">
        <f>IFERROR(VLOOKUP(B144,'[1]DADOS (OCULTAR)'!$P$3:$R$91,3,0),"")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MARCIANE MARIA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08/2021</v>
      </c>
      <c r="H144" s="15">
        <f>'[1]TCE - ANEXO III - Preencher'!I153</f>
        <v>0</v>
      </c>
      <c r="I144" s="15">
        <f>'[1]TCE - ANEXO III - Preencher'!J153</f>
        <v>132.12</v>
      </c>
      <c r="J144" s="15">
        <f>'[1]TCE - ANEXO III - Preencher'!K153</f>
        <v>0</v>
      </c>
      <c r="K144" s="16">
        <f>'[1]TCE - ANEXO III - Preencher'!L153</f>
        <v>120.52</v>
      </c>
      <c r="L144" s="16">
        <f>'[1]TCE - ANEXO III - Preencher'!M153</f>
        <v>0</v>
      </c>
      <c r="M144" s="16">
        <f t="shared" si="13"/>
        <v>120.52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330</v>
      </c>
      <c r="R144" s="16">
        <f>'[1]TCE - ANEXO III - Preencher'!S153</f>
        <v>67.42</v>
      </c>
      <c r="S144" s="17">
        <f t="shared" si="15"/>
        <v>262.58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516.56999999999994</v>
      </c>
    </row>
    <row r="145" spans="1:28" s="4" customFormat="1" x14ac:dyDescent="0.2">
      <c r="A145" s="9">
        <f>IFERROR(VLOOKUP(B145,'[1]DADOS (OCULTAR)'!$P$3:$R$91,3,0),"")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MARCIO ISIDIO DA SILVA NUNES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08/2021</v>
      </c>
      <c r="H145" s="15">
        <f>'[1]TCE - ANEXO III - Preencher'!I154</f>
        <v>0</v>
      </c>
      <c r="I145" s="15">
        <f>'[1]TCE - ANEXO III - Preencher'!J154</f>
        <v>211.53280000000001</v>
      </c>
      <c r="J145" s="15">
        <f>'[1]TCE - ANEXO III - Preencher'!K154</f>
        <v>0</v>
      </c>
      <c r="K145" s="16">
        <f>'[1]TCE - ANEXO III - Preencher'!L154</f>
        <v>120.52</v>
      </c>
      <c r="L145" s="16">
        <f>'[1]TCE - ANEXO III - Preencher'!M154</f>
        <v>22.48</v>
      </c>
      <c r="M145" s="16">
        <f t="shared" si="13"/>
        <v>98.039999999999992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310.92280000000005</v>
      </c>
    </row>
    <row r="146" spans="1:28" s="4" customFormat="1" x14ac:dyDescent="0.2">
      <c r="A146" s="9">
        <f>IFERROR(VLOOKUP(B146,'[1]DADOS (OCULTAR)'!$P$3:$R$91,3,0),"")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MARCOS ANTONIO DE OLIVEIRA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5151-10</v>
      </c>
      <c r="G146" s="14" t="str">
        <f>IF('[1]TCE - ANEXO III - Preencher'!H155="","",'[1]TCE - ANEXO III - Preencher'!H155)</f>
        <v>08/2021</v>
      </c>
      <c r="H146" s="15">
        <f>'[1]TCE - ANEXO III - Preencher'!I155</f>
        <v>0</v>
      </c>
      <c r="I146" s="15">
        <f>'[1]TCE - ANEXO III - Preencher'!J155</f>
        <v>111.68640000000001</v>
      </c>
      <c r="J146" s="15">
        <f>'[1]TCE - ANEXO III - Preencher'!K155</f>
        <v>0</v>
      </c>
      <c r="K146" s="16">
        <f>'[1]TCE - ANEXO III - Preencher'!L155</f>
        <v>120.52</v>
      </c>
      <c r="L146" s="16">
        <f>'[1]TCE - ANEXO III - Preencher'!M155</f>
        <v>22.2</v>
      </c>
      <c r="M146" s="16">
        <f t="shared" si="13"/>
        <v>98.32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150</v>
      </c>
      <c r="R146" s="16">
        <f>'[1]TCE - ANEXO III - Preencher'!S155</f>
        <v>66.599999999999994</v>
      </c>
      <c r="S146" s="17">
        <f t="shared" si="15"/>
        <v>83.4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294.75639999999999</v>
      </c>
    </row>
    <row r="147" spans="1:28" s="4" customFormat="1" x14ac:dyDescent="0.2">
      <c r="A147" s="9">
        <f>IFERROR(VLOOKUP(B147,'[1]DADOS (OCULTAR)'!$P$3:$R$91,3,0),"")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MARIA ALESSANDRA GALVAO DE MORAIS E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2516-05</v>
      </c>
      <c r="G147" s="14" t="str">
        <f>IF('[1]TCE - ANEXO III - Preencher'!H156="","",'[1]TCE - ANEXO III - Preencher'!H156)</f>
        <v>08/2021</v>
      </c>
      <c r="H147" s="15">
        <f>'[1]TCE - ANEXO III - Preencher'!I156</f>
        <v>0</v>
      </c>
      <c r="I147" s="15">
        <f>'[1]TCE - ANEXO III - Preencher'!J156</f>
        <v>380.07760000000002</v>
      </c>
      <c r="J147" s="15">
        <f>'[1]TCE - ANEXO III - Preencher'!K156</f>
        <v>0</v>
      </c>
      <c r="K147" s="16">
        <f>'[1]TCE - ANEXO III - Preencher'!L156</f>
        <v>110.85</v>
      </c>
      <c r="L147" s="16">
        <f>'[1]TCE - ANEXO III - Preencher'!M156</f>
        <v>39.26</v>
      </c>
      <c r="M147" s="16">
        <f t="shared" si="13"/>
        <v>71.59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453.01760000000002</v>
      </c>
    </row>
    <row r="148" spans="1:28" s="4" customFormat="1" x14ac:dyDescent="0.2">
      <c r="A148" s="9">
        <f>IFERROR(VLOOKUP(B148,'[1]DADOS (OCULTAR)'!$P$3:$R$91,3,0),"")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MARIA ALVES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08/2021</v>
      </c>
      <c r="H148" s="15">
        <f>'[1]TCE - ANEXO III - Preencher'!I157</f>
        <v>0</v>
      </c>
      <c r="I148" s="15">
        <f>'[1]TCE - ANEXO III - Preencher'!J157</f>
        <v>121.9704</v>
      </c>
      <c r="J148" s="15">
        <f>'[1]TCE - ANEXO III - Preencher'!K157</f>
        <v>0</v>
      </c>
      <c r="K148" s="16">
        <f>'[1]TCE - ANEXO III - Preencher'!L157</f>
        <v>120.52</v>
      </c>
      <c r="L148" s="16">
        <f>'[1]TCE - ANEXO III - Preencher'!M157</f>
        <v>22.48</v>
      </c>
      <c r="M148" s="16">
        <f t="shared" si="13"/>
        <v>98.039999999999992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330</v>
      </c>
      <c r="R148" s="16">
        <f>'[1]TCE - ANEXO III - Preencher'!S157</f>
        <v>67.42</v>
      </c>
      <c r="S148" s="17">
        <f t="shared" si="15"/>
        <v>262.58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483.94039999999995</v>
      </c>
    </row>
    <row r="149" spans="1:28" s="4" customFormat="1" x14ac:dyDescent="0.2">
      <c r="A149" s="9">
        <f>IFERROR(VLOOKUP(B149,'[1]DADOS (OCULTAR)'!$P$3:$R$91,3,0),"")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MARIA ANDRESSAN DA SILVA ALVES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08/2021</v>
      </c>
      <c r="H149" s="15">
        <f>'[1]TCE - ANEXO III - Preencher'!I158</f>
        <v>0</v>
      </c>
      <c r="I149" s="15">
        <f>'[1]TCE - ANEXO III - Preencher'!J158</f>
        <v>111.8712</v>
      </c>
      <c r="J149" s="15">
        <f>'[1]TCE - ANEXO III - Preencher'!K158</f>
        <v>0</v>
      </c>
      <c r="K149" s="16">
        <f>'[1]TCE - ANEXO III - Preencher'!L158</f>
        <v>120.52</v>
      </c>
      <c r="L149" s="16">
        <f>'[1]TCE - ANEXO III - Preencher'!M158</f>
        <v>0</v>
      </c>
      <c r="M149" s="16">
        <f t="shared" si="13"/>
        <v>120.52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233.74119999999999</v>
      </c>
    </row>
    <row r="150" spans="1:28" s="4" customFormat="1" x14ac:dyDescent="0.2">
      <c r="A150" s="9">
        <f>IFERROR(VLOOKUP(B150,'[1]DADOS (OCULTAR)'!$P$3:$R$91,3,0),"")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MARIA APARECIDA DE OLIVEIRA NUNES CAVALCANTI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4131-15</v>
      </c>
      <c r="G150" s="14" t="str">
        <f>IF('[1]TCE - ANEXO III - Preencher'!H159="","",'[1]TCE - ANEXO III - Preencher'!H159)</f>
        <v>08/2021</v>
      </c>
      <c r="H150" s="15">
        <f>'[1]TCE - ANEXO III - Preencher'!I159</f>
        <v>0</v>
      </c>
      <c r="I150" s="15">
        <f>'[1]TCE - ANEXO III - Preencher'!J159</f>
        <v>178.39599999999999</v>
      </c>
      <c r="J150" s="15">
        <f>'[1]TCE - ANEXO III - Preencher'!K159</f>
        <v>0</v>
      </c>
      <c r="K150" s="16">
        <f>'[1]TCE - ANEXO III - Preencher'!L159</f>
        <v>120.52</v>
      </c>
      <c r="L150" s="16">
        <f>'[1]TCE - ANEXO III - Preencher'!M159</f>
        <v>29.02</v>
      </c>
      <c r="M150" s="16">
        <f t="shared" si="13"/>
        <v>91.5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222</v>
      </c>
      <c r="R150" s="16">
        <f>'[1]TCE - ANEXO III - Preencher'!S159</f>
        <v>57.6</v>
      </c>
      <c r="S150" s="17">
        <f t="shared" si="15"/>
        <v>164.4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435.64599999999996</v>
      </c>
    </row>
    <row r="151" spans="1:28" s="4" customFormat="1" x14ac:dyDescent="0.2">
      <c r="A151" s="9">
        <f>IFERROR(VLOOKUP(B151,'[1]DADOS (OCULTAR)'!$P$3:$R$91,3,0),"")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MARIA BETANIA FERREIRA FIRMO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3241-15</v>
      </c>
      <c r="G151" s="14" t="str">
        <f>IF('[1]TCE - ANEXO III - Preencher'!H160="","",'[1]TCE - ANEXO III - Preencher'!H160)</f>
        <v>08/2021</v>
      </c>
      <c r="H151" s="15">
        <f>'[1]TCE - ANEXO III - Preencher'!I160</f>
        <v>0</v>
      </c>
      <c r="I151" s="15">
        <f>'[1]TCE - ANEXO III - Preencher'!J160</f>
        <v>266.01920000000001</v>
      </c>
      <c r="J151" s="15">
        <f>'[1]TCE - ANEXO III - Preencher'!K160</f>
        <v>0</v>
      </c>
      <c r="K151" s="16">
        <f>'[1]TCE - ANEXO III - Preencher'!L160</f>
        <v>120.52</v>
      </c>
      <c r="L151" s="16">
        <f>'[1]TCE - ANEXO III - Preencher'!M160</f>
        <v>0</v>
      </c>
      <c r="M151" s="16">
        <f t="shared" si="13"/>
        <v>120.52</v>
      </c>
      <c r="N151" s="16">
        <f>'[1]TCE - ANEXO III - Preencher'!O160</f>
        <v>2.84</v>
      </c>
      <c r="O151" s="16">
        <f>'[1]TCE - ANEXO III - Preencher'!P160</f>
        <v>0</v>
      </c>
      <c r="P151" s="17">
        <f t="shared" si="14"/>
        <v>2.84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389.37919999999997</v>
      </c>
    </row>
    <row r="152" spans="1:28" s="4" customFormat="1" x14ac:dyDescent="0.2">
      <c r="A152" s="9">
        <f>IFERROR(VLOOKUP(B152,'[1]DADOS (OCULTAR)'!$P$3:$R$91,3,0),"")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MARIA CILENE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08/2021</v>
      </c>
      <c r="H152" s="15">
        <f>'[1]TCE - ANEXO III - Preencher'!I161</f>
        <v>0</v>
      </c>
      <c r="I152" s="15">
        <f>'[1]TCE - ANEXO III - Preencher'!J161</f>
        <v>127.568</v>
      </c>
      <c r="J152" s="15">
        <f>'[1]TCE - ANEXO III - Preencher'!K161</f>
        <v>0</v>
      </c>
      <c r="K152" s="16">
        <f>'[1]TCE - ANEXO III - Preencher'!L161</f>
        <v>120.52</v>
      </c>
      <c r="L152" s="16">
        <f>'[1]TCE - ANEXO III - Preencher'!M161</f>
        <v>22.48</v>
      </c>
      <c r="M152" s="16">
        <f t="shared" si="13"/>
        <v>98.039999999999992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236.8</v>
      </c>
      <c r="R152" s="16">
        <f>'[1]TCE - ANEXO III - Preencher'!S161</f>
        <v>67.5</v>
      </c>
      <c r="S152" s="17">
        <f t="shared" si="15"/>
        <v>169.3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396.25800000000004</v>
      </c>
    </row>
    <row r="153" spans="1:28" s="4" customFormat="1" x14ac:dyDescent="0.2">
      <c r="A153" s="9">
        <f>IFERROR(VLOOKUP(B153,'[1]DADOS (OCULTAR)'!$P$3:$R$91,3,0),"")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MARIA DE FATIMA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 t="str">
        <f>IF('[1]TCE - ANEXO III - Preencher'!H162="","",'[1]TCE - ANEXO III - Preencher'!H162)</f>
        <v>08/2021</v>
      </c>
      <c r="H153" s="15">
        <f>'[1]TCE - ANEXO III - Preencher'!I162</f>
        <v>0</v>
      </c>
      <c r="I153" s="15">
        <f>'[1]TCE - ANEXO III - Preencher'!J162</f>
        <v>278.7056</v>
      </c>
      <c r="J153" s="15">
        <f>'[1]TCE - ANEXO III - Preencher'!K162</f>
        <v>0</v>
      </c>
      <c r="K153" s="16">
        <f>'[1]TCE - ANEXO III - Preencher'!L162</f>
        <v>120.52</v>
      </c>
      <c r="L153" s="16">
        <f>'[1]TCE - ANEXO III - Preencher'!M162</f>
        <v>0</v>
      </c>
      <c r="M153" s="16">
        <f t="shared" si="13"/>
        <v>120.52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400.57560000000001</v>
      </c>
    </row>
    <row r="154" spans="1:28" s="4" customFormat="1" x14ac:dyDescent="0.2">
      <c r="A154" s="9">
        <f>IFERROR(VLOOKUP(B154,'[1]DADOS (OCULTAR)'!$P$3:$R$91,3,0),"")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MARIA DE FATIMA VIEIRA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08/2021</v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120.52</v>
      </c>
      <c r="L154" s="16">
        <f>'[1]TCE - ANEXO III - Preencher'!M163</f>
        <v>0</v>
      </c>
      <c r="M154" s="16">
        <f t="shared" si="13"/>
        <v>120.52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121.86999999999999</v>
      </c>
    </row>
    <row r="155" spans="1:28" s="4" customFormat="1" x14ac:dyDescent="0.2">
      <c r="A155" s="9">
        <f>IFERROR(VLOOKUP(B155,'[1]DADOS (OCULTAR)'!$P$3:$R$91,3,0),"")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MARIA DE LOURDES MACIEL DE SOUZA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5134-30</v>
      </c>
      <c r="G155" s="14" t="str">
        <f>IF('[1]TCE - ANEXO III - Preencher'!H164="","",'[1]TCE - ANEXO III - Preencher'!H164)</f>
        <v>08/2021</v>
      </c>
      <c r="H155" s="15">
        <f>'[1]TCE - ANEXO III - Preencher'!I164</f>
        <v>0</v>
      </c>
      <c r="I155" s="15">
        <f>'[1]TCE - ANEXO III - Preencher'!J164</f>
        <v>105.5936</v>
      </c>
      <c r="J155" s="15">
        <f>'[1]TCE - ANEXO III - Preencher'!K164</f>
        <v>0</v>
      </c>
      <c r="K155" s="16">
        <f>'[1]TCE - ANEXO III - Preencher'!L164</f>
        <v>120.52</v>
      </c>
      <c r="L155" s="16">
        <f>'[1]TCE - ANEXO III - Preencher'!M164</f>
        <v>22.2</v>
      </c>
      <c r="M155" s="16">
        <f t="shared" si="13"/>
        <v>98.32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236.8</v>
      </c>
      <c r="R155" s="16">
        <f>'[1]TCE - ANEXO III - Preencher'!S164</f>
        <v>66.599999999999994</v>
      </c>
      <c r="S155" s="17">
        <f t="shared" si="15"/>
        <v>170.20000000000002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375.46359999999999</v>
      </c>
    </row>
    <row r="156" spans="1:28" s="4" customFormat="1" x14ac:dyDescent="0.2">
      <c r="A156" s="9">
        <f>IFERROR(VLOOKUP(B156,'[1]DADOS (OCULTAR)'!$P$3:$R$91,3,0),"")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MARIA DEBORA DE OLIVEIRA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 t="str">
        <f>IF('[1]TCE - ANEXO III - Preencher'!H165="","",'[1]TCE - ANEXO III - Preencher'!H165)</f>
        <v>08/2021</v>
      </c>
      <c r="H156" s="15">
        <f>'[1]TCE - ANEXO III - Preencher'!I165</f>
        <v>0</v>
      </c>
      <c r="I156" s="15">
        <f>'[1]TCE - ANEXO III - Preencher'!J165</f>
        <v>127.06959999999999</v>
      </c>
      <c r="J156" s="15">
        <f>'[1]TCE - ANEXO III - Preencher'!K165</f>
        <v>0</v>
      </c>
      <c r="K156" s="16">
        <f>'[1]TCE - ANEXO III - Preencher'!L165</f>
        <v>120.52</v>
      </c>
      <c r="L156" s="16">
        <f>'[1]TCE - ANEXO III - Preencher'!M165</f>
        <v>22.48</v>
      </c>
      <c r="M156" s="16">
        <f t="shared" si="13"/>
        <v>98.039999999999992</v>
      </c>
      <c r="N156" s="16">
        <f>'[1]TCE - ANEXO III - Preencher'!O165</f>
        <v>1.35</v>
      </c>
      <c r="O156" s="16">
        <f>'[1]TCE - ANEXO III - Preencher'!P165</f>
        <v>0</v>
      </c>
      <c r="P156" s="17">
        <f t="shared" si="14"/>
        <v>1.35</v>
      </c>
      <c r="Q156" s="16">
        <f>'[1]TCE - ANEXO III - Preencher'!R165</f>
        <v>236.8</v>
      </c>
      <c r="R156" s="16">
        <f>'[1]TCE - ANEXO III - Preencher'!S165</f>
        <v>67.569999999999993</v>
      </c>
      <c r="S156" s="17">
        <f t="shared" si="15"/>
        <v>169.23000000000002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395.68960000000004</v>
      </c>
    </row>
    <row r="157" spans="1:28" s="4" customFormat="1" x14ac:dyDescent="0.2">
      <c r="A157" s="9">
        <f>IFERROR(VLOOKUP(B157,'[1]DADOS (OCULTAR)'!$P$3:$R$91,3,0),"")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DO SOCORRO PIMENTEL DE LIMA FILHA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2516-05</v>
      </c>
      <c r="G157" s="14" t="str">
        <f>IF('[1]TCE - ANEXO III - Preencher'!H166="","",'[1]TCE - ANEXO III - Preencher'!H166)</f>
        <v>08/2021</v>
      </c>
      <c r="H157" s="15">
        <f>'[1]TCE - ANEXO III - Preencher'!I166</f>
        <v>0</v>
      </c>
      <c r="I157" s="15">
        <f>'[1]TCE - ANEXO III - Preencher'!J166</f>
        <v>220.69200000000001</v>
      </c>
      <c r="J157" s="15">
        <f>'[1]TCE - ANEXO III - Preencher'!K166</f>
        <v>0</v>
      </c>
      <c r="K157" s="16">
        <f>'[1]TCE - ANEXO III - Preencher'!L166</f>
        <v>120.52</v>
      </c>
      <c r="L157" s="16">
        <f>'[1]TCE - ANEXO III - Preencher'!M166</f>
        <v>0</v>
      </c>
      <c r="M157" s="16">
        <f t="shared" si="13"/>
        <v>120.52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342.56200000000001</v>
      </c>
    </row>
    <row r="158" spans="1:28" s="4" customFormat="1" x14ac:dyDescent="0.2">
      <c r="A158" s="9">
        <f>IFERROR(VLOOKUP(B158,'[1]DADOS (OCULTAR)'!$P$3:$R$91,3,0),"")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GERCINA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 t="str">
        <f>IF('[1]TCE - ANEXO III - Preencher'!H167="","",'[1]TCE - ANEXO III - Preencher'!H167)</f>
        <v>08/2021</v>
      </c>
      <c r="H158" s="15">
        <f>'[1]TCE - ANEXO III - Preencher'!I167</f>
        <v>0</v>
      </c>
      <c r="I158" s="15">
        <f>'[1]TCE - ANEXO III - Preencher'!J167</f>
        <v>110.64239999999999</v>
      </c>
      <c r="J158" s="15">
        <f>'[1]TCE - ANEXO III - Preencher'!K167</f>
        <v>0</v>
      </c>
      <c r="K158" s="16">
        <f>'[1]TCE - ANEXO III - Preencher'!L167</f>
        <v>110.85</v>
      </c>
      <c r="L158" s="16">
        <f>'[1]TCE - ANEXO III - Preencher'!M167</f>
        <v>22.48</v>
      </c>
      <c r="M158" s="16">
        <f t="shared" si="13"/>
        <v>88.36999999999999</v>
      </c>
      <c r="N158" s="16">
        <f>'[1]TCE - ANEXO III - Preencher'!O167</f>
        <v>2.84</v>
      </c>
      <c r="O158" s="16">
        <f>'[1]TCE - ANEXO III - Preencher'!P167</f>
        <v>0</v>
      </c>
      <c r="P158" s="17">
        <f t="shared" si="14"/>
        <v>2.84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201.85239999999999</v>
      </c>
    </row>
    <row r="159" spans="1:28" s="4" customFormat="1" x14ac:dyDescent="0.2">
      <c r="A159" s="9">
        <f>IFERROR(VLOOKUP(B159,'[1]DADOS (OCULTAR)'!$P$3:$R$91,3,0),"")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GORETE PEREIRA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08/2021</v>
      </c>
      <c r="H159" s="15">
        <f>'[1]TCE - ANEXO III - Preencher'!I168</f>
        <v>0</v>
      </c>
      <c r="I159" s="15">
        <f>'[1]TCE - ANEXO III - Preencher'!J168</f>
        <v>208.38159999999999</v>
      </c>
      <c r="J159" s="15">
        <f>'[1]TCE - ANEXO III - Preencher'!K168</f>
        <v>0</v>
      </c>
      <c r="K159" s="16">
        <f>'[1]TCE - ANEXO III - Preencher'!L168</f>
        <v>120.52</v>
      </c>
      <c r="L159" s="16">
        <f>'[1]TCE - ANEXO III - Preencher'!M168</f>
        <v>22.48</v>
      </c>
      <c r="M159" s="16">
        <f t="shared" si="13"/>
        <v>98.039999999999992</v>
      </c>
      <c r="N159" s="16">
        <f>'[1]TCE - ANEXO III - Preencher'!O168</f>
        <v>2.84</v>
      </c>
      <c r="O159" s="16">
        <f>'[1]TCE - ANEXO III - Preencher'!P168</f>
        <v>0</v>
      </c>
      <c r="P159" s="17">
        <f t="shared" si="14"/>
        <v>2.84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309.26159999999999</v>
      </c>
    </row>
    <row r="160" spans="1:28" s="4" customFormat="1" x14ac:dyDescent="0.2">
      <c r="A160" s="9">
        <f>IFERROR(VLOOKUP(B160,'[1]DADOS (OCULTAR)'!$P$3:$R$91,3,0),"")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HERENILMA RODRIGUES BARBOSA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 t="str">
        <f>IF('[1]TCE - ANEXO III - Preencher'!H169="","",'[1]TCE - ANEXO III - Preencher'!H169)</f>
        <v>08/2021</v>
      </c>
      <c r="H160" s="15">
        <f>'[1]TCE - ANEXO III - Preencher'!I169</f>
        <v>0</v>
      </c>
      <c r="I160" s="15">
        <f>'[1]TCE - ANEXO III - Preencher'!J169</f>
        <v>297.88400000000001</v>
      </c>
      <c r="J160" s="15">
        <f>'[1]TCE - ANEXO III - Preencher'!K169</f>
        <v>0</v>
      </c>
      <c r="K160" s="16">
        <f>'[1]TCE - ANEXO III - Preencher'!L169</f>
        <v>120.52</v>
      </c>
      <c r="L160" s="16">
        <f>'[1]TCE - ANEXO III - Preencher'!M169</f>
        <v>3.08</v>
      </c>
      <c r="M160" s="16">
        <f t="shared" si="13"/>
        <v>117.44</v>
      </c>
      <c r="N160" s="16">
        <f>'[1]TCE - ANEXO III - Preencher'!O169</f>
        <v>1.35</v>
      </c>
      <c r="O160" s="16">
        <f>'[1]TCE - ANEXO III - Preencher'!P169</f>
        <v>0</v>
      </c>
      <c r="P160" s="17">
        <f t="shared" si="14"/>
        <v>1.35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72.3</v>
      </c>
      <c r="U160" s="16">
        <f>'[1]TCE - ANEXO III - Preencher'!V169</f>
        <v>0</v>
      </c>
      <c r="V160" s="17">
        <f t="shared" si="16"/>
        <v>72.3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488.97400000000005</v>
      </c>
    </row>
    <row r="161" spans="1:28" s="4" customFormat="1" x14ac:dyDescent="0.2">
      <c r="A161" s="9">
        <f>IFERROR(VLOOKUP(B161,'[1]DADOS (OCULTAR)'!$P$3:$R$91,3,0),"")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JAILMA DE OLIVEIRA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2235-05</v>
      </c>
      <c r="G161" s="14" t="str">
        <f>IF('[1]TCE - ANEXO III - Preencher'!H170="","",'[1]TCE - ANEXO III - Preencher'!H170)</f>
        <v>08/2021</v>
      </c>
      <c r="H161" s="15">
        <f>'[1]TCE - ANEXO III - Preencher'!I170</f>
        <v>0</v>
      </c>
      <c r="I161" s="15">
        <f>'[1]TCE - ANEXO III - Preencher'!J170</f>
        <v>305.7056</v>
      </c>
      <c r="J161" s="15">
        <f>'[1]TCE - ANEXO III - Preencher'!K170</f>
        <v>0</v>
      </c>
      <c r="K161" s="16">
        <f>'[1]TCE - ANEXO III - Preencher'!L170</f>
        <v>120.52</v>
      </c>
      <c r="L161" s="16">
        <f>'[1]TCE - ANEXO III - Preencher'!M170</f>
        <v>3.08</v>
      </c>
      <c r="M161" s="16">
        <f t="shared" si="13"/>
        <v>117.44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199.67</v>
      </c>
      <c r="U161" s="16">
        <f>'[1]TCE - ANEXO III - Preencher'!V170</f>
        <v>0</v>
      </c>
      <c r="V161" s="17">
        <f t="shared" si="16"/>
        <v>199.67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624.16560000000004</v>
      </c>
    </row>
    <row r="162" spans="1:28" s="4" customFormat="1" x14ac:dyDescent="0.2">
      <c r="A162" s="9">
        <f>IFERROR(VLOOKUP(B162,'[1]DADOS (OCULTAR)'!$P$3:$R$91,3,0),"")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JOSE BEZERRA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3241-15</v>
      </c>
      <c r="G162" s="14" t="str">
        <f>IF('[1]TCE - ANEXO III - Preencher'!H171="","",'[1]TCE - ANEXO III - Preencher'!H171)</f>
        <v>08/2021</v>
      </c>
      <c r="H162" s="15">
        <f>'[1]TCE - ANEXO III - Preencher'!I171</f>
        <v>0</v>
      </c>
      <c r="I162" s="15">
        <f>'[1]TCE - ANEXO III - Preencher'!J171</f>
        <v>475.14800000000002</v>
      </c>
      <c r="J162" s="15">
        <f>'[1]TCE - ANEXO III - Preencher'!K171</f>
        <v>0</v>
      </c>
      <c r="K162" s="16">
        <f>'[1]TCE - ANEXO III - Preencher'!L171</f>
        <v>120.52</v>
      </c>
      <c r="L162" s="16">
        <f>'[1]TCE - ANEXO III - Preencher'!M171</f>
        <v>9.49</v>
      </c>
      <c r="M162" s="16">
        <f t="shared" si="13"/>
        <v>111.03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587.52800000000002</v>
      </c>
    </row>
    <row r="163" spans="1:28" s="4" customFormat="1" x14ac:dyDescent="0.2">
      <c r="A163" s="9">
        <f>IFERROR(VLOOKUP(B163,'[1]DADOS (OCULTAR)'!$P$3:$R$91,3,0),"")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JOSE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 t="str">
        <f>IF('[1]TCE - ANEXO III - Preencher'!H172="","",'[1]TCE - ANEXO III - Preencher'!H172)</f>
        <v>08/2021</v>
      </c>
      <c r="H163" s="15">
        <f>'[1]TCE - ANEXO III - Preencher'!I172</f>
        <v>0</v>
      </c>
      <c r="I163" s="15">
        <f>'[1]TCE - ANEXO III - Preencher'!J172</f>
        <v>131.96080000000001</v>
      </c>
      <c r="J163" s="15">
        <f>'[1]TCE - ANEXO III - Preencher'!K172</f>
        <v>0</v>
      </c>
      <c r="K163" s="16">
        <f>'[1]TCE - ANEXO III - Preencher'!L172</f>
        <v>120.52</v>
      </c>
      <c r="L163" s="16">
        <f>'[1]TCE - ANEXO III - Preencher'!M172</f>
        <v>22.48</v>
      </c>
      <c r="M163" s="16">
        <f t="shared" si="13"/>
        <v>98.039999999999992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231.35079999999999</v>
      </c>
    </row>
    <row r="164" spans="1:28" s="4" customFormat="1" x14ac:dyDescent="0.2">
      <c r="A164" s="9">
        <f>IFERROR(VLOOKUP(B164,'[1]DADOS (OCULTAR)'!$P$3:$R$91,3,0),"")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JOSE FERREIRA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 t="str">
        <f>IF('[1]TCE - ANEXO III - Preencher'!H173="","",'[1]TCE - ANEXO III - Preencher'!H173)</f>
        <v>08/2021</v>
      </c>
      <c r="H164" s="15">
        <f>'[1]TCE - ANEXO III - Preencher'!I173</f>
        <v>0</v>
      </c>
      <c r="I164" s="15">
        <f>'[1]TCE - ANEXO III - Preencher'!J173</f>
        <v>107.36</v>
      </c>
      <c r="J164" s="15">
        <f>'[1]TCE - ANEXO III - Preencher'!K173</f>
        <v>0</v>
      </c>
      <c r="K164" s="16">
        <f>'[1]TCE - ANEXO III - Preencher'!L173</f>
        <v>120.52</v>
      </c>
      <c r="L164" s="16">
        <f>'[1]TCE - ANEXO III - Preencher'!M173</f>
        <v>22.48</v>
      </c>
      <c r="M164" s="16">
        <f t="shared" si="13"/>
        <v>98.039999999999992</v>
      </c>
      <c r="N164" s="16">
        <f>'[1]TCE - ANEXO III - Preencher'!O173</f>
        <v>1.35</v>
      </c>
      <c r="O164" s="16">
        <f>'[1]TCE - ANEXO III - Preencher'!P173</f>
        <v>0</v>
      </c>
      <c r="P164" s="17">
        <f t="shared" si="14"/>
        <v>1.35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206.74999999999997</v>
      </c>
    </row>
    <row r="165" spans="1:28" s="4" customFormat="1" x14ac:dyDescent="0.2">
      <c r="A165" s="9">
        <f>IFERROR(VLOOKUP(B165,'[1]DADOS (OCULTAR)'!$P$3:$R$91,3,0),"")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JOSIENE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 t="str">
        <f>IF('[1]TCE - ANEXO III - Preencher'!H174="","",'[1]TCE - ANEXO III - Preencher'!H174)</f>
        <v>08/2021</v>
      </c>
      <c r="H165" s="15">
        <f>'[1]TCE - ANEXO III - Preencher'!I174</f>
        <v>0</v>
      </c>
      <c r="I165" s="15">
        <f>'[1]TCE - ANEXO III - Preencher'!J174</f>
        <v>160.72319999999999</v>
      </c>
      <c r="J165" s="15">
        <f>'[1]TCE - ANEXO III - Preencher'!K174</f>
        <v>0</v>
      </c>
      <c r="K165" s="16">
        <f>'[1]TCE - ANEXO III - Preencher'!L174</f>
        <v>120.52</v>
      </c>
      <c r="L165" s="16">
        <f>'[1]TCE - ANEXO III - Preencher'!M174</f>
        <v>22.48</v>
      </c>
      <c r="M165" s="16">
        <f t="shared" si="13"/>
        <v>98.039999999999992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260.11320000000001</v>
      </c>
    </row>
    <row r="166" spans="1:28" s="4" customFormat="1" x14ac:dyDescent="0.2">
      <c r="A166" s="9">
        <f>IFERROR(VLOOKUP(B166,'[1]DADOS (OCULTAR)'!$P$3:$R$91,3,0),"")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LARISSA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08/2021</v>
      </c>
      <c r="H166" s="15">
        <f>'[1]TCE - ANEXO III - Preencher'!I175</f>
        <v>0</v>
      </c>
      <c r="I166" s="15">
        <f>'[1]TCE - ANEXO III - Preencher'!J175</f>
        <v>114.8112</v>
      </c>
      <c r="J166" s="15">
        <f>'[1]TCE - ANEXO III - Preencher'!K175</f>
        <v>0</v>
      </c>
      <c r="K166" s="16">
        <f>'[1]TCE - ANEXO III - Preencher'!L175</f>
        <v>120.52</v>
      </c>
      <c r="L166" s="16">
        <f>'[1]TCE - ANEXO III - Preencher'!M175</f>
        <v>22.48</v>
      </c>
      <c r="M166" s="16">
        <f t="shared" si="13"/>
        <v>98.039999999999992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196</v>
      </c>
      <c r="R166" s="16">
        <f>'[1]TCE - ANEXO III - Preencher'!S175</f>
        <v>57.6</v>
      </c>
      <c r="S166" s="17">
        <f t="shared" si="15"/>
        <v>138.4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352.60120000000001</v>
      </c>
    </row>
    <row r="167" spans="1:28" s="4" customFormat="1" x14ac:dyDescent="0.2">
      <c r="A167" s="9">
        <f>IFERROR(VLOOKUP(B167,'[1]DADOS (OCULTAR)'!$P$3:$R$91,3,0),"")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LETICIA FERREIRA LEITE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4110-10</v>
      </c>
      <c r="G167" s="14" t="str">
        <f>IF('[1]TCE - ANEXO III - Preencher'!H176="","",'[1]TCE - ANEXO III - Preencher'!H176)</f>
        <v>08/2021</v>
      </c>
      <c r="H167" s="15">
        <f>'[1]TCE - ANEXO III - Preencher'!I176</f>
        <v>0</v>
      </c>
      <c r="I167" s="15">
        <f>'[1]TCE - ANEXO III - Preencher'!J176</f>
        <v>150.10079999999999</v>
      </c>
      <c r="J167" s="15">
        <f>'[1]TCE - ANEXO III - Preencher'!K176</f>
        <v>0</v>
      </c>
      <c r="K167" s="16">
        <f>'[1]TCE - ANEXO III - Preencher'!L176</f>
        <v>120.52</v>
      </c>
      <c r="L167" s="16">
        <f>'[1]TCE - ANEXO III - Preencher'!M176</f>
        <v>36.380000000000003</v>
      </c>
      <c r="M167" s="16">
        <f t="shared" si="13"/>
        <v>84.139999999999986</v>
      </c>
      <c r="N167" s="16">
        <f>'[1]TCE - ANEXO III - Preencher'!O176</f>
        <v>10.83</v>
      </c>
      <c r="O167" s="16">
        <f>'[1]TCE - ANEXO III - Preencher'!P176</f>
        <v>0</v>
      </c>
      <c r="P167" s="17">
        <f t="shared" si="14"/>
        <v>10.83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245.07079999999999</v>
      </c>
    </row>
    <row r="168" spans="1:28" s="4" customFormat="1" x14ac:dyDescent="0.2">
      <c r="A168" s="9">
        <f>IFERROR(VLOOKUP(B168,'[1]DADOS (OCULTAR)'!$P$3:$R$91,3,0),"")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LUIZA DA SILVA ANDRADE OLIVEIRA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 t="str">
        <f>IF('[1]TCE - ANEXO III - Preencher'!H177="","",'[1]TCE - ANEXO III - Preencher'!H177)</f>
        <v>08/2021</v>
      </c>
      <c r="H168" s="15">
        <f>'[1]TCE - ANEXO III - Preencher'!I177</f>
        <v>0</v>
      </c>
      <c r="I168" s="15">
        <f>'[1]TCE - ANEXO III - Preencher'!J177</f>
        <v>135.8424</v>
      </c>
      <c r="J168" s="15">
        <f>'[1]TCE - ANEXO III - Preencher'!K177</f>
        <v>0</v>
      </c>
      <c r="K168" s="16">
        <f>'[1]TCE - ANEXO III - Preencher'!L177</f>
        <v>120.52</v>
      </c>
      <c r="L168" s="16">
        <f>'[1]TCE - ANEXO III - Preencher'!M177</f>
        <v>22.48</v>
      </c>
      <c r="M168" s="16">
        <f t="shared" si="13"/>
        <v>98.039999999999992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235.23239999999998</v>
      </c>
    </row>
    <row r="169" spans="1:28" s="4" customFormat="1" x14ac:dyDescent="0.2">
      <c r="A169" s="9">
        <f>IFERROR(VLOOKUP(B169,'[1]DADOS (OCULTAR)'!$P$3:$R$91,3,0),"")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LUIZA RIMA MAYER VENTURA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2251-24</v>
      </c>
      <c r="G169" s="14" t="str">
        <f>IF('[1]TCE - ANEXO III - Preencher'!H178="","",'[1]TCE - ANEXO III - Preencher'!H178)</f>
        <v>08/2021</v>
      </c>
      <c r="H169" s="15">
        <f>'[1]TCE - ANEXO III - Preencher'!I178</f>
        <v>0</v>
      </c>
      <c r="I169" s="15">
        <f>'[1]TCE - ANEXO III - Preencher'!J178</f>
        <v>117.97280000000001</v>
      </c>
      <c r="J169" s="15">
        <f>'[1]TCE - ANEXO III - Preencher'!K178</f>
        <v>0</v>
      </c>
      <c r="K169" s="16">
        <f>'[1]TCE - ANEXO III - Preencher'!L178</f>
        <v>120.52</v>
      </c>
      <c r="L169" s="16">
        <f>'[1]TCE - ANEXO III - Preencher'!M178</f>
        <v>0</v>
      </c>
      <c r="M169" s="16">
        <f t="shared" si="13"/>
        <v>120.52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239.84279999999998</v>
      </c>
    </row>
    <row r="170" spans="1:28" s="4" customFormat="1" x14ac:dyDescent="0.2">
      <c r="A170" s="9">
        <f>IFERROR(VLOOKUP(B170,'[1]DADOS (OCULTAR)'!$P$3:$R$91,3,0),"")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ROSELENE AVELINO DA SILVA CARVALHO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 t="str">
        <f>IF('[1]TCE - ANEXO III - Preencher'!H179="","",'[1]TCE - ANEXO III - Preencher'!H179)</f>
        <v>08/2021</v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120.52</v>
      </c>
      <c r="L170" s="16">
        <f>'[1]TCE - ANEXO III - Preencher'!M179</f>
        <v>0</v>
      </c>
      <c r="M170" s="16">
        <f t="shared" si="13"/>
        <v>120.52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121.86999999999999</v>
      </c>
    </row>
    <row r="171" spans="1:28" s="4" customFormat="1" x14ac:dyDescent="0.2">
      <c r="A171" s="9">
        <f>IFERROR(VLOOKUP(B171,'[1]DADOS (OCULTAR)'!$P$3:$R$91,3,0),"")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SUELI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08/2021</v>
      </c>
      <c r="H171" s="15">
        <f>'[1]TCE - ANEXO III - Preencher'!I180</f>
        <v>0</v>
      </c>
      <c r="I171" s="15">
        <f>'[1]TCE - ANEXO III - Preencher'!J180</f>
        <v>121.25839999999999</v>
      </c>
      <c r="J171" s="15">
        <f>'[1]TCE - ANEXO III - Preencher'!K180</f>
        <v>0</v>
      </c>
      <c r="K171" s="16">
        <f>'[1]TCE - ANEXO III - Preencher'!L180</f>
        <v>120.52</v>
      </c>
      <c r="L171" s="16">
        <f>'[1]TCE - ANEXO III - Preencher'!M180</f>
        <v>0</v>
      </c>
      <c r="M171" s="16">
        <f t="shared" si="13"/>
        <v>120.52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243.12839999999997</v>
      </c>
    </row>
    <row r="172" spans="1:28" s="4" customFormat="1" x14ac:dyDescent="0.2">
      <c r="A172" s="9">
        <f>IFERROR(VLOOKUP(B172,'[1]DADOS (OCULTAR)'!$P$3:$R$91,3,0),"")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ZELIA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 t="str">
        <f>IF('[1]TCE - ANEXO III - Preencher'!H181="","",'[1]TCE - ANEXO III - Preencher'!H181)</f>
        <v>08/2021</v>
      </c>
      <c r="H172" s="15">
        <f>'[1]TCE - ANEXO III - Preencher'!I181</f>
        <v>0</v>
      </c>
      <c r="I172" s="15">
        <f>'[1]TCE - ANEXO III - Preencher'!J181</f>
        <v>113.86</v>
      </c>
      <c r="J172" s="15">
        <f>'[1]TCE - ANEXO III - Preencher'!K181</f>
        <v>0</v>
      </c>
      <c r="K172" s="16">
        <f>'[1]TCE - ANEXO III - Preencher'!L181</f>
        <v>120.52</v>
      </c>
      <c r="L172" s="16">
        <f>'[1]TCE - ANEXO III - Preencher'!M181</f>
        <v>22.48</v>
      </c>
      <c r="M172" s="16">
        <f t="shared" si="13"/>
        <v>98.039999999999992</v>
      </c>
      <c r="N172" s="16">
        <f>'[1]TCE - ANEXO III - Preencher'!O181</f>
        <v>10.83</v>
      </c>
      <c r="O172" s="16">
        <f>'[1]TCE - ANEXO III - Preencher'!P181</f>
        <v>0</v>
      </c>
      <c r="P172" s="17">
        <f t="shared" si="14"/>
        <v>10.83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222.73</v>
      </c>
    </row>
    <row r="173" spans="1:28" s="4" customFormat="1" x14ac:dyDescent="0.2">
      <c r="A173" s="9">
        <f>IFERROR(VLOOKUP(B173,'[1]DADOS (OCULTAR)'!$P$3:$R$91,3,0),"")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ZELIA DOS SANTOS PRADO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08/2021</v>
      </c>
      <c r="H173" s="15">
        <f>'[1]TCE - ANEXO III - Preencher'!I182</f>
        <v>0</v>
      </c>
      <c r="I173" s="15">
        <f>'[1]TCE - ANEXO III - Preencher'!J182</f>
        <v>105.86239999999999</v>
      </c>
      <c r="J173" s="15">
        <f>'[1]TCE - ANEXO III - Preencher'!K182</f>
        <v>0</v>
      </c>
      <c r="K173" s="16">
        <f>'[1]TCE - ANEXO III - Preencher'!L182</f>
        <v>120.52</v>
      </c>
      <c r="L173" s="16">
        <f>'[1]TCE - ANEXO III - Preencher'!M182</f>
        <v>22.48</v>
      </c>
      <c r="M173" s="16">
        <f t="shared" si="13"/>
        <v>98.039999999999992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205.25239999999999</v>
      </c>
    </row>
    <row r="174" spans="1:28" s="4" customFormat="1" x14ac:dyDescent="0.2">
      <c r="A174" s="9">
        <f>IFERROR(VLOOKUP(B174,'[1]DADOS (OCULTAR)'!$P$3:$R$91,3,0),"")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MARINA CAVALCANTI DE FRANCA ARRUDA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2251-24</v>
      </c>
      <c r="G174" s="14" t="str">
        <f>IF('[1]TCE - ANEXO III - Preencher'!H183="","",'[1]TCE - ANEXO III - Preencher'!H183)</f>
        <v>08/2021</v>
      </c>
      <c r="H174" s="15">
        <f>'[1]TCE - ANEXO III - Preencher'!I183</f>
        <v>0</v>
      </c>
      <c r="I174" s="15">
        <f>'[1]TCE - ANEXO III - Preencher'!J183</f>
        <v>639.23360000000002</v>
      </c>
      <c r="J174" s="15">
        <f>'[1]TCE - ANEXO III - Preencher'!K183</f>
        <v>0</v>
      </c>
      <c r="K174" s="16">
        <f>'[1]TCE - ANEXO III - Preencher'!L183</f>
        <v>105.74</v>
      </c>
      <c r="L174" s="16">
        <f>'[1]TCE - ANEXO III - Preencher'!M183</f>
        <v>1.58</v>
      </c>
      <c r="M174" s="16">
        <f t="shared" si="13"/>
        <v>104.16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744.74360000000001</v>
      </c>
    </row>
    <row r="175" spans="1:28" s="4" customFormat="1" x14ac:dyDescent="0.2">
      <c r="A175" s="9">
        <f>IFERROR(VLOOKUP(B175,'[1]DADOS (OCULTAR)'!$P$3:$R$91,3,0),"")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MARLON JOSE DAS NEVES VIANA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08/2021</v>
      </c>
      <c r="H175" s="15">
        <f>'[1]TCE - ANEXO III - Preencher'!I184</f>
        <v>0</v>
      </c>
      <c r="I175" s="15">
        <f>'[1]TCE - ANEXO III - Preencher'!J184</f>
        <v>223.66159999999999</v>
      </c>
      <c r="J175" s="15">
        <f>'[1]TCE - ANEXO III - Preencher'!K184</f>
        <v>0</v>
      </c>
      <c r="K175" s="16">
        <f>'[1]TCE - ANEXO III - Preencher'!L184</f>
        <v>120.52</v>
      </c>
      <c r="L175" s="16">
        <f>'[1]TCE - ANEXO III - Preencher'!M184</f>
        <v>22.48</v>
      </c>
      <c r="M175" s="16">
        <f t="shared" si="13"/>
        <v>98.039999999999992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323.05160000000001</v>
      </c>
    </row>
    <row r="176" spans="1:28" s="4" customFormat="1" x14ac:dyDescent="0.2">
      <c r="A176" s="9">
        <f>IFERROR(VLOOKUP(B176,'[1]DADOS (OCULTAR)'!$P$3:$R$91,3,0),"")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MARYLLYA BEZERRA TEIXEIRA LEITE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7664-20</v>
      </c>
      <c r="G176" s="14" t="str">
        <f>IF('[1]TCE - ANEXO III - Preencher'!H185="","",'[1]TCE - ANEXO III - Preencher'!H185)</f>
        <v>08/2021</v>
      </c>
      <c r="H176" s="15">
        <f>'[1]TCE - ANEXO III - Preencher'!I185</f>
        <v>0</v>
      </c>
      <c r="I176" s="15">
        <f>'[1]TCE - ANEXO III - Preencher'!J185</f>
        <v>147.56880000000001</v>
      </c>
      <c r="J176" s="15">
        <f>'[1]TCE - ANEXO III - Preencher'!K185</f>
        <v>0</v>
      </c>
      <c r="K176" s="16">
        <f>'[1]TCE - ANEXO III - Preencher'!L185</f>
        <v>120.52</v>
      </c>
      <c r="L176" s="16">
        <f>'[1]TCE - ANEXO III - Preencher'!M185</f>
        <v>2.71</v>
      </c>
      <c r="M176" s="16">
        <f t="shared" si="13"/>
        <v>117.81</v>
      </c>
      <c r="N176" s="16">
        <f>'[1]TCE - ANEXO III - Preencher'!O185</f>
        <v>10.83</v>
      </c>
      <c r="O176" s="16">
        <f>'[1]TCE - ANEXO III - Preencher'!P185</f>
        <v>0</v>
      </c>
      <c r="P176" s="17">
        <f t="shared" si="14"/>
        <v>10.83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276.2088</v>
      </c>
    </row>
    <row r="177" spans="1:28" s="4" customFormat="1" x14ac:dyDescent="0.2">
      <c r="A177" s="9">
        <f>IFERROR(VLOOKUP(B177,'[1]DADOS (OCULTAR)'!$P$3:$R$91,3,0),"")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MATHEUS FELLIPE MORAES GONCALVES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4110-10</v>
      </c>
      <c r="G177" s="14" t="str">
        <f>IF('[1]TCE - ANEXO III - Preencher'!H186="","",'[1]TCE - ANEXO III - Preencher'!H186)</f>
        <v>08/2021</v>
      </c>
      <c r="H177" s="15">
        <f>'[1]TCE - ANEXO III - Preencher'!I186</f>
        <v>0</v>
      </c>
      <c r="I177" s="15">
        <f>'[1]TCE - ANEXO III - Preencher'!J186</f>
        <v>120.3032</v>
      </c>
      <c r="J177" s="15">
        <f>'[1]TCE - ANEXO III - Preencher'!K186</f>
        <v>0</v>
      </c>
      <c r="K177" s="16">
        <f>'[1]TCE - ANEXO III - Preencher'!L186</f>
        <v>120.52</v>
      </c>
      <c r="L177" s="16">
        <f>'[1]TCE - ANEXO III - Preencher'!M186</f>
        <v>22.26</v>
      </c>
      <c r="M177" s="16">
        <f t="shared" si="13"/>
        <v>98.259999999999991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219.91319999999999</v>
      </c>
    </row>
    <row r="178" spans="1:28" s="4" customFormat="1" x14ac:dyDescent="0.2">
      <c r="A178" s="9">
        <f>IFERROR(VLOOKUP(B178,'[1]DADOS (OCULTAR)'!$P$3:$R$91,3,0),"")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MAURICIO ALVES PAES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2252-70</v>
      </c>
      <c r="G178" s="14" t="str">
        <f>IF('[1]TCE - ANEXO III - Preencher'!H187="","",'[1]TCE - ANEXO III - Preencher'!H187)</f>
        <v>08/2021</v>
      </c>
      <c r="H178" s="15">
        <f>'[1]TCE - ANEXO III - Preencher'!I187</f>
        <v>0</v>
      </c>
      <c r="I178" s="15">
        <f>'[1]TCE - ANEXO III - Preencher'!J187</f>
        <v>319.98559999999998</v>
      </c>
      <c r="J178" s="15">
        <f>'[1]TCE - ANEXO III - Preencher'!K187</f>
        <v>0</v>
      </c>
      <c r="K178" s="16">
        <f>'[1]TCE - ANEXO III - Preencher'!L187</f>
        <v>120.52</v>
      </c>
      <c r="L178" s="16">
        <f>'[1]TCE - ANEXO III - Preencher'!M187</f>
        <v>0</v>
      </c>
      <c r="M178" s="16">
        <f t="shared" si="13"/>
        <v>120.52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451.33559999999994</v>
      </c>
    </row>
    <row r="179" spans="1:28" s="4" customFormat="1" x14ac:dyDescent="0.2">
      <c r="A179" s="9">
        <f>IFERROR(VLOOKUP(B179,'[1]DADOS (OCULTAR)'!$P$3:$R$91,3,0),"")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MAURICIO BEZERRA DE LIMA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5174-10</v>
      </c>
      <c r="G179" s="14" t="str">
        <f>IF('[1]TCE - ANEXO III - Preencher'!H188="","",'[1]TCE - ANEXO III - Preencher'!H188)</f>
        <v>08/2021</v>
      </c>
      <c r="H179" s="15">
        <f>'[1]TCE - ANEXO III - Preencher'!I188</f>
        <v>0</v>
      </c>
      <c r="I179" s="15">
        <f>'[1]TCE - ANEXO III - Preencher'!J188</f>
        <v>117.3288</v>
      </c>
      <c r="J179" s="15">
        <f>'[1]TCE - ANEXO III - Preencher'!K188</f>
        <v>0</v>
      </c>
      <c r="K179" s="16">
        <f>'[1]TCE - ANEXO III - Preencher'!L188</f>
        <v>120.52</v>
      </c>
      <c r="L179" s="16">
        <f>'[1]TCE - ANEXO III - Preencher'!M188</f>
        <v>22.26</v>
      </c>
      <c r="M179" s="16">
        <f t="shared" si="13"/>
        <v>98.259999999999991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150</v>
      </c>
      <c r="R179" s="16">
        <f>'[1]TCE - ANEXO III - Preencher'!S188</f>
        <v>64.55</v>
      </c>
      <c r="S179" s="17">
        <f t="shared" si="15"/>
        <v>85.45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302.3888</v>
      </c>
    </row>
    <row r="180" spans="1:28" s="4" customFormat="1" x14ac:dyDescent="0.2">
      <c r="A180" s="9">
        <f>IFERROR(VLOOKUP(B180,'[1]DADOS (OCULTAR)'!$P$3:$R$91,3,0),"")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MAYARA FIGUEIREDO OLIVEIRA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2251-24</v>
      </c>
      <c r="G180" s="14" t="str">
        <f>IF('[1]TCE - ANEXO III - Preencher'!H189="","",'[1]TCE - ANEXO III - Preencher'!H189)</f>
        <v>08/2021</v>
      </c>
      <c r="H180" s="15">
        <f>'[1]TCE - ANEXO III - Preencher'!I189</f>
        <v>0</v>
      </c>
      <c r="I180" s="15">
        <f>'[1]TCE - ANEXO III - Preencher'!J189</f>
        <v>486.91919999999999</v>
      </c>
      <c r="J180" s="15">
        <f>'[1]TCE - ANEXO III - Preencher'!K189</f>
        <v>0</v>
      </c>
      <c r="K180" s="16">
        <f>'[1]TCE - ANEXO III - Preencher'!L189</f>
        <v>120.52</v>
      </c>
      <c r="L180" s="16">
        <f>'[1]TCE - ANEXO III - Preencher'!M189</f>
        <v>4.75</v>
      </c>
      <c r="M180" s="16">
        <f t="shared" si="13"/>
        <v>115.77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604.03920000000005</v>
      </c>
    </row>
    <row r="181" spans="1:28" s="4" customFormat="1" x14ac:dyDescent="0.2">
      <c r="A181" s="9">
        <f>IFERROR(VLOOKUP(B181,'[1]DADOS (OCULTAR)'!$P$3:$R$91,3,0),"")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MAYU ANDRADE AGUIAR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2234-05</v>
      </c>
      <c r="G181" s="14" t="str">
        <f>IF('[1]TCE - ANEXO III - Preencher'!H190="","",'[1]TCE - ANEXO III - Preencher'!H190)</f>
        <v>08/2021</v>
      </c>
      <c r="H181" s="15">
        <f>'[1]TCE - ANEXO III - Preencher'!I190</f>
        <v>0</v>
      </c>
      <c r="I181" s="15">
        <f>'[1]TCE - ANEXO III - Preencher'!J190</f>
        <v>455.10399999999998</v>
      </c>
      <c r="J181" s="15">
        <f>'[1]TCE - ANEXO III - Preencher'!K190</f>
        <v>0</v>
      </c>
      <c r="K181" s="16">
        <f>'[1]TCE - ANEXO III - Preencher'!L190</f>
        <v>120.52</v>
      </c>
      <c r="L181" s="16">
        <f>'[1]TCE - ANEXO III - Preencher'!M190</f>
        <v>13.49</v>
      </c>
      <c r="M181" s="16">
        <f t="shared" si="13"/>
        <v>107.03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563.48400000000004</v>
      </c>
    </row>
    <row r="182" spans="1:28" s="4" customFormat="1" x14ac:dyDescent="0.2">
      <c r="A182" s="9">
        <f>IFERROR(VLOOKUP(B182,'[1]DADOS (OCULTAR)'!$P$3:$R$91,3,0),"")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MERCIA FRANCISCA DOS SANTOS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08/2021</v>
      </c>
      <c r="H182" s="15">
        <f>'[1]TCE - ANEXO III - Preencher'!I191</f>
        <v>0</v>
      </c>
      <c r="I182" s="15">
        <f>'[1]TCE - ANEXO III - Preencher'!J191</f>
        <v>113.8464</v>
      </c>
      <c r="J182" s="15">
        <f>'[1]TCE - ANEXO III - Preencher'!K191</f>
        <v>0</v>
      </c>
      <c r="K182" s="16">
        <f>'[1]TCE - ANEXO III - Preencher'!L191</f>
        <v>120.52</v>
      </c>
      <c r="L182" s="16">
        <f>'[1]TCE - ANEXO III - Preencher'!M191</f>
        <v>22.48</v>
      </c>
      <c r="M182" s="16">
        <f t="shared" si="13"/>
        <v>98.039999999999992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213.23639999999997</v>
      </c>
    </row>
    <row r="183" spans="1:28" s="4" customFormat="1" x14ac:dyDescent="0.2">
      <c r="A183" s="9">
        <f>IFERROR(VLOOKUP(B183,'[1]DADOS (OCULTAR)'!$P$3:$R$91,3,0),"")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MICHEL SOUSA DE FREITAS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5174-10</v>
      </c>
      <c r="G183" s="14" t="str">
        <f>IF('[1]TCE - ANEXO III - Preencher'!H192="","",'[1]TCE - ANEXO III - Preencher'!H192)</f>
        <v>08/2021</v>
      </c>
      <c r="H183" s="15">
        <f>'[1]TCE - ANEXO III - Preencher'!I192</f>
        <v>0</v>
      </c>
      <c r="I183" s="15">
        <f>'[1]TCE - ANEXO III - Preencher'!J192</f>
        <v>106.64</v>
      </c>
      <c r="J183" s="15">
        <f>'[1]TCE - ANEXO III - Preencher'!K192</f>
        <v>0</v>
      </c>
      <c r="K183" s="16">
        <f>'[1]TCE - ANEXO III - Preencher'!L192</f>
        <v>120.52</v>
      </c>
      <c r="L183" s="16">
        <f>'[1]TCE - ANEXO III - Preencher'!M192</f>
        <v>0</v>
      </c>
      <c r="M183" s="16">
        <f t="shared" si="13"/>
        <v>120.52</v>
      </c>
      <c r="N183" s="16">
        <f>'[1]TCE - ANEXO III - Preencher'!O192</f>
        <v>2.84</v>
      </c>
      <c r="O183" s="16">
        <f>'[1]TCE - ANEXO III - Preencher'!P192</f>
        <v>0</v>
      </c>
      <c r="P183" s="17">
        <f t="shared" si="14"/>
        <v>2.84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230</v>
      </c>
    </row>
    <row r="184" spans="1:28" s="4" customFormat="1" x14ac:dyDescent="0.2">
      <c r="A184" s="9">
        <f>IFERROR(VLOOKUP(B184,'[1]DADOS (OCULTAR)'!$P$3:$R$91,3,0),"")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NADJA MARIA DE MELO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08/2021</v>
      </c>
      <c r="H184" s="15">
        <f>'[1]TCE - ANEXO III - Preencher'!I193</f>
        <v>0</v>
      </c>
      <c r="I184" s="15">
        <f>'[1]TCE - ANEXO III - Preencher'!J193</f>
        <v>120.7328</v>
      </c>
      <c r="J184" s="15">
        <f>'[1]TCE - ANEXO III - Preencher'!K193</f>
        <v>0</v>
      </c>
      <c r="K184" s="16">
        <f>'[1]TCE - ANEXO III - Preencher'!L193</f>
        <v>120.52</v>
      </c>
      <c r="L184" s="16">
        <f>'[1]TCE - ANEXO III - Preencher'!M193</f>
        <v>0</v>
      </c>
      <c r="M184" s="16">
        <f t="shared" si="13"/>
        <v>120.52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222</v>
      </c>
      <c r="R184" s="16">
        <f>'[1]TCE - ANEXO III - Preencher'!S193</f>
        <v>60.82</v>
      </c>
      <c r="S184" s="17">
        <f t="shared" si="15"/>
        <v>161.18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403.78279999999995</v>
      </c>
    </row>
    <row r="185" spans="1:28" s="4" customFormat="1" x14ac:dyDescent="0.2">
      <c r="A185" s="9">
        <f>IFERROR(VLOOKUP(B185,'[1]DADOS (OCULTAR)'!$P$3:$R$91,3,0),"")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NAIDIVAN ALVES DO NASCIMENTO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08/2021</v>
      </c>
      <c r="H185" s="15">
        <f>'[1]TCE - ANEXO III - Preencher'!I194</f>
        <v>0</v>
      </c>
      <c r="I185" s="15">
        <f>'[1]TCE - ANEXO III - Preencher'!J194</f>
        <v>275.06479999999999</v>
      </c>
      <c r="J185" s="15">
        <f>'[1]TCE - ANEXO III - Preencher'!K194</f>
        <v>0</v>
      </c>
      <c r="K185" s="16">
        <f>'[1]TCE - ANEXO III - Preencher'!L194</f>
        <v>120.52</v>
      </c>
      <c r="L185" s="16">
        <f>'[1]TCE - ANEXO III - Preencher'!M194</f>
        <v>3.08</v>
      </c>
      <c r="M185" s="16">
        <f t="shared" si="13"/>
        <v>117.44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393.85480000000001</v>
      </c>
    </row>
    <row r="186" spans="1:28" s="4" customFormat="1" x14ac:dyDescent="0.2">
      <c r="A186" s="9">
        <f>IFERROR(VLOOKUP(B186,'[1]DADOS (OCULTAR)'!$P$3:$R$91,3,0),"")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NAPOLEAO FERREIRA DA SILVA FILHO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5142-25</v>
      </c>
      <c r="G186" s="14" t="str">
        <f>IF('[1]TCE - ANEXO III - Preencher'!H195="","",'[1]TCE - ANEXO III - Preencher'!H195)</f>
        <v>08/2021</v>
      </c>
      <c r="H186" s="15">
        <f>'[1]TCE - ANEXO III - Preencher'!I195</f>
        <v>0</v>
      </c>
      <c r="I186" s="15">
        <f>'[1]TCE - ANEXO III - Preencher'!J195</f>
        <v>115.28</v>
      </c>
      <c r="J186" s="15">
        <f>'[1]TCE - ANEXO III - Preencher'!K195</f>
        <v>0</v>
      </c>
      <c r="K186" s="16">
        <f>'[1]TCE - ANEXO III - Preencher'!L195</f>
        <v>120.52</v>
      </c>
      <c r="L186" s="16">
        <f>'[1]TCE - ANEXO III - Preencher'!M195</f>
        <v>0</v>
      </c>
      <c r="M186" s="16">
        <f t="shared" si="13"/>
        <v>120.52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237.15</v>
      </c>
    </row>
    <row r="187" spans="1:28" s="4" customFormat="1" x14ac:dyDescent="0.2">
      <c r="A187" s="9">
        <f>IFERROR(VLOOKUP(B187,'[1]DADOS (OCULTAR)'!$P$3:$R$91,3,0),"")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NELSON FRANCISCO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7664-20</v>
      </c>
      <c r="G187" s="14" t="str">
        <f>IF('[1]TCE - ANEXO III - Preencher'!H196="","",'[1]TCE - ANEXO III - Preencher'!H196)</f>
        <v>08/2021</v>
      </c>
      <c r="H187" s="15">
        <f>'[1]TCE - ANEXO III - Preencher'!I196</f>
        <v>0</v>
      </c>
      <c r="I187" s="15">
        <f>'[1]TCE - ANEXO III - Preencher'!J196</f>
        <v>244.10159999999999</v>
      </c>
      <c r="J187" s="15">
        <f>'[1]TCE - ANEXO III - Preencher'!K196</f>
        <v>0</v>
      </c>
      <c r="K187" s="16">
        <f>'[1]TCE - ANEXO III - Preencher'!L196</f>
        <v>120.52</v>
      </c>
      <c r="L187" s="16">
        <f>'[1]TCE - ANEXO III - Preencher'!M196</f>
        <v>6.78</v>
      </c>
      <c r="M187" s="16">
        <f t="shared" si="13"/>
        <v>113.74</v>
      </c>
      <c r="N187" s="16">
        <f>'[1]TCE - ANEXO III - Preencher'!O196</f>
        <v>1.35</v>
      </c>
      <c r="O187" s="16">
        <f>'[1]TCE - ANEXO III - Preencher'!P196</f>
        <v>0</v>
      </c>
      <c r="P187" s="17">
        <f t="shared" si="14"/>
        <v>1.35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359.19159999999999</v>
      </c>
    </row>
    <row r="188" spans="1:28" s="4" customFormat="1" x14ac:dyDescent="0.2">
      <c r="A188" s="9">
        <f>IFERROR(VLOOKUP(B188,'[1]DADOS (OCULTAR)'!$P$3:$R$91,3,0),"")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NEYRAN CAVALCANTE E CAMARA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7823-20</v>
      </c>
      <c r="G188" s="14" t="str">
        <f>IF('[1]TCE - ANEXO III - Preencher'!H197="","",'[1]TCE - ANEXO III - Preencher'!H197)</f>
        <v>08/2021</v>
      </c>
      <c r="H188" s="15">
        <f>'[1]TCE - ANEXO III - Preencher'!I197</f>
        <v>0</v>
      </c>
      <c r="I188" s="15">
        <f>'[1]TCE - ANEXO III - Preencher'!J197</f>
        <v>150.88159999999999</v>
      </c>
      <c r="J188" s="15">
        <f>'[1]TCE - ANEXO III - Preencher'!K197</f>
        <v>0</v>
      </c>
      <c r="K188" s="16">
        <f>'[1]TCE - ANEXO III - Preencher'!L197</f>
        <v>120.52</v>
      </c>
      <c r="L188" s="16">
        <f>'[1]TCE - ANEXO III - Preencher'!M197</f>
        <v>30.19</v>
      </c>
      <c r="M188" s="16">
        <f t="shared" si="13"/>
        <v>90.33</v>
      </c>
      <c r="N188" s="16">
        <f>'[1]TCE - ANEXO III - Preencher'!O197</f>
        <v>10.83</v>
      </c>
      <c r="O188" s="16">
        <f>'[1]TCE - ANEXO III - Preencher'!P197</f>
        <v>0</v>
      </c>
      <c r="P188" s="17">
        <f t="shared" si="14"/>
        <v>10.83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252.04159999999999</v>
      </c>
    </row>
    <row r="189" spans="1:28" s="4" customFormat="1" x14ac:dyDescent="0.2">
      <c r="A189" s="9">
        <f>IFERROR(VLOOKUP(B189,'[1]DADOS (OCULTAR)'!$P$3:$R$91,3,0),"")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NIEWDSON THIAGO CAVALCANTE CURSINO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7664-20</v>
      </c>
      <c r="G189" s="14" t="str">
        <f>IF('[1]TCE - ANEXO III - Preencher'!H198="","",'[1]TCE - ANEXO III - Preencher'!H198)</f>
        <v>08/2021</v>
      </c>
      <c r="H189" s="15">
        <f>'[1]TCE - ANEXO III - Preencher'!I198</f>
        <v>0</v>
      </c>
      <c r="I189" s="15">
        <f>'[1]TCE - ANEXO III - Preencher'!J198</f>
        <v>124.008</v>
      </c>
      <c r="J189" s="15">
        <f>'[1]TCE - ANEXO III - Preencher'!K198</f>
        <v>0</v>
      </c>
      <c r="K189" s="16">
        <f>'[1]TCE - ANEXO III - Preencher'!L198</f>
        <v>120.52</v>
      </c>
      <c r="L189" s="16">
        <f>'[1]TCE - ANEXO III - Preencher'!M198</f>
        <v>6.78</v>
      </c>
      <c r="M189" s="16">
        <f t="shared" si="13"/>
        <v>113.74</v>
      </c>
      <c r="N189" s="16">
        <f>'[1]TCE - ANEXO III - Preencher'!O198</f>
        <v>10.83</v>
      </c>
      <c r="O189" s="16">
        <f>'[1]TCE - ANEXO III - Preencher'!P198</f>
        <v>0</v>
      </c>
      <c r="P189" s="17">
        <f t="shared" si="14"/>
        <v>10.83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248.578</v>
      </c>
    </row>
    <row r="190" spans="1:28" s="4" customFormat="1" x14ac:dyDescent="0.2">
      <c r="A190" s="9">
        <f>IFERROR(VLOOKUP(B190,'[1]DADOS (OCULTAR)'!$P$3:$R$91,3,0),"")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NILTON PEREIRA DE BARROS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2252-70</v>
      </c>
      <c r="G190" s="14" t="str">
        <f>IF('[1]TCE - ANEXO III - Preencher'!H199="","",'[1]TCE - ANEXO III - Preencher'!H199)</f>
        <v>08/2021</v>
      </c>
      <c r="H190" s="15">
        <f>'[1]TCE - ANEXO III - Preencher'!I199</f>
        <v>0</v>
      </c>
      <c r="I190" s="15">
        <f>'[1]TCE - ANEXO III - Preencher'!J199</f>
        <v>369.97120000000001</v>
      </c>
      <c r="J190" s="15">
        <f>'[1]TCE - ANEXO III - Preencher'!K199</f>
        <v>0</v>
      </c>
      <c r="K190" s="16">
        <f>'[1]TCE - ANEXO III - Preencher'!L199</f>
        <v>120.52</v>
      </c>
      <c r="L190" s="16">
        <f>'[1]TCE - ANEXO III - Preencher'!M199</f>
        <v>0</v>
      </c>
      <c r="M190" s="16">
        <f t="shared" si="13"/>
        <v>120.52</v>
      </c>
      <c r="N190" s="16">
        <f>'[1]TCE - ANEXO III - Preencher'!O199</f>
        <v>10.83</v>
      </c>
      <c r="O190" s="16">
        <f>'[1]TCE - ANEXO III - Preencher'!P199</f>
        <v>0</v>
      </c>
      <c r="P190" s="17">
        <f t="shared" si="14"/>
        <v>10.83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501.32119999999998</v>
      </c>
    </row>
    <row r="191" spans="1:28" s="4" customFormat="1" x14ac:dyDescent="0.2">
      <c r="A191" s="9">
        <f>IFERROR(VLOOKUP(B191,'[1]DADOS (OCULTAR)'!$P$3:$R$91,3,0),"")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OBERDAN RIBEIRO GONCALVES DE OLIVEIRA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 t="str">
        <f>IF('[1]TCE - ANEXO III - Preencher'!H200="","",'[1]TCE - ANEXO III - Preencher'!H200)</f>
        <v>08/2021</v>
      </c>
      <c r="H191" s="15">
        <f>'[1]TCE - ANEXO III - Preencher'!I200</f>
        <v>0</v>
      </c>
      <c r="I191" s="15">
        <f>'[1]TCE - ANEXO III - Preencher'!J200</f>
        <v>362.74400000000003</v>
      </c>
      <c r="J191" s="15">
        <f>'[1]TCE - ANEXO III - Preencher'!K200</f>
        <v>0</v>
      </c>
      <c r="K191" s="16">
        <f>'[1]TCE - ANEXO III - Preencher'!L200</f>
        <v>120.52</v>
      </c>
      <c r="L191" s="16">
        <f>'[1]TCE - ANEXO III - Preencher'!M200</f>
        <v>0</v>
      </c>
      <c r="M191" s="16">
        <f t="shared" si="13"/>
        <v>120.52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484.61400000000003</v>
      </c>
    </row>
    <row r="192" spans="1:28" s="4" customFormat="1" x14ac:dyDescent="0.2">
      <c r="A192" s="9">
        <f>IFERROR(VLOOKUP(B192,'[1]DADOS (OCULTAR)'!$P$3:$R$91,3,0),"")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OHANA DA CUNHA CAVALCANTI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08/2021</v>
      </c>
      <c r="H192" s="15">
        <f>'[1]TCE - ANEXO III - Preencher'!I201</f>
        <v>0</v>
      </c>
      <c r="I192" s="15">
        <f>'[1]TCE - ANEXO III - Preencher'!J201</f>
        <v>341.7176</v>
      </c>
      <c r="J192" s="15">
        <f>'[1]TCE - ANEXO III - Preencher'!K201</f>
        <v>0</v>
      </c>
      <c r="K192" s="16">
        <f>'[1]TCE - ANEXO III - Preencher'!L201</f>
        <v>120.52</v>
      </c>
      <c r="L192" s="16">
        <f>'[1]TCE - ANEXO III - Preencher'!M201</f>
        <v>4.75</v>
      </c>
      <c r="M192" s="16">
        <f t="shared" si="13"/>
        <v>115.77</v>
      </c>
      <c r="N192" s="16">
        <f>'[1]TCE - ANEXO III - Preencher'!O201</f>
        <v>10.83</v>
      </c>
      <c r="O192" s="16">
        <f>'[1]TCE - ANEXO III - Preencher'!P201</f>
        <v>0</v>
      </c>
      <c r="P192" s="17">
        <f t="shared" si="14"/>
        <v>10.83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468.31759999999997</v>
      </c>
    </row>
    <row r="193" spans="1:28" s="4" customFormat="1" x14ac:dyDescent="0.2">
      <c r="A193" s="9">
        <f>IFERROR(VLOOKUP(B193,'[1]DADOS (OCULTAR)'!$P$3:$R$91,3,0),"")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PATRICIA KARLA SOUTO MAIOR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08/2021</v>
      </c>
      <c r="H193" s="15">
        <f>'[1]TCE - ANEXO III - Preencher'!I202</f>
        <v>0</v>
      </c>
      <c r="I193" s="15">
        <f>'[1]TCE - ANEXO III - Preencher'!J202</f>
        <v>125.4632</v>
      </c>
      <c r="J193" s="15">
        <f>'[1]TCE - ANEXO III - Preencher'!K202</f>
        <v>0</v>
      </c>
      <c r="K193" s="16">
        <f>'[1]TCE - ANEXO III - Preencher'!L202</f>
        <v>120.52</v>
      </c>
      <c r="L193" s="16">
        <f>'[1]TCE - ANEXO III - Preencher'!M202</f>
        <v>22.48</v>
      </c>
      <c r="M193" s="16">
        <f t="shared" si="13"/>
        <v>98.039999999999992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224.85319999999999</v>
      </c>
    </row>
    <row r="194" spans="1:28" s="4" customFormat="1" x14ac:dyDescent="0.2">
      <c r="A194" s="9">
        <f>IFERROR(VLOOKUP(B194,'[1]DADOS (OCULTAR)'!$P$3:$R$91,3,0),"")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PAULO FERNANDO ANDRADE NEIVA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 t="str">
        <f>IF('[1]TCE - ANEXO III - Preencher'!H203="","",'[1]TCE - ANEXO III - Preencher'!H203)</f>
        <v>08/2021</v>
      </c>
      <c r="H194" s="15">
        <f>'[1]TCE - ANEXO III - Preencher'!I203</f>
        <v>0</v>
      </c>
      <c r="I194" s="15">
        <f>'[1]TCE - ANEXO III - Preencher'!J203</f>
        <v>369.44160000000011</v>
      </c>
      <c r="J194" s="15">
        <f>'[1]TCE - ANEXO III - Preencher'!K203</f>
        <v>0</v>
      </c>
      <c r="K194" s="16">
        <f>'[1]TCE - ANEXO III - Preencher'!L203</f>
        <v>120.52</v>
      </c>
      <c r="L194" s="16">
        <f>'[1]TCE - ANEXO III - Preencher'!M203</f>
        <v>4.75</v>
      </c>
      <c r="M194" s="16">
        <f t="shared" si="13"/>
        <v>115.77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486.56160000000011</v>
      </c>
    </row>
    <row r="195" spans="1:28" s="4" customFormat="1" x14ac:dyDescent="0.2">
      <c r="A195" s="9">
        <f>IFERROR(VLOOKUP(B195,'[1]DADOS (OCULTAR)'!$P$3:$R$91,3,0),"")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PAULO FERNANDO DA SILVA GENUINO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3172-10</v>
      </c>
      <c r="G195" s="14" t="str">
        <f>IF('[1]TCE - ANEXO III - Preencher'!H204="","",'[1]TCE - ANEXO III - Preencher'!H204)</f>
        <v>08/2021</v>
      </c>
      <c r="H195" s="15">
        <f>'[1]TCE - ANEXO III - Preencher'!I204</f>
        <v>0</v>
      </c>
      <c r="I195" s="15">
        <f>'[1]TCE - ANEXO III - Preencher'!J204</f>
        <v>394.18560000000002</v>
      </c>
      <c r="J195" s="15">
        <f>'[1]TCE - ANEXO III - Preencher'!K204</f>
        <v>0</v>
      </c>
      <c r="K195" s="16">
        <f>'[1]TCE - ANEXO III - Preencher'!L204</f>
        <v>120.52</v>
      </c>
      <c r="L195" s="16">
        <f>'[1]TCE - ANEXO III - Preencher'!M204</f>
        <v>0</v>
      </c>
      <c r="M195" s="16">
        <f t="shared" si="13"/>
        <v>120.52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516.05560000000003</v>
      </c>
    </row>
    <row r="196" spans="1:28" s="4" customFormat="1" x14ac:dyDescent="0.2">
      <c r="A196" s="9">
        <f>IFERROR(VLOOKUP(B196,'[1]DADOS (OCULTAR)'!$P$3:$R$91,3,0),"")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QUITERIA FRANCISCA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 t="str">
        <f>IF('[1]TCE - ANEXO III - Preencher'!H205="","",'[1]TCE - ANEXO III - Preencher'!H205)</f>
        <v>08/2021</v>
      </c>
      <c r="H196" s="15">
        <f>'[1]TCE - ANEXO III - Preencher'!I205</f>
        <v>0</v>
      </c>
      <c r="I196" s="15">
        <f>'[1]TCE - ANEXO III - Preencher'!J205</f>
        <v>119.8304</v>
      </c>
      <c r="J196" s="15">
        <f>'[1]TCE - ANEXO III - Preencher'!K205</f>
        <v>0</v>
      </c>
      <c r="K196" s="16">
        <f>'[1]TCE - ANEXO III - Preencher'!L205</f>
        <v>120.52</v>
      </c>
      <c r="L196" s="16">
        <f>'[1]TCE - ANEXO III - Preencher'!M205</f>
        <v>22.48</v>
      </c>
      <c r="M196" s="16">
        <f t="shared" ref="M196:M259" si="19">K196-L196</f>
        <v>98.039999999999992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236.8</v>
      </c>
      <c r="R196" s="16">
        <f>'[1]TCE - ANEXO III - Preencher'!S205</f>
        <v>65.489999999999995</v>
      </c>
      <c r="S196" s="17">
        <f t="shared" ref="S196:S259" si="21">Q196-R196</f>
        <v>171.31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390.53039999999999</v>
      </c>
    </row>
    <row r="197" spans="1:28" s="4" customFormat="1" x14ac:dyDescent="0.2">
      <c r="A197" s="9">
        <f>IFERROR(VLOOKUP(B197,'[1]DADOS (OCULTAR)'!$P$3:$R$91,3,0),"")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RAFAEL FONSECA SOARES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3172-10</v>
      </c>
      <c r="G197" s="14" t="str">
        <f>IF('[1]TCE - ANEXO III - Preencher'!H206="","",'[1]TCE - ANEXO III - Preencher'!H206)</f>
        <v>08/2021</v>
      </c>
      <c r="H197" s="15">
        <f>'[1]TCE - ANEXO III - Preencher'!I206</f>
        <v>0</v>
      </c>
      <c r="I197" s="15">
        <f>'[1]TCE - ANEXO III - Preencher'!J206</f>
        <v>270.87360000000001</v>
      </c>
      <c r="J197" s="15">
        <f>'[1]TCE - ANEXO III - Preencher'!K206</f>
        <v>0</v>
      </c>
      <c r="K197" s="16">
        <f>'[1]TCE - ANEXO III - Preencher'!L206</f>
        <v>120.52</v>
      </c>
      <c r="L197" s="16">
        <f>'[1]TCE - ANEXO III - Preencher'!M206</f>
        <v>36.53</v>
      </c>
      <c r="M197" s="16">
        <f t="shared" si="19"/>
        <v>83.99</v>
      </c>
      <c r="N197" s="16">
        <f>'[1]TCE - ANEXO III - Preencher'!O206</f>
        <v>10.83</v>
      </c>
      <c r="O197" s="16">
        <f>'[1]TCE - ANEXO III - Preencher'!P206</f>
        <v>0</v>
      </c>
      <c r="P197" s="17">
        <f t="shared" si="20"/>
        <v>10.83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365.6936</v>
      </c>
    </row>
    <row r="198" spans="1:28" s="4" customFormat="1" x14ac:dyDescent="0.2">
      <c r="A198" s="9">
        <f>IFERROR(VLOOKUP(B198,'[1]DADOS (OCULTAR)'!$P$3:$R$91,3,0),"")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RAQUEL MONTEIRO DE OLIVEIRA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5134-30</v>
      </c>
      <c r="G198" s="14" t="str">
        <f>IF('[1]TCE - ANEXO III - Preencher'!H207="","",'[1]TCE - ANEXO III - Preencher'!H207)</f>
        <v>08/2021</v>
      </c>
      <c r="H198" s="15">
        <f>'[1]TCE - ANEXO III - Preencher'!I207</f>
        <v>0</v>
      </c>
      <c r="I198" s="15">
        <f>'[1]TCE - ANEXO III - Preencher'!J207</f>
        <v>89.792800000000014</v>
      </c>
      <c r="J198" s="15">
        <f>'[1]TCE - ANEXO III - Preencher'!K207</f>
        <v>0</v>
      </c>
      <c r="K198" s="16">
        <f>'[1]TCE - ANEXO III - Preencher'!L207</f>
        <v>120.52</v>
      </c>
      <c r="L198" s="16">
        <f>'[1]TCE - ANEXO III - Preencher'!M207</f>
        <v>22.2</v>
      </c>
      <c r="M198" s="16">
        <f t="shared" si="19"/>
        <v>98.32</v>
      </c>
      <c r="N198" s="16">
        <f>'[1]TCE - ANEXO III - Preencher'!O207</f>
        <v>2.84</v>
      </c>
      <c r="O198" s="16">
        <f>'[1]TCE - ANEXO III - Preencher'!P207</f>
        <v>0</v>
      </c>
      <c r="P198" s="17">
        <f t="shared" si="20"/>
        <v>2.84</v>
      </c>
      <c r="Q198" s="16">
        <f>'[1]TCE - ANEXO III - Preencher'!R207</f>
        <v>222</v>
      </c>
      <c r="R198" s="16">
        <f>'[1]TCE - ANEXO III - Preencher'!S207</f>
        <v>64.38</v>
      </c>
      <c r="S198" s="17">
        <f t="shared" si="21"/>
        <v>157.62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348.57280000000003</v>
      </c>
    </row>
    <row r="199" spans="1:28" s="4" customFormat="1" x14ac:dyDescent="0.2">
      <c r="A199" s="9">
        <f>IFERROR(VLOOKUP(B199,'[1]DADOS (OCULTAR)'!$P$3:$R$91,3,0),"")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RAYANNE MAYARA SILVA DE OLIVEIRA VALGUEIRO DE ANDRADE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2251-24</v>
      </c>
      <c r="G199" s="14" t="str">
        <f>IF('[1]TCE - ANEXO III - Preencher'!H208="","",'[1]TCE - ANEXO III - Preencher'!H208)</f>
        <v>08/2021</v>
      </c>
      <c r="H199" s="15">
        <f>'[1]TCE - ANEXO III - Preencher'!I208</f>
        <v>0</v>
      </c>
      <c r="I199" s="15">
        <f>'[1]TCE - ANEXO III - Preencher'!J208</f>
        <v>411.62880000000001</v>
      </c>
      <c r="J199" s="15">
        <f>'[1]TCE - ANEXO III - Preencher'!K208</f>
        <v>0</v>
      </c>
      <c r="K199" s="16">
        <f>'[1]TCE - ANEXO III - Preencher'!L208</f>
        <v>120.52</v>
      </c>
      <c r="L199" s="16">
        <f>'[1]TCE - ANEXO III - Preencher'!M208</f>
        <v>1.58</v>
      </c>
      <c r="M199" s="16">
        <f t="shared" si="19"/>
        <v>118.94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531.91880000000003</v>
      </c>
    </row>
    <row r="200" spans="1:28" s="4" customFormat="1" x14ac:dyDescent="0.2">
      <c r="A200" s="9">
        <f>IFERROR(VLOOKUP(B200,'[1]DADOS (OCULTAR)'!$P$3:$R$91,3,0),"")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RAYSSA IRACY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2235-05</v>
      </c>
      <c r="G200" s="14" t="str">
        <f>IF('[1]TCE - ANEXO III - Preencher'!H209="","",'[1]TCE - ANEXO III - Preencher'!H209)</f>
        <v>08/2021</v>
      </c>
      <c r="H200" s="15">
        <f>'[1]TCE - ANEXO III - Preencher'!I209</f>
        <v>0</v>
      </c>
      <c r="I200" s="15">
        <f>'[1]TCE - ANEXO III - Preencher'!J209</f>
        <v>285.37599999999998</v>
      </c>
      <c r="J200" s="15">
        <f>'[1]TCE - ANEXO III - Preencher'!K209</f>
        <v>0</v>
      </c>
      <c r="K200" s="16">
        <f>'[1]TCE - ANEXO III - Preencher'!L209</f>
        <v>120.52</v>
      </c>
      <c r="L200" s="16">
        <f>'[1]TCE - ANEXO III - Preencher'!M209</f>
        <v>3.08</v>
      </c>
      <c r="M200" s="16">
        <f t="shared" si="19"/>
        <v>117.44</v>
      </c>
      <c r="N200" s="16">
        <f>'[1]TCE - ANEXO III - Preencher'!O209</f>
        <v>10.83</v>
      </c>
      <c r="O200" s="16">
        <f>'[1]TCE - ANEXO III - Preencher'!P209</f>
        <v>0</v>
      </c>
      <c r="P200" s="17">
        <f t="shared" si="20"/>
        <v>10.83</v>
      </c>
      <c r="Q200" s="16">
        <f>'[1]TCE - ANEXO III - Preencher'!R209</f>
        <v>162.80000000000001</v>
      </c>
      <c r="R200" s="16">
        <f>'[1]TCE - ANEXO III - Preencher'!S209</f>
        <v>123.36</v>
      </c>
      <c r="S200" s="17">
        <f t="shared" si="21"/>
        <v>39.440000000000012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453.08599999999996</v>
      </c>
    </row>
    <row r="201" spans="1:28" s="4" customFormat="1" x14ac:dyDescent="0.2">
      <c r="A201" s="9">
        <f>IFERROR(VLOOKUP(B201,'[1]DADOS (OCULTAR)'!$P$3:$R$91,3,0),"")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 xml:space="preserve">RENATA VIEIRA LEITE COSTA 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3241-15</v>
      </c>
      <c r="G201" s="14" t="str">
        <f>IF('[1]TCE - ANEXO III - Preencher'!H210="","",'[1]TCE - ANEXO III - Preencher'!H210)</f>
        <v>08/2021</v>
      </c>
      <c r="H201" s="15">
        <f>'[1]TCE - ANEXO III - Preencher'!I210</f>
        <v>0</v>
      </c>
      <c r="I201" s="15">
        <f>'[1]TCE - ANEXO III - Preencher'!J210</f>
        <v>287.15280000000001</v>
      </c>
      <c r="J201" s="15">
        <f>'[1]TCE - ANEXO III - Preencher'!K210</f>
        <v>0</v>
      </c>
      <c r="K201" s="16">
        <f>'[1]TCE - ANEXO III - Preencher'!L210</f>
        <v>120.52</v>
      </c>
      <c r="L201" s="16">
        <f>'[1]TCE - ANEXO III - Preencher'!M210</f>
        <v>2.71</v>
      </c>
      <c r="M201" s="16">
        <f t="shared" si="19"/>
        <v>117.81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406.31280000000004</v>
      </c>
    </row>
    <row r="202" spans="1:28" s="4" customFormat="1" x14ac:dyDescent="0.2">
      <c r="A202" s="9">
        <f>IFERROR(VLOOKUP(B202,'[1]DADOS (OCULTAR)'!$P$3:$R$91,3,0),"")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RICARDO HENRIQUE ALBUQUERQUE DA SILVA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 t="str">
        <f>IF('[1]TCE - ANEXO III - Preencher'!H211="","",'[1]TCE - ANEXO III - Preencher'!H211)</f>
        <v>08/2021</v>
      </c>
      <c r="H202" s="15">
        <f>'[1]TCE - ANEXO III - Preencher'!I211</f>
        <v>0</v>
      </c>
      <c r="I202" s="15">
        <f>'[1]TCE - ANEXO III - Preencher'!J211</f>
        <v>373.69839999999999</v>
      </c>
      <c r="J202" s="15">
        <f>'[1]TCE - ANEXO III - Preencher'!K211</f>
        <v>0</v>
      </c>
      <c r="K202" s="16">
        <f>'[1]TCE - ANEXO III - Preencher'!L211</f>
        <v>120.52</v>
      </c>
      <c r="L202" s="16">
        <f>'[1]TCE - ANEXO III - Preencher'!M211</f>
        <v>7.92</v>
      </c>
      <c r="M202" s="16">
        <f t="shared" si="19"/>
        <v>112.6</v>
      </c>
      <c r="N202" s="16">
        <f>'[1]TCE - ANEXO III - Preencher'!O211</f>
        <v>1.35</v>
      </c>
      <c r="O202" s="16">
        <f>'[1]TCE - ANEXO III - Preencher'!P211</f>
        <v>0</v>
      </c>
      <c r="P202" s="17">
        <f t="shared" si="20"/>
        <v>1.35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487.64840000000004</v>
      </c>
    </row>
    <row r="203" spans="1:28" s="4" customFormat="1" x14ac:dyDescent="0.2">
      <c r="A203" s="9">
        <f>IFERROR(VLOOKUP(B203,'[1]DADOS (OCULTAR)'!$P$3:$R$91,3,0),"")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RISONIR MARIA DOS SANTOS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08/2021</v>
      </c>
      <c r="H203" s="15">
        <f>'[1]TCE - ANEXO III - Preencher'!I212</f>
        <v>0</v>
      </c>
      <c r="I203" s="15">
        <f>'[1]TCE - ANEXO III - Preencher'!J212</f>
        <v>132.8784</v>
      </c>
      <c r="J203" s="15">
        <f>'[1]TCE - ANEXO III - Preencher'!K212</f>
        <v>0</v>
      </c>
      <c r="K203" s="16">
        <f>'[1]TCE - ANEXO III - Preencher'!L212</f>
        <v>120.52</v>
      </c>
      <c r="L203" s="16">
        <f>'[1]TCE - ANEXO III - Preencher'!M212</f>
        <v>22.48</v>
      </c>
      <c r="M203" s="16">
        <f t="shared" si="19"/>
        <v>98.039999999999992</v>
      </c>
      <c r="N203" s="16">
        <f>'[1]TCE - ANEXO III - Preencher'!O212</f>
        <v>10.83</v>
      </c>
      <c r="O203" s="16">
        <f>'[1]TCE - ANEXO III - Preencher'!P212</f>
        <v>0</v>
      </c>
      <c r="P203" s="17">
        <f t="shared" si="20"/>
        <v>10.83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241.7484</v>
      </c>
    </row>
    <row r="204" spans="1:28" s="4" customFormat="1" x14ac:dyDescent="0.2">
      <c r="A204" s="9">
        <f>IFERROR(VLOOKUP(B204,'[1]DADOS (OCULTAR)'!$P$3:$R$91,3,0),"")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ROBERTO CARLOS FERREIRA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3241-15</v>
      </c>
      <c r="G204" s="14" t="str">
        <f>IF('[1]TCE - ANEXO III - Preencher'!H213="","",'[1]TCE - ANEXO III - Preencher'!H213)</f>
        <v>08/2021</v>
      </c>
      <c r="H204" s="15">
        <f>'[1]TCE - ANEXO III - Preencher'!I213</f>
        <v>0</v>
      </c>
      <c r="I204" s="15">
        <f>'[1]TCE - ANEXO III - Preencher'!J213</f>
        <v>357.43360000000001</v>
      </c>
      <c r="J204" s="15">
        <f>'[1]TCE - ANEXO III - Preencher'!K213</f>
        <v>0</v>
      </c>
      <c r="K204" s="16">
        <f>'[1]TCE - ANEXO III - Preencher'!L213</f>
        <v>120.52</v>
      </c>
      <c r="L204" s="16">
        <f>'[1]TCE - ANEXO III - Preencher'!M213</f>
        <v>10.85</v>
      </c>
      <c r="M204" s="16">
        <f t="shared" si="19"/>
        <v>109.67</v>
      </c>
      <c r="N204" s="16">
        <f>'[1]TCE - ANEXO III - Preencher'!O213</f>
        <v>10.83</v>
      </c>
      <c r="O204" s="16">
        <f>'[1]TCE - ANEXO III - Preencher'!P213</f>
        <v>0</v>
      </c>
      <c r="P204" s="17">
        <f t="shared" si="20"/>
        <v>10.83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477.93360000000001</v>
      </c>
    </row>
    <row r="205" spans="1:28" s="4" customFormat="1" x14ac:dyDescent="0.2">
      <c r="A205" s="9">
        <f>IFERROR(VLOOKUP(B205,'[1]DADOS (OCULTAR)'!$P$3:$R$91,3,0),"")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ROBERTSON MENDES ALBUQUERQUE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 t="str">
        <f>IF('[1]TCE - ANEXO III - Preencher'!H214="","",'[1]TCE - ANEXO III - Preencher'!H214)</f>
        <v>08/2021</v>
      </c>
      <c r="H205" s="15">
        <f>'[1]TCE - ANEXO III - Preencher'!I214</f>
        <v>0</v>
      </c>
      <c r="I205" s="15">
        <f>'[1]TCE - ANEXO III - Preencher'!J214</f>
        <v>395.0856</v>
      </c>
      <c r="J205" s="15">
        <f>'[1]TCE - ANEXO III - Preencher'!K214</f>
        <v>0</v>
      </c>
      <c r="K205" s="16">
        <f>'[1]TCE - ANEXO III - Preencher'!L214</f>
        <v>120.52</v>
      </c>
      <c r="L205" s="16">
        <f>'[1]TCE - ANEXO III - Preencher'!M214</f>
        <v>0</v>
      </c>
      <c r="M205" s="16">
        <f t="shared" si="19"/>
        <v>120.52</v>
      </c>
      <c r="N205" s="16">
        <f>'[1]TCE - ANEXO III - Preencher'!O214</f>
        <v>2.84</v>
      </c>
      <c r="O205" s="16">
        <f>'[1]TCE - ANEXO III - Preencher'!P214</f>
        <v>0</v>
      </c>
      <c r="P205" s="17">
        <f t="shared" si="20"/>
        <v>2.84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518.44560000000001</v>
      </c>
    </row>
    <row r="206" spans="1:28" s="4" customFormat="1" x14ac:dyDescent="0.2">
      <c r="A206" s="9">
        <f>IFERROR(VLOOKUP(B206,'[1]DADOS (OCULTAR)'!$P$3:$R$91,3,0),"")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ROGERIO FERREIRA DOS SANTOS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2252-70</v>
      </c>
      <c r="G206" s="14" t="str">
        <f>IF('[1]TCE - ANEXO III - Preencher'!H215="","",'[1]TCE - ANEXO III - Preencher'!H215)</f>
        <v>08/2021</v>
      </c>
      <c r="H206" s="15">
        <f>'[1]TCE - ANEXO III - Preencher'!I215</f>
        <v>0</v>
      </c>
      <c r="I206" s="15">
        <f>'[1]TCE - ANEXO III - Preencher'!J215</f>
        <v>496.16640000000001</v>
      </c>
      <c r="J206" s="15">
        <f>'[1]TCE - ANEXO III - Preencher'!K215</f>
        <v>0</v>
      </c>
      <c r="K206" s="16">
        <f>'[1]TCE - ANEXO III - Preencher'!L215</f>
        <v>120.52</v>
      </c>
      <c r="L206" s="16">
        <f>'[1]TCE - ANEXO III - Preencher'!M215</f>
        <v>0</v>
      </c>
      <c r="M206" s="16">
        <f t="shared" si="19"/>
        <v>120.52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618.03640000000007</v>
      </c>
    </row>
    <row r="207" spans="1:28" s="4" customFormat="1" x14ac:dyDescent="0.2">
      <c r="A207" s="9">
        <f>IFERROR(VLOOKUP(B207,'[1]DADOS (OCULTAR)'!$P$3:$R$91,3,0),"")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ROSAINA RAMOS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08/2021</v>
      </c>
      <c r="H207" s="15">
        <f>'[1]TCE - ANEXO III - Preencher'!I216</f>
        <v>0</v>
      </c>
      <c r="I207" s="15">
        <f>'[1]TCE - ANEXO III - Preencher'!J216</f>
        <v>239.55279999999999</v>
      </c>
      <c r="J207" s="15">
        <f>'[1]TCE - ANEXO III - Preencher'!K216</f>
        <v>0</v>
      </c>
      <c r="K207" s="16">
        <f>'[1]TCE - ANEXO III - Preencher'!L216</f>
        <v>120.52</v>
      </c>
      <c r="L207" s="16">
        <f>'[1]TCE - ANEXO III - Preencher'!M216</f>
        <v>2.62</v>
      </c>
      <c r="M207" s="16">
        <f t="shared" si="19"/>
        <v>117.89999999999999</v>
      </c>
      <c r="N207" s="16">
        <f>'[1]TCE - ANEXO III - Preencher'!O216</f>
        <v>10.83</v>
      </c>
      <c r="O207" s="16">
        <f>'[1]TCE - ANEXO III - Preencher'!P216</f>
        <v>0</v>
      </c>
      <c r="P207" s="17">
        <f t="shared" si="20"/>
        <v>10.83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368.28279999999995</v>
      </c>
    </row>
    <row r="208" spans="1:28" s="4" customFormat="1" x14ac:dyDescent="0.2">
      <c r="A208" s="9">
        <f>IFERROR(VLOOKUP(B208,'[1]DADOS (OCULTAR)'!$P$3:$R$91,3,0),"")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ROSANA DE SOUZA SANTOS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08/2021</v>
      </c>
      <c r="H208" s="15">
        <f>'[1]TCE - ANEXO III - Preencher'!I217</f>
        <v>0</v>
      </c>
      <c r="I208" s="15">
        <f>'[1]TCE - ANEXO III - Preencher'!J217</f>
        <v>125.20480000000001</v>
      </c>
      <c r="J208" s="15">
        <f>'[1]TCE - ANEXO III - Preencher'!K217</f>
        <v>0</v>
      </c>
      <c r="K208" s="16">
        <f>'[1]TCE - ANEXO III - Preencher'!L217</f>
        <v>120.52</v>
      </c>
      <c r="L208" s="16">
        <f>'[1]TCE - ANEXO III - Preencher'!M217</f>
        <v>22.48</v>
      </c>
      <c r="M208" s="16">
        <f t="shared" si="19"/>
        <v>98.039999999999992</v>
      </c>
      <c r="N208" s="16">
        <f>'[1]TCE - ANEXO III - Preencher'!O217</f>
        <v>10.35</v>
      </c>
      <c r="O208" s="16">
        <f>'[1]TCE - ANEXO III - Preencher'!P217</f>
        <v>0</v>
      </c>
      <c r="P208" s="17">
        <f t="shared" si="20"/>
        <v>10.35</v>
      </c>
      <c r="Q208" s="16">
        <f>'[1]TCE - ANEXO III - Preencher'!R217</f>
        <v>210</v>
      </c>
      <c r="R208" s="16">
        <f>'[1]TCE - ANEXO III - Preencher'!S217</f>
        <v>66.63</v>
      </c>
      <c r="S208" s="17">
        <f t="shared" si="21"/>
        <v>143.37</v>
      </c>
      <c r="T208" s="16">
        <f>'[1]TCE - ANEXO III - Preencher'!U217</f>
        <v>69.41</v>
      </c>
      <c r="U208" s="16">
        <f>'[1]TCE - ANEXO III - Preencher'!V217</f>
        <v>0</v>
      </c>
      <c r="V208" s="17">
        <f t="shared" si="22"/>
        <v>69.41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446.37479999999994</v>
      </c>
    </row>
    <row r="209" spans="1:28" s="4" customFormat="1" x14ac:dyDescent="0.2">
      <c r="A209" s="9">
        <f>IFERROR(VLOOKUP(B209,'[1]DADOS (OCULTAR)'!$P$3:$R$91,3,0),"")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ROSICLEIA MOURA GOMES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2251-24</v>
      </c>
      <c r="G209" s="14" t="str">
        <f>IF('[1]TCE - ANEXO III - Preencher'!H218="","",'[1]TCE - ANEXO III - Preencher'!H218)</f>
        <v>08/2021</v>
      </c>
      <c r="H209" s="15">
        <f>'[1]TCE - ANEXO III - Preencher'!I218</f>
        <v>0</v>
      </c>
      <c r="I209" s="15">
        <f>'[1]TCE - ANEXO III - Preencher'!J218</f>
        <v>410.21600000000001</v>
      </c>
      <c r="J209" s="15">
        <f>'[1]TCE - ANEXO III - Preencher'!K218</f>
        <v>0</v>
      </c>
      <c r="K209" s="16">
        <f>'[1]TCE - ANEXO III - Preencher'!L218</f>
        <v>120.52</v>
      </c>
      <c r="L209" s="16">
        <f>'[1]TCE - ANEXO III - Preencher'!M218</f>
        <v>0</v>
      </c>
      <c r="M209" s="16">
        <f t="shared" si="19"/>
        <v>120.52</v>
      </c>
      <c r="N209" s="16">
        <f>'[1]TCE - ANEXO III - Preencher'!O218</f>
        <v>10.83</v>
      </c>
      <c r="O209" s="16">
        <f>'[1]TCE - ANEXO III - Preencher'!P218</f>
        <v>0</v>
      </c>
      <c r="P209" s="17">
        <f t="shared" si="20"/>
        <v>10.83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541.56600000000003</v>
      </c>
    </row>
    <row r="210" spans="1:28" s="4" customFormat="1" x14ac:dyDescent="0.2">
      <c r="A210" s="9">
        <f>IFERROR(VLOOKUP(B210,'[1]DADOS (OCULTAR)'!$P$3:$R$91,3,0),"")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ROSIMERE DA SILVA PEREIRA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 t="str">
        <f>IF('[1]TCE - ANEXO III - Preencher'!H219="","",'[1]TCE - ANEXO III - Preencher'!H219)</f>
        <v>08/2021</v>
      </c>
      <c r="H210" s="15">
        <f>'[1]TCE - ANEXO III - Preencher'!I219</f>
        <v>0</v>
      </c>
      <c r="I210" s="15">
        <f>'[1]TCE - ANEXO III - Preencher'!J219</f>
        <v>142.65360000000001</v>
      </c>
      <c r="J210" s="15">
        <f>'[1]TCE - ANEXO III - Preencher'!K219</f>
        <v>0</v>
      </c>
      <c r="K210" s="16">
        <f>'[1]TCE - ANEXO III - Preencher'!L219</f>
        <v>120.52</v>
      </c>
      <c r="L210" s="16">
        <f>'[1]TCE - ANEXO III - Preencher'!M219</f>
        <v>22.48</v>
      </c>
      <c r="M210" s="16">
        <f t="shared" si="19"/>
        <v>98.039999999999992</v>
      </c>
      <c r="N210" s="16">
        <f>'[1]TCE - ANEXO III - Preencher'!O219</f>
        <v>2.84</v>
      </c>
      <c r="O210" s="16">
        <f>'[1]TCE - ANEXO III - Preencher'!P219</f>
        <v>0</v>
      </c>
      <c r="P210" s="17">
        <f t="shared" si="20"/>
        <v>2.84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243.53360000000001</v>
      </c>
    </row>
    <row r="211" spans="1:28" s="4" customFormat="1" x14ac:dyDescent="0.2">
      <c r="A211" s="9">
        <f>IFERROR(VLOOKUP(B211,'[1]DADOS (OCULTAR)'!$P$3:$R$91,3,0),"")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RUANA MANSO PORFIRIO DOS SANTOS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 t="str">
        <f>IF('[1]TCE - ANEXO III - Preencher'!H220="","",'[1]TCE - ANEXO III - Preencher'!H220)</f>
        <v>08/2021</v>
      </c>
      <c r="H211" s="15">
        <f>'[1]TCE - ANEXO III - Preencher'!I220</f>
        <v>0</v>
      </c>
      <c r="I211" s="15">
        <f>'[1]TCE - ANEXO III - Preencher'!J220</f>
        <v>354.32159999999999</v>
      </c>
      <c r="J211" s="15">
        <f>'[1]TCE - ANEXO III - Preencher'!K220</f>
        <v>0</v>
      </c>
      <c r="K211" s="16">
        <f>'[1]TCE - ANEXO III - Preencher'!L220</f>
        <v>120.52</v>
      </c>
      <c r="L211" s="16">
        <f>'[1]TCE - ANEXO III - Preencher'!M220</f>
        <v>7.92</v>
      </c>
      <c r="M211" s="16">
        <f t="shared" si="19"/>
        <v>112.6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468.27160000000003</v>
      </c>
    </row>
    <row r="212" spans="1:28" s="4" customFormat="1" x14ac:dyDescent="0.2">
      <c r="A212" s="9">
        <f>IFERROR(VLOOKUP(B212,'[1]DADOS (OCULTAR)'!$P$3:$R$91,3,0),"")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RUBIA RAFAELLA ALVES DE SOUZA BEZERRA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 t="str">
        <f>IF('[1]TCE - ANEXO III - Preencher'!H221="","",'[1]TCE - ANEXO III - Preencher'!H221)</f>
        <v>08/2021</v>
      </c>
      <c r="H212" s="15">
        <f>'[1]TCE - ANEXO III - Preencher'!I221</f>
        <v>0</v>
      </c>
      <c r="I212" s="15">
        <f>'[1]TCE - ANEXO III - Preencher'!J221</f>
        <v>274.39839999999998</v>
      </c>
      <c r="J212" s="15">
        <f>'[1]TCE - ANEXO III - Preencher'!K221</f>
        <v>0</v>
      </c>
      <c r="K212" s="16">
        <f>'[1]TCE - ANEXO III - Preencher'!L221</f>
        <v>120.52</v>
      </c>
      <c r="L212" s="16">
        <f>'[1]TCE - ANEXO III - Preencher'!M221</f>
        <v>3.08</v>
      </c>
      <c r="M212" s="16">
        <f t="shared" si="19"/>
        <v>117.44</v>
      </c>
      <c r="N212" s="16">
        <f>'[1]TCE - ANEXO III - Preencher'!O221</f>
        <v>2.84</v>
      </c>
      <c r="O212" s="16">
        <f>'[1]TCE - ANEXO III - Preencher'!P221</f>
        <v>0</v>
      </c>
      <c r="P212" s="17">
        <f t="shared" si="20"/>
        <v>2.84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394.67839999999995</v>
      </c>
    </row>
    <row r="213" spans="1:28" s="4" customFormat="1" x14ac:dyDescent="0.2">
      <c r="A213" s="9">
        <f>IFERROR(VLOOKUP(B213,'[1]DADOS (OCULTAR)'!$P$3:$R$91,3,0),"")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SAMIRA MARIA SANTANA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2516-05</v>
      </c>
      <c r="G213" s="14" t="str">
        <f>IF('[1]TCE - ANEXO III - Preencher'!H222="","",'[1]TCE - ANEXO III - Preencher'!H222)</f>
        <v>08/2021</v>
      </c>
      <c r="H213" s="15">
        <f>'[1]TCE - ANEXO III - Preencher'!I222</f>
        <v>0</v>
      </c>
      <c r="I213" s="15">
        <f>'[1]TCE - ANEXO III - Preencher'!J222</f>
        <v>254.5232</v>
      </c>
      <c r="J213" s="15">
        <f>'[1]TCE - ANEXO III - Preencher'!K222</f>
        <v>0</v>
      </c>
      <c r="K213" s="16">
        <f>'[1]TCE - ANEXO III - Preencher'!L222</f>
        <v>120.52</v>
      </c>
      <c r="L213" s="16">
        <f>'[1]TCE - ANEXO III - Preencher'!M222</f>
        <v>39.26</v>
      </c>
      <c r="M213" s="16">
        <f t="shared" si="19"/>
        <v>81.259999999999991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337.13319999999999</v>
      </c>
    </row>
    <row r="214" spans="1:28" s="4" customFormat="1" x14ac:dyDescent="0.2">
      <c r="A214" s="9">
        <f>IFERROR(VLOOKUP(B214,'[1]DADOS (OCULTAR)'!$P$3:$R$91,3,0),"")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SANDRA SOBRAL DE ESPINDOLA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 t="str">
        <f>IF('[1]TCE - ANEXO III - Preencher'!H223="","",'[1]TCE - ANEXO III - Preencher'!H223)</f>
        <v>08/2021</v>
      </c>
      <c r="H214" s="15">
        <f>'[1]TCE - ANEXO III - Preencher'!I223</f>
        <v>0</v>
      </c>
      <c r="I214" s="15">
        <f>'[1]TCE - ANEXO III - Preencher'!J223</f>
        <v>276.37439999999998</v>
      </c>
      <c r="J214" s="15">
        <f>'[1]TCE - ANEXO III - Preencher'!K223</f>
        <v>0</v>
      </c>
      <c r="K214" s="16">
        <f>'[1]TCE - ANEXO III - Preencher'!L223</f>
        <v>120.52</v>
      </c>
      <c r="L214" s="16">
        <f>'[1]TCE - ANEXO III - Preencher'!M223</f>
        <v>0</v>
      </c>
      <c r="M214" s="16">
        <f t="shared" si="19"/>
        <v>120.52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99.84</v>
      </c>
      <c r="U214" s="16">
        <f>'[1]TCE - ANEXO III - Preencher'!V223</f>
        <v>0</v>
      </c>
      <c r="V214" s="17">
        <f t="shared" si="22"/>
        <v>99.84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498.08439999999996</v>
      </c>
    </row>
    <row r="215" spans="1:28" s="4" customFormat="1" x14ac:dyDescent="0.2">
      <c r="A215" s="9">
        <f>IFERROR(VLOOKUP(B215,'[1]DADOS (OCULTAR)'!$P$3:$R$91,3,0),"")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SANDRO MANTOVANI SOARES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 t="str">
        <f>IF('[1]TCE - ANEXO III - Preencher'!H224="","",'[1]TCE - ANEXO III - Preencher'!H224)</f>
        <v>08/2021</v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120.52</v>
      </c>
      <c r="L215" s="16">
        <f>'[1]TCE - ANEXO III - Preencher'!M224</f>
        <v>0</v>
      </c>
      <c r="M215" s="16">
        <f t="shared" si="19"/>
        <v>120.52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121.86999999999999</v>
      </c>
    </row>
    <row r="216" spans="1:28" s="4" customFormat="1" x14ac:dyDescent="0.2">
      <c r="A216" s="9">
        <f>IFERROR(VLOOKUP(B216,'[1]DADOS (OCULTAR)'!$P$3:$R$91,3,0),"")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SEVERINO JOSE FERREIRA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5174-10</v>
      </c>
      <c r="G216" s="14" t="str">
        <f>IF('[1]TCE - ANEXO III - Preencher'!H225="","",'[1]TCE - ANEXO III - Preencher'!H225)</f>
        <v>08/2021</v>
      </c>
      <c r="H216" s="15">
        <f>'[1]TCE - ANEXO III - Preencher'!I225</f>
        <v>0</v>
      </c>
      <c r="I216" s="15">
        <f>'[1]TCE - ANEXO III - Preencher'!J225</f>
        <v>136.7184</v>
      </c>
      <c r="J216" s="15">
        <f>'[1]TCE - ANEXO III - Preencher'!K225</f>
        <v>0</v>
      </c>
      <c r="K216" s="16">
        <f>'[1]TCE - ANEXO III - Preencher'!L225</f>
        <v>120.52</v>
      </c>
      <c r="L216" s="16">
        <f>'[1]TCE - ANEXO III - Preencher'!M225</f>
        <v>22.26</v>
      </c>
      <c r="M216" s="16">
        <f t="shared" si="19"/>
        <v>98.259999999999991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236.8</v>
      </c>
      <c r="R216" s="16">
        <f>'[1]TCE - ANEXO III - Preencher'!S225</f>
        <v>66.78</v>
      </c>
      <c r="S216" s="17">
        <f t="shared" si="21"/>
        <v>170.02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406.34839999999997</v>
      </c>
    </row>
    <row r="217" spans="1:28" s="4" customFormat="1" x14ac:dyDescent="0.2">
      <c r="A217" s="9">
        <f>IFERROR(VLOOKUP(B217,'[1]DADOS (OCULTAR)'!$P$3:$R$91,3,0),"")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SILVANIA DE SOUZA COSTA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 t="str">
        <f>IF('[1]TCE - ANEXO III - Preencher'!H226="","",'[1]TCE - ANEXO III - Preencher'!H226)</f>
        <v>08/2021</v>
      </c>
      <c r="H217" s="15">
        <f>'[1]TCE - ANEXO III - Preencher'!I226</f>
        <v>0</v>
      </c>
      <c r="I217" s="15">
        <f>'[1]TCE - ANEXO III - Preencher'!J226</f>
        <v>170.24639999999999</v>
      </c>
      <c r="J217" s="15">
        <f>'[1]TCE - ANEXO III - Preencher'!K226</f>
        <v>0</v>
      </c>
      <c r="K217" s="16">
        <f>'[1]TCE - ANEXO III - Preencher'!L226</f>
        <v>120.52</v>
      </c>
      <c r="L217" s="16">
        <f>'[1]TCE - ANEXO III - Preencher'!M226</f>
        <v>22.48</v>
      </c>
      <c r="M217" s="16">
        <f t="shared" si="19"/>
        <v>98.039999999999992</v>
      </c>
      <c r="N217" s="16">
        <f>'[1]TCE - ANEXO III - Preencher'!O226</f>
        <v>10.83</v>
      </c>
      <c r="O217" s="16">
        <f>'[1]TCE - ANEXO III - Preencher'!P226</f>
        <v>0</v>
      </c>
      <c r="P217" s="17">
        <f t="shared" si="20"/>
        <v>10.83</v>
      </c>
      <c r="Q217" s="16">
        <f>'[1]TCE - ANEXO III - Preencher'!R226</f>
        <v>222</v>
      </c>
      <c r="R217" s="16">
        <f>'[1]TCE - ANEXO III - Preencher'!S226</f>
        <v>67.540000000000006</v>
      </c>
      <c r="S217" s="17">
        <f t="shared" si="21"/>
        <v>154.45999999999998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433.57639999999992</v>
      </c>
    </row>
    <row r="218" spans="1:28" s="4" customFormat="1" x14ac:dyDescent="0.2">
      <c r="A218" s="9">
        <f>IFERROR(VLOOKUP(B218,'[1]DADOS (OCULTAR)'!$P$3:$R$91,3,0),"")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 xml:space="preserve">SILVONEIDE VENCESLAU DA SILVA 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08/2021</v>
      </c>
      <c r="H218" s="15">
        <f>'[1]TCE - ANEXO III - Preencher'!I227</f>
        <v>0</v>
      </c>
      <c r="I218" s="15">
        <f>'[1]TCE - ANEXO III - Preencher'!J227</f>
        <v>144.3176</v>
      </c>
      <c r="J218" s="15">
        <f>'[1]TCE - ANEXO III - Preencher'!K227</f>
        <v>0</v>
      </c>
      <c r="K218" s="16">
        <f>'[1]TCE - ANEXO III - Preencher'!L227</f>
        <v>120.52</v>
      </c>
      <c r="L218" s="16">
        <f>'[1]TCE - ANEXO III - Preencher'!M227</f>
        <v>22.48</v>
      </c>
      <c r="M218" s="16">
        <f t="shared" si="19"/>
        <v>98.039999999999992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140</v>
      </c>
      <c r="R218" s="16">
        <f>'[1]TCE - ANEXO III - Preencher'!S227</f>
        <v>57.6</v>
      </c>
      <c r="S218" s="17">
        <f t="shared" si="21"/>
        <v>82.4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326.10759999999999</v>
      </c>
    </row>
    <row r="219" spans="1:28" s="4" customFormat="1" x14ac:dyDescent="0.2">
      <c r="A219" s="9">
        <f>IFERROR(VLOOKUP(B219,'[1]DADOS (OCULTAR)'!$P$3:$R$91,3,0),"")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STEPHANIE DANIELLY DE OLIVEIRA MELO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2251-24</v>
      </c>
      <c r="G219" s="14" t="str">
        <f>IF('[1]TCE - ANEXO III - Preencher'!H228="","",'[1]TCE - ANEXO III - Preencher'!H228)</f>
        <v>08/2021</v>
      </c>
      <c r="H219" s="15">
        <f>'[1]TCE - ANEXO III - Preencher'!I228</f>
        <v>0</v>
      </c>
      <c r="I219" s="15">
        <f>'[1]TCE - ANEXO III - Preencher'!J228</f>
        <v>777.95759999999996</v>
      </c>
      <c r="J219" s="15">
        <f>'[1]TCE - ANEXO III - Preencher'!K228</f>
        <v>0</v>
      </c>
      <c r="K219" s="16">
        <f>'[1]TCE - ANEXO III - Preencher'!L228</f>
        <v>120.52</v>
      </c>
      <c r="L219" s="16">
        <f>'[1]TCE - ANEXO III - Preencher'!M228</f>
        <v>0</v>
      </c>
      <c r="M219" s="16">
        <f t="shared" si="19"/>
        <v>120.52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899.82759999999996</v>
      </c>
    </row>
    <row r="220" spans="1:28" s="4" customFormat="1" x14ac:dyDescent="0.2">
      <c r="A220" s="9">
        <f>IFERROR(VLOOKUP(B220,'[1]DADOS (OCULTAR)'!$P$3:$R$91,3,0),"")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SUANY CARVALHO DE ARRUDA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2237-10</v>
      </c>
      <c r="G220" s="14" t="str">
        <f>IF('[1]TCE - ANEXO III - Preencher'!H229="","",'[1]TCE - ANEXO III - Preencher'!H229)</f>
        <v>08/2021</v>
      </c>
      <c r="H220" s="15">
        <f>'[1]TCE - ANEXO III - Preencher'!I229</f>
        <v>0</v>
      </c>
      <c r="I220" s="15">
        <f>'[1]TCE - ANEXO III - Preencher'!J229</f>
        <v>318.26319999999998</v>
      </c>
      <c r="J220" s="15">
        <f>'[1]TCE - ANEXO III - Preencher'!K229</f>
        <v>0</v>
      </c>
      <c r="K220" s="16">
        <f>'[1]TCE - ANEXO III - Preencher'!L229</f>
        <v>120.52</v>
      </c>
      <c r="L220" s="16">
        <f>'[1]TCE - ANEXO III - Preencher'!M229</f>
        <v>0</v>
      </c>
      <c r="M220" s="16">
        <f t="shared" si="19"/>
        <v>120.52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440.13319999999999</v>
      </c>
    </row>
    <row r="221" spans="1:28" s="4" customFormat="1" x14ac:dyDescent="0.2">
      <c r="A221" s="9">
        <f>IFERROR(VLOOKUP(B221,'[1]DADOS (OCULTAR)'!$P$3:$R$91,3,0),"")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SUMARIA RODRIGUES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 t="str">
        <f>IF('[1]TCE - ANEXO III - Preencher'!H230="","",'[1]TCE - ANEXO III - Preencher'!H230)</f>
        <v>08/2021</v>
      </c>
      <c r="H221" s="15">
        <f>'[1]TCE - ANEXO III - Preencher'!I230</f>
        <v>0</v>
      </c>
      <c r="I221" s="15">
        <f>'[1]TCE - ANEXO III - Preencher'!J230</f>
        <v>106.9568</v>
      </c>
      <c r="J221" s="15">
        <f>'[1]TCE - ANEXO III - Preencher'!K230</f>
        <v>0</v>
      </c>
      <c r="K221" s="16">
        <f>'[1]TCE - ANEXO III - Preencher'!L230</f>
        <v>120.52</v>
      </c>
      <c r="L221" s="16">
        <f>'[1]TCE - ANEXO III - Preencher'!M230</f>
        <v>22.48</v>
      </c>
      <c r="M221" s="16">
        <f t="shared" si="19"/>
        <v>98.039999999999992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140</v>
      </c>
      <c r="R221" s="16">
        <f>'[1]TCE - ANEXO III - Preencher'!S230</f>
        <v>63.4</v>
      </c>
      <c r="S221" s="17">
        <f t="shared" si="21"/>
        <v>76.599999999999994</v>
      </c>
      <c r="T221" s="16">
        <f>'[1]TCE - ANEXO III - Preencher'!U230</f>
        <v>69.41</v>
      </c>
      <c r="U221" s="16">
        <f>'[1]TCE - ANEXO III - Preencher'!V230</f>
        <v>0</v>
      </c>
      <c r="V221" s="17">
        <f t="shared" si="22"/>
        <v>69.41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352.35680000000002</v>
      </c>
    </row>
    <row r="222" spans="1:28" s="4" customFormat="1" x14ac:dyDescent="0.2">
      <c r="A222" s="9">
        <f>IFERROR(VLOOKUP(B222,'[1]DADOS (OCULTAR)'!$P$3:$R$91,3,0),"")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SUSY LARISSA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5152-05</v>
      </c>
      <c r="G222" s="14" t="str">
        <f>IF('[1]TCE - ANEXO III - Preencher'!H231="","",'[1]TCE - ANEXO III - Preencher'!H231)</f>
        <v>08/2021</v>
      </c>
      <c r="H222" s="15">
        <f>'[1]TCE - ANEXO III - Preencher'!I231</f>
        <v>0</v>
      </c>
      <c r="I222" s="15">
        <f>'[1]TCE - ANEXO III - Preencher'!J231</f>
        <v>112.5544</v>
      </c>
      <c r="J222" s="15">
        <f>'[1]TCE - ANEXO III - Preencher'!K231</f>
        <v>0</v>
      </c>
      <c r="K222" s="16">
        <f>'[1]TCE - ANEXO III - Preencher'!L231</f>
        <v>120.52</v>
      </c>
      <c r="L222" s="16">
        <f>'[1]TCE - ANEXO III - Preencher'!M231</f>
        <v>23.8</v>
      </c>
      <c r="M222" s="16">
        <f t="shared" si="19"/>
        <v>96.72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281.2</v>
      </c>
      <c r="R222" s="16">
        <f>'[1]TCE - ANEXO III - Preencher'!S231</f>
        <v>71.400000000000006</v>
      </c>
      <c r="S222" s="17">
        <f t="shared" si="21"/>
        <v>209.79999999999998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420.42439999999999</v>
      </c>
    </row>
    <row r="223" spans="1:28" s="4" customFormat="1" x14ac:dyDescent="0.2">
      <c r="A223" s="9">
        <f>IFERROR(VLOOKUP(B223,'[1]DADOS (OCULTAR)'!$P$3:$R$91,3,0),"")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TACIANA CRISTINA FREIRE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3226-05</v>
      </c>
      <c r="G223" s="14" t="str">
        <f>IF('[1]TCE - ANEXO III - Preencher'!H232="","",'[1]TCE - ANEXO III - Preencher'!H232)</f>
        <v>08/2021</v>
      </c>
      <c r="H223" s="15">
        <f>'[1]TCE - ANEXO III - Preencher'!I232</f>
        <v>0</v>
      </c>
      <c r="I223" s="15">
        <f>'[1]TCE - ANEXO III - Preencher'!J232</f>
        <v>128.58000000000001</v>
      </c>
      <c r="J223" s="15">
        <f>'[1]TCE - ANEXO III - Preencher'!K232</f>
        <v>0</v>
      </c>
      <c r="K223" s="16">
        <f>'[1]TCE - ANEXO III - Preencher'!L232</f>
        <v>120.52</v>
      </c>
      <c r="L223" s="16">
        <f>'[1]TCE - ANEXO III - Preencher'!M232</f>
        <v>22.26</v>
      </c>
      <c r="M223" s="16">
        <f t="shared" si="19"/>
        <v>98.259999999999991</v>
      </c>
      <c r="N223" s="16">
        <f>'[1]TCE - ANEXO III - Preencher'!O232</f>
        <v>10.83</v>
      </c>
      <c r="O223" s="16">
        <f>'[1]TCE - ANEXO III - Preencher'!P232</f>
        <v>0</v>
      </c>
      <c r="P223" s="17">
        <f t="shared" si="20"/>
        <v>10.83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237.67000000000002</v>
      </c>
    </row>
    <row r="224" spans="1:28" s="4" customFormat="1" x14ac:dyDescent="0.2">
      <c r="A224" s="9">
        <f>IFERROR(VLOOKUP(B224,'[1]DADOS (OCULTAR)'!$P$3:$R$91,3,0),"")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THASSYA CHRISTYANE DA SILVA RIBEIRO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2516-05</v>
      </c>
      <c r="G224" s="14" t="str">
        <f>IF('[1]TCE - ANEXO III - Preencher'!H233="","",'[1]TCE - ANEXO III - Preencher'!H233)</f>
        <v>08/2021</v>
      </c>
      <c r="H224" s="15">
        <f>'[1]TCE - ANEXO III - Preencher'!I233</f>
        <v>0</v>
      </c>
      <c r="I224" s="15">
        <f>'[1]TCE - ANEXO III - Preencher'!J233</f>
        <v>224.2312</v>
      </c>
      <c r="J224" s="15">
        <f>'[1]TCE - ANEXO III - Preencher'!K233</f>
        <v>0</v>
      </c>
      <c r="K224" s="16">
        <f>'[1]TCE - ANEXO III - Preencher'!L233</f>
        <v>120.52</v>
      </c>
      <c r="L224" s="16">
        <f>'[1]TCE - ANEXO III - Preencher'!M233</f>
        <v>39.26</v>
      </c>
      <c r="M224" s="16">
        <f t="shared" si="19"/>
        <v>81.259999999999991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69.430000000000007</v>
      </c>
      <c r="U224" s="16">
        <f>'[1]TCE - ANEXO III - Preencher'!V233</f>
        <v>0</v>
      </c>
      <c r="V224" s="17">
        <f t="shared" si="22"/>
        <v>69.430000000000007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376.27120000000002</v>
      </c>
    </row>
    <row r="225" spans="1:28" s="4" customFormat="1" x14ac:dyDescent="0.2">
      <c r="A225" s="9">
        <f>IFERROR(VLOOKUP(B225,'[1]DADOS (OCULTAR)'!$P$3:$R$91,3,0),"")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TTIAGO JOSE PEDRO DA SILVA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 t="str">
        <f>IF('[1]TCE - ANEXO III - Preencher'!H234="","",'[1]TCE - ANEXO III - Preencher'!H234)</f>
        <v>08/2021</v>
      </c>
      <c r="H225" s="15">
        <f>'[1]TCE - ANEXO III - Preencher'!I234</f>
        <v>0</v>
      </c>
      <c r="I225" s="15">
        <f>'[1]TCE - ANEXO III - Preencher'!J234</f>
        <v>1034.5208</v>
      </c>
      <c r="J225" s="15">
        <f>'[1]TCE - ANEXO III - Preencher'!K234</f>
        <v>0</v>
      </c>
      <c r="K225" s="16">
        <f>'[1]TCE - ANEXO III - Preencher'!L234</f>
        <v>120.52</v>
      </c>
      <c r="L225" s="16">
        <f>'[1]TCE - ANEXO III - Preencher'!M234</f>
        <v>15.84</v>
      </c>
      <c r="M225" s="16">
        <f t="shared" si="19"/>
        <v>104.67999999999999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1140.5508</v>
      </c>
    </row>
    <row r="226" spans="1:28" s="4" customFormat="1" x14ac:dyDescent="0.2">
      <c r="A226" s="9">
        <f>IFERROR(VLOOKUP(B226,'[1]DADOS (OCULTAR)'!$P$3:$R$91,3,0),"")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VALDECI JOSE DA SILVA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4110-10</v>
      </c>
      <c r="G226" s="14" t="str">
        <f>IF('[1]TCE - ANEXO III - Preencher'!H235="","",'[1]TCE - ANEXO III - Preencher'!H235)</f>
        <v>08/2021</v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120.52</v>
      </c>
      <c r="L226" s="16">
        <f>'[1]TCE - ANEXO III - Preencher'!M235</f>
        <v>0</v>
      </c>
      <c r="M226" s="16">
        <f t="shared" si="19"/>
        <v>120.52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121.86999999999999</v>
      </c>
    </row>
    <row r="227" spans="1:28" s="4" customFormat="1" x14ac:dyDescent="0.2">
      <c r="A227" s="9">
        <f>IFERROR(VLOOKUP(B227,'[1]DADOS (OCULTAR)'!$P$3:$R$91,3,0),"")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VALDEIR MIGUEL DE BARROS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08/2021</v>
      </c>
      <c r="H227" s="15">
        <f>'[1]TCE - ANEXO III - Preencher'!I236</f>
        <v>0</v>
      </c>
      <c r="I227" s="15">
        <f>'[1]TCE - ANEXO III - Preencher'!J236</f>
        <v>88.885599999999997</v>
      </c>
      <c r="J227" s="15">
        <f>'[1]TCE - ANEXO III - Preencher'!K236</f>
        <v>0</v>
      </c>
      <c r="K227" s="16">
        <f>'[1]TCE - ANEXO III - Preencher'!L236</f>
        <v>120.52</v>
      </c>
      <c r="L227" s="16">
        <f>'[1]TCE - ANEXO III - Preencher'!M236</f>
        <v>22.48</v>
      </c>
      <c r="M227" s="16">
        <f t="shared" si="19"/>
        <v>98.039999999999992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188.27559999999997</v>
      </c>
    </row>
    <row r="228" spans="1:28" s="4" customFormat="1" x14ac:dyDescent="0.2">
      <c r="A228" s="9">
        <f>IFERROR(VLOOKUP(B228,'[1]DADOS (OCULTAR)'!$P$3:$R$91,3,0),"")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VALDILENE FERREIRA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08/2021</v>
      </c>
      <c r="H228" s="15">
        <f>'[1]TCE - ANEXO III - Preencher'!I237</f>
        <v>0</v>
      </c>
      <c r="I228" s="15">
        <f>'[1]TCE - ANEXO III - Preencher'!J237</f>
        <v>117.0136</v>
      </c>
      <c r="J228" s="15">
        <f>'[1]TCE - ANEXO III - Preencher'!K237</f>
        <v>0</v>
      </c>
      <c r="K228" s="16">
        <f>'[1]TCE - ANEXO III - Preencher'!L237</f>
        <v>120.52</v>
      </c>
      <c r="L228" s="16">
        <f>'[1]TCE - ANEXO III - Preencher'!M237</f>
        <v>22.48</v>
      </c>
      <c r="M228" s="16">
        <f t="shared" si="19"/>
        <v>98.039999999999992</v>
      </c>
      <c r="N228" s="16">
        <f>'[1]TCE - ANEXO III - Preencher'!O237</f>
        <v>10.83</v>
      </c>
      <c r="O228" s="16">
        <f>'[1]TCE - ANEXO III - Preencher'!P237</f>
        <v>0</v>
      </c>
      <c r="P228" s="17">
        <f t="shared" si="20"/>
        <v>10.83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225.8836</v>
      </c>
    </row>
    <row r="229" spans="1:28" s="4" customFormat="1" x14ac:dyDescent="0.2">
      <c r="A229" s="9">
        <f>IFERROR(VLOOKUP(B229,'[1]DADOS (OCULTAR)'!$P$3:$R$91,3,0),"")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VANESSA MARIA DA CONCEICAO SILVA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4110-10</v>
      </c>
      <c r="G229" s="14" t="str">
        <f>IF('[1]TCE - ANEXO III - Preencher'!H238="","",'[1]TCE - ANEXO III - Preencher'!H238)</f>
        <v>08/2021</v>
      </c>
      <c r="H229" s="15">
        <f>'[1]TCE - ANEXO III - Preencher'!I238</f>
        <v>0</v>
      </c>
      <c r="I229" s="15">
        <f>'[1]TCE - ANEXO III - Preencher'!J238</f>
        <v>16.122399999999999</v>
      </c>
      <c r="J229" s="15">
        <f>'[1]TCE - ANEXO III - Preencher'!K238</f>
        <v>0</v>
      </c>
      <c r="K229" s="16">
        <f>'[1]TCE - ANEXO III - Preencher'!L238</f>
        <v>120.52</v>
      </c>
      <c r="L229" s="16">
        <f>'[1]TCE - ANEXO III - Preencher'!M238</f>
        <v>0</v>
      </c>
      <c r="M229" s="16">
        <f t="shared" si="19"/>
        <v>120.52</v>
      </c>
      <c r="N229" s="16">
        <f>'[1]TCE - ANEXO III - Preencher'!O238</f>
        <v>10.83</v>
      </c>
      <c r="O229" s="16">
        <f>'[1]TCE - ANEXO III - Preencher'!P238</f>
        <v>0</v>
      </c>
      <c r="P229" s="17">
        <f t="shared" si="20"/>
        <v>10.83</v>
      </c>
      <c r="Q229" s="16">
        <f>'[1]TCE - ANEXO III - Preencher'!R238</f>
        <v>125.8</v>
      </c>
      <c r="R229" s="16">
        <f>'[1]TCE - ANEXO III - Preencher'!S238</f>
        <v>26.4</v>
      </c>
      <c r="S229" s="17">
        <f t="shared" si="21"/>
        <v>99.4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246.87240000000003</v>
      </c>
    </row>
    <row r="230" spans="1:28" s="4" customFormat="1" x14ac:dyDescent="0.2">
      <c r="A230" s="9">
        <f>IFERROR(VLOOKUP(B230,'[1]DADOS (OCULTAR)'!$P$3:$R$91,3,0),"")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VINICIUS ALMEIDA FERREIRA DE SOUZA LUCENA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2251-24</v>
      </c>
      <c r="G230" s="14" t="str">
        <f>IF('[1]TCE - ANEXO III - Preencher'!H239="","",'[1]TCE - ANEXO III - Preencher'!H239)</f>
        <v>08/2021</v>
      </c>
      <c r="H230" s="15">
        <f>'[1]TCE - ANEXO III - Preencher'!I239</f>
        <v>0</v>
      </c>
      <c r="I230" s="15">
        <f>'[1]TCE - ANEXO III - Preencher'!J239</f>
        <v>493.86959999999999</v>
      </c>
      <c r="J230" s="15">
        <f>'[1]TCE - ANEXO III - Preencher'!K239</f>
        <v>0</v>
      </c>
      <c r="K230" s="16">
        <f>'[1]TCE - ANEXO III - Preencher'!L239</f>
        <v>120.52</v>
      </c>
      <c r="L230" s="16">
        <f>'[1]TCE - ANEXO III - Preencher'!M239</f>
        <v>6.34</v>
      </c>
      <c r="M230" s="16">
        <f t="shared" si="19"/>
        <v>114.17999999999999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609.39959999999996</v>
      </c>
    </row>
    <row r="231" spans="1:28" s="4" customFormat="1" x14ac:dyDescent="0.2">
      <c r="A231" s="9">
        <f>IFERROR(VLOOKUP(B231,'[1]DADOS (OCULTAR)'!$P$3:$R$91,3,0),"")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VIOLETA CANEJO ROSSE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2251-25</v>
      </c>
      <c r="G231" s="14" t="str">
        <f>IF('[1]TCE - ANEXO III - Preencher'!H240="","",'[1]TCE - ANEXO III - Preencher'!H240)</f>
        <v>08/2021</v>
      </c>
      <c r="H231" s="15">
        <f>'[1]TCE - ANEXO III - Preencher'!I240</f>
        <v>0</v>
      </c>
      <c r="I231" s="15">
        <f>'[1]TCE - ANEXO III - Preencher'!J240</f>
        <v>687.28880000000004</v>
      </c>
      <c r="J231" s="15">
        <f>'[1]TCE - ANEXO III - Preencher'!K240</f>
        <v>0</v>
      </c>
      <c r="K231" s="16">
        <f>'[1]TCE - ANEXO III - Preencher'!L240</f>
        <v>120.52</v>
      </c>
      <c r="L231" s="16">
        <f>'[1]TCE - ANEXO III - Preencher'!M240</f>
        <v>0</v>
      </c>
      <c r="M231" s="16">
        <f t="shared" si="19"/>
        <v>120.52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809.15880000000004</v>
      </c>
    </row>
    <row r="232" spans="1:28" s="4" customFormat="1" x14ac:dyDescent="0.2">
      <c r="A232" s="9">
        <f>IFERROR(VLOOKUP(B232,'[1]DADOS (OCULTAR)'!$P$3:$R$91,3,0),"")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VIVIAN RIBEIRO NUNES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5152-05</v>
      </c>
      <c r="G232" s="14" t="str">
        <f>IF('[1]TCE - ANEXO III - Preencher'!H241="","",'[1]TCE - ANEXO III - Preencher'!H241)</f>
        <v>08/2021</v>
      </c>
      <c r="H232" s="15">
        <f>'[1]TCE - ANEXO III - Preencher'!I241</f>
        <v>0</v>
      </c>
      <c r="I232" s="15">
        <f>'[1]TCE - ANEXO III - Preencher'!J241</f>
        <v>116.848</v>
      </c>
      <c r="J232" s="15">
        <f>'[1]TCE - ANEXO III - Preencher'!K241</f>
        <v>0</v>
      </c>
      <c r="K232" s="16">
        <f>'[1]TCE - ANEXO III - Preencher'!L241</f>
        <v>120.52</v>
      </c>
      <c r="L232" s="16">
        <f>'[1]TCE - ANEXO III - Preencher'!M241</f>
        <v>23.8</v>
      </c>
      <c r="M232" s="16">
        <f t="shared" si="19"/>
        <v>96.72</v>
      </c>
      <c r="N232" s="16">
        <f>'[1]TCE - ANEXO III - Preencher'!O241</f>
        <v>2.39</v>
      </c>
      <c r="O232" s="16">
        <f>'[1]TCE - ANEXO III - Preencher'!P241</f>
        <v>0</v>
      </c>
      <c r="P232" s="17">
        <f t="shared" si="20"/>
        <v>2.39</v>
      </c>
      <c r="Q232" s="16">
        <f>'[1]TCE - ANEXO III - Preencher'!R241</f>
        <v>236.8</v>
      </c>
      <c r="R232" s="16">
        <f>'[1]TCE - ANEXO III - Preencher'!S241</f>
        <v>71.400000000000006</v>
      </c>
      <c r="S232" s="17">
        <f t="shared" si="21"/>
        <v>165.4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381.35799999999995</v>
      </c>
    </row>
    <row r="233" spans="1:28" s="4" customFormat="1" x14ac:dyDescent="0.2">
      <c r="A233" s="9">
        <f>IFERROR(VLOOKUP(B233,'[1]DADOS (OCULTAR)'!$P$3:$R$91,3,0),"")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VIVIANE ISABELA DA SILVA BORBA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5211-30</v>
      </c>
      <c r="G233" s="14" t="str">
        <f>IF('[1]TCE - ANEXO III - Preencher'!H242="","",'[1]TCE - ANEXO III - Preencher'!H242)</f>
        <v>08/2021</v>
      </c>
      <c r="H233" s="15">
        <f>'[1]TCE - ANEXO III - Preencher'!I242</f>
        <v>0</v>
      </c>
      <c r="I233" s="15">
        <f>'[1]TCE - ANEXO III - Preencher'!J242</f>
        <v>102.42</v>
      </c>
      <c r="J233" s="15">
        <f>'[1]TCE - ANEXO III - Preencher'!K242</f>
        <v>0</v>
      </c>
      <c r="K233" s="16">
        <f>'[1]TCE - ANEXO III - Preencher'!L242</f>
        <v>120.52</v>
      </c>
      <c r="L233" s="16">
        <f>'[1]TCE - ANEXO III - Preencher'!M242</f>
        <v>0</v>
      </c>
      <c r="M233" s="16">
        <f t="shared" si="19"/>
        <v>120.52</v>
      </c>
      <c r="N233" s="16">
        <f>'[1]TCE - ANEXO III - Preencher'!O242</f>
        <v>1.35</v>
      </c>
      <c r="O233" s="16">
        <f>'[1]TCE - ANEXO III - Preencher'!P242</f>
        <v>0</v>
      </c>
      <c r="P233" s="17">
        <f t="shared" si="20"/>
        <v>1.35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224.29</v>
      </c>
    </row>
    <row r="234" spans="1:28" s="4" customFormat="1" x14ac:dyDescent="0.2">
      <c r="A234" s="9">
        <f>IFERROR(VLOOKUP(B234,'[1]DADOS (OCULTAR)'!$P$3:$R$91,3,0),"")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WANESSA ROSANY DOS SANTOS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2237-10</v>
      </c>
      <c r="G234" s="14" t="str">
        <f>IF('[1]TCE - ANEXO III - Preencher'!H243="","",'[1]TCE - ANEXO III - Preencher'!H243)</f>
        <v>08/2021</v>
      </c>
      <c r="H234" s="15">
        <f>'[1]TCE - ANEXO III - Preencher'!I243</f>
        <v>0</v>
      </c>
      <c r="I234" s="15">
        <f>'[1]TCE - ANEXO III - Preencher'!J243</f>
        <v>490.89839999999998</v>
      </c>
      <c r="J234" s="15">
        <f>'[1]TCE - ANEXO III - Preencher'!K243</f>
        <v>0</v>
      </c>
      <c r="K234" s="16">
        <f>'[1]TCE - ANEXO III - Preencher'!L243</f>
        <v>120.52</v>
      </c>
      <c r="L234" s="16">
        <f>'[1]TCE - ANEXO III - Preencher'!M243</f>
        <v>55.69</v>
      </c>
      <c r="M234" s="16">
        <f t="shared" si="19"/>
        <v>64.83</v>
      </c>
      <c r="N234" s="16">
        <f>'[1]TCE - ANEXO III - Preencher'!O243</f>
        <v>1.35</v>
      </c>
      <c r="O234" s="16">
        <f>'[1]TCE - ANEXO III - Preencher'!P243</f>
        <v>0</v>
      </c>
      <c r="P234" s="17">
        <f t="shared" si="20"/>
        <v>1.35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557.07839999999999</v>
      </c>
    </row>
    <row r="235" spans="1:28" s="4" customFormat="1" x14ac:dyDescent="0.2">
      <c r="A235" s="9">
        <f>IFERROR(VLOOKUP(B235,'[1]DADOS (OCULTAR)'!$P$3:$R$91,3,0),"")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WELLINGTON EGIDIO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5211-30</v>
      </c>
      <c r="G235" s="14" t="str">
        <f>IF('[1]TCE - ANEXO III - Preencher'!H244="","",'[1]TCE - ANEXO III - Preencher'!H244)</f>
        <v>08/2021</v>
      </c>
      <c r="H235" s="15">
        <f>'[1]TCE - ANEXO III - Preencher'!I244</f>
        <v>0</v>
      </c>
      <c r="I235" s="15">
        <f>'[1]TCE - ANEXO III - Preencher'!J244</f>
        <v>128.88800000000001</v>
      </c>
      <c r="J235" s="15">
        <f>'[1]TCE - ANEXO III - Preencher'!K244</f>
        <v>0</v>
      </c>
      <c r="K235" s="16">
        <f>'[1]TCE - ANEXO III - Preencher'!L244</f>
        <v>120.52</v>
      </c>
      <c r="L235" s="16">
        <f>'[1]TCE - ANEXO III - Preencher'!M244</f>
        <v>0</v>
      </c>
      <c r="M235" s="16">
        <f t="shared" si="19"/>
        <v>120.52</v>
      </c>
      <c r="N235" s="16">
        <f>'[1]TCE - ANEXO III - Preencher'!O244</f>
        <v>10.83</v>
      </c>
      <c r="O235" s="16">
        <f>'[1]TCE - ANEXO III - Preencher'!P244</f>
        <v>0</v>
      </c>
      <c r="P235" s="17">
        <f t="shared" si="20"/>
        <v>10.83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260.238</v>
      </c>
    </row>
    <row r="236" spans="1:28" s="4" customFormat="1" x14ac:dyDescent="0.2">
      <c r="A236" s="9">
        <f>IFERROR(VLOOKUP(B236,'[1]DADOS (OCULTAR)'!$P$3:$R$91,3,0),"")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WELVERTON LUIS DOS SANTOS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3172-10</v>
      </c>
      <c r="G236" s="14" t="str">
        <f>IF('[1]TCE - ANEXO III - Preencher'!H245="","",'[1]TCE - ANEXO III - Preencher'!H245)</f>
        <v>08/2021</v>
      </c>
      <c r="H236" s="15">
        <f>'[1]TCE - ANEXO III - Preencher'!I245</f>
        <v>0</v>
      </c>
      <c r="I236" s="15">
        <f>'[1]TCE - ANEXO III - Preencher'!J245</f>
        <v>161.9872</v>
      </c>
      <c r="J236" s="15">
        <f>'[1]TCE - ANEXO III - Preencher'!K245</f>
        <v>0</v>
      </c>
      <c r="K236" s="16">
        <f>'[1]TCE - ANEXO III - Preencher'!L245</f>
        <v>120.52</v>
      </c>
      <c r="L236" s="16">
        <f>'[1]TCE - ANEXO III - Preencher'!M245</f>
        <v>0</v>
      </c>
      <c r="M236" s="16">
        <f t="shared" si="19"/>
        <v>120.52</v>
      </c>
      <c r="N236" s="16">
        <f>'[1]TCE - ANEXO III - Preencher'!O245</f>
        <v>10.83</v>
      </c>
      <c r="O236" s="16">
        <f>'[1]TCE - ANEXO III - Preencher'!P245</f>
        <v>0</v>
      </c>
      <c r="P236" s="17">
        <f t="shared" si="20"/>
        <v>10.83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293.3372</v>
      </c>
    </row>
    <row r="237" spans="1:28" s="4" customFormat="1" x14ac:dyDescent="0.2">
      <c r="A237" s="9">
        <f>IFERROR(VLOOKUP(B237,'[1]DADOS (OCULTAR)'!$P$3:$R$91,3,0),"")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WILLIAM DANIEL BENTO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5211-30</v>
      </c>
      <c r="G237" s="14" t="str">
        <f>IF('[1]TCE - ANEXO III - Preencher'!H246="","",'[1]TCE - ANEXO III - Preencher'!H246)</f>
        <v>08/2021</v>
      </c>
      <c r="H237" s="15">
        <f>'[1]TCE - ANEXO III - Preencher'!I246</f>
        <v>0</v>
      </c>
      <c r="I237" s="15">
        <f>'[1]TCE - ANEXO III - Preencher'!J246</f>
        <v>98.450400000000016</v>
      </c>
      <c r="J237" s="15">
        <f>'[1]TCE - ANEXO III - Preencher'!K246</f>
        <v>0</v>
      </c>
      <c r="K237" s="16">
        <f>'[1]TCE - ANEXO III - Preencher'!L246</f>
        <v>120.52</v>
      </c>
      <c r="L237" s="16">
        <f>'[1]TCE - ANEXO III - Preencher'!M246</f>
        <v>22.26</v>
      </c>
      <c r="M237" s="16">
        <f t="shared" si="19"/>
        <v>98.259999999999991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198.06039999999999</v>
      </c>
    </row>
    <row r="238" spans="1:28" s="4" customFormat="1" x14ac:dyDescent="0.2">
      <c r="A238" s="9">
        <f>IFERROR(VLOOKUP(B238,'[1]DADOS (OCULTAR)'!$P$3:$R$91,3,0),"")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WIRELANDIO WILKER MATOS MARCIANO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2251-25</v>
      </c>
      <c r="G238" s="14" t="str">
        <f>IF('[1]TCE - ANEXO III - Preencher'!H247="","",'[1]TCE - ANEXO III - Preencher'!H247)</f>
        <v>08/2021</v>
      </c>
      <c r="H238" s="15">
        <f>'[1]TCE - ANEXO III - Preencher'!I247</f>
        <v>0</v>
      </c>
      <c r="I238" s="15">
        <f>'[1]TCE - ANEXO III - Preencher'!J247</f>
        <v>603.61919999999998</v>
      </c>
      <c r="J238" s="15">
        <f>'[1]TCE - ANEXO III - Preencher'!K247</f>
        <v>0</v>
      </c>
      <c r="K238" s="16">
        <f>'[1]TCE - ANEXO III - Preencher'!L247</f>
        <v>120.52</v>
      </c>
      <c r="L238" s="16">
        <f>'[1]TCE - ANEXO III - Preencher'!M247</f>
        <v>9.5</v>
      </c>
      <c r="M238" s="16">
        <f t="shared" si="19"/>
        <v>111.02</v>
      </c>
      <c r="N238" s="16">
        <f>'[1]TCE - ANEXO III - Preencher'!O247</f>
        <v>1.35</v>
      </c>
      <c r="O238" s="16">
        <f>'[1]TCE - ANEXO III - Preencher'!P247</f>
        <v>0</v>
      </c>
      <c r="P238" s="17">
        <f t="shared" si="20"/>
        <v>1.35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715.98919999999998</v>
      </c>
    </row>
    <row r="239" spans="1:28" s="4" customFormat="1" x14ac:dyDescent="0.2">
      <c r="A239" s="9">
        <f>IFERROR(VLOOKUP(B239,'[1]DADOS (OCULTAR)'!$P$3:$R$91,3,0),"")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WYLLAMYS SIQUEIRA LIMA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2251-25</v>
      </c>
      <c r="G239" s="14" t="str">
        <f>IF('[1]TCE - ANEXO III - Preencher'!H248="","",'[1]TCE - ANEXO III - Preencher'!H248)</f>
        <v>08/2021</v>
      </c>
      <c r="H239" s="15">
        <f>'[1]TCE - ANEXO III - Preencher'!I248</f>
        <v>0</v>
      </c>
      <c r="I239" s="15">
        <f>'[1]TCE - ANEXO III - Preencher'!J248</f>
        <v>471.29919999999998</v>
      </c>
      <c r="J239" s="15">
        <f>'[1]TCE - ANEXO III - Preencher'!K248</f>
        <v>0</v>
      </c>
      <c r="K239" s="16">
        <f>'[1]TCE - ANEXO III - Preencher'!L248</f>
        <v>120.52</v>
      </c>
      <c r="L239" s="16">
        <f>'[1]TCE - ANEXO III - Preencher'!M248</f>
        <v>0</v>
      </c>
      <c r="M239" s="16">
        <f t="shared" si="19"/>
        <v>120.52</v>
      </c>
      <c r="N239" s="16">
        <f>'[1]TCE - ANEXO III - Preencher'!O248</f>
        <v>1.35</v>
      </c>
      <c r="O239" s="16">
        <f>'[1]TCE - ANEXO III - Preencher'!P248</f>
        <v>0</v>
      </c>
      <c r="P239" s="17">
        <f t="shared" si="20"/>
        <v>1.35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593.16920000000005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 Gomes Andrade</dc:creator>
  <cp:lastModifiedBy>Lizanne Gomes Andrade</cp:lastModifiedBy>
  <dcterms:created xsi:type="dcterms:W3CDTF">2021-09-29T20:14:15Z</dcterms:created>
  <dcterms:modified xsi:type="dcterms:W3CDTF">2021-09-29T20:14:26Z</dcterms:modified>
</cp:coreProperties>
</file>