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90" windowWidth="18195" windowHeight="1158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46" i="1" l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70" i="1"/>
  <c r="AB174" i="1"/>
  <c r="AB178" i="1"/>
  <c r="AB182" i="1"/>
  <c r="AB186" i="1"/>
  <c r="AB190" i="1"/>
  <c r="AB194" i="1"/>
  <c r="AB206" i="1"/>
  <c r="AB210" i="1"/>
  <c r="AB218" i="1"/>
  <c r="AB222" i="1"/>
  <c r="AB226" i="1"/>
  <c r="AB230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67" i="1"/>
  <c r="AB670" i="1"/>
  <c r="AB671" i="1"/>
  <c r="AB674" i="1"/>
  <c r="AB678" i="1"/>
  <c r="AB682" i="1"/>
  <c r="AB683" i="1"/>
  <c r="AB686" i="1"/>
  <c r="AB690" i="1"/>
  <c r="AB694" i="1"/>
  <c r="AB695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799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3" i="1"/>
  <c r="AB1246" i="1"/>
  <c r="AB1247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5" i="1"/>
  <c r="AB1438" i="1"/>
  <c r="AB1439" i="1"/>
  <c r="AB1442" i="1"/>
  <c r="AB1443" i="1"/>
  <c r="AB1446" i="1"/>
  <c r="AB1447" i="1"/>
  <c r="AB1450" i="1"/>
  <c r="AB1451" i="1"/>
  <c r="AB1454" i="1"/>
  <c r="AB1455" i="1"/>
  <c r="AB1458" i="1"/>
  <c r="AB1462" i="1"/>
  <c r="AB1466" i="1"/>
  <c r="AB1467" i="1"/>
  <c r="AB1470" i="1"/>
  <c r="AB1474" i="1"/>
  <c r="AB1475" i="1"/>
  <c r="AB1478" i="1"/>
  <c r="AB1479" i="1"/>
  <c r="AB1482" i="1"/>
  <c r="AB1486" i="1"/>
  <c r="AB1490" i="1"/>
  <c r="AB1494" i="1"/>
  <c r="AB1498" i="1"/>
  <c r="AB1502" i="1"/>
  <c r="AB1506" i="1"/>
  <c r="AB1510" i="1"/>
  <c r="AB1514" i="1"/>
  <c r="AB1518" i="1"/>
  <c r="AB1522" i="1"/>
  <c r="AB1526" i="1"/>
  <c r="AB1530" i="1"/>
  <c r="AB1534" i="1"/>
  <c r="AB1538" i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99" i="1"/>
  <c r="AB1807" i="1"/>
  <c r="AB1815" i="1"/>
  <c r="AB4" i="1"/>
  <c r="AB5" i="1"/>
  <c r="AB8" i="1"/>
  <c r="AB9" i="1"/>
  <c r="AB12" i="1"/>
  <c r="AB13" i="1"/>
  <c r="AB16" i="1"/>
  <c r="AB17" i="1"/>
  <c r="AB20" i="1"/>
  <c r="AB21" i="1"/>
  <c r="AB24" i="1"/>
  <c r="AB25" i="1"/>
  <c r="AB28" i="1"/>
  <c r="AB29" i="1"/>
  <c r="AB32" i="1"/>
  <c r="AB33" i="1"/>
  <c r="AB36" i="1"/>
  <c r="AB37" i="1"/>
  <c r="AB40" i="1"/>
  <c r="AB41" i="1"/>
  <c r="AB44" i="1"/>
  <c r="AB48" i="1"/>
  <c r="AB52" i="1"/>
  <c r="AB53" i="1"/>
  <c r="AB56" i="1"/>
  <c r="AB60" i="1"/>
  <c r="AB64" i="1"/>
  <c r="AB65" i="1"/>
  <c r="AB68" i="1"/>
  <c r="AB69" i="1"/>
  <c r="AB72" i="1"/>
  <c r="AB73" i="1"/>
  <c r="AB76" i="1"/>
  <c r="AB77" i="1"/>
  <c r="AB80" i="1"/>
  <c r="AB81" i="1"/>
  <c r="AB84" i="1"/>
  <c r="AB88" i="1"/>
  <c r="AB92" i="1"/>
  <c r="AB96" i="1"/>
  <c r="AB100" i="1"/>
  <c r="AB104" i="1"/>
  <c r="AB108" i="1"/>
  <c r="AB112" i="1"/>
  <c r="AB116" i="1"/>
  <c r="AB120" i="1"/>
  <c r="AB124" i="1"/>
  <c r="AB125" i="1"/>
  <c r="AB128" i="1"/>
  <c r="AB129" i="1"/>
  <c r="AB132" i="1"/>
  <c r="AB133" i="1"/>
  <c r="AB136" i="1"/>
  <c r="AB137" i="1"/>
  <c r="AB140" i="1"/>
  <c r="AB141" i="1"/>
  <c r="AB144" i="1"/>
  <c r="AB145" i="1"/>
  <c r="AB148" i="1"/>
  <c r="AB149" i="1"/>
  <c r="AB152" i="1"/>
  <c r="AB153" i="1"/>
  <c r="AB156" i="1"/>
  <c r="AB157" i="1"/>
  <c r="AB160" i="1"/>
  <c r="AB161" i="1"/>
  <c r="AB162" i="1"/>
  <c r="AB163" i="1"/>
  <c r="AB166" i="1"/>
  <c r="AB167" i="1"/>
  <c r="AB168" i="1"/>
  <c r="AB169" i="1"/>
  <c r="AB172" i="1"/>
  <c r="AB173" i="1"/>
  <c r="AB176" i="1"/>
  <c r="AB180" i="1"/>
  <c r="AB181" i="1"/>
  <c r="AB184" i="1"/>
  <c r="AB185" i="1"/>
  <c r="AB188" i="1"/>
  <c r="AB189" i="1"/>
  <c r="AB192" i="1"/>
  <c r="AB193" i="1"/>
  <c r="AB196" i="1"/>
  <c r="AB197" i="1"/>
  <c r="AB200" i="1"/>
  <c r="AB201" i="1"/>
  <c r="AB204" i="1"/>
  <c r="AB205" i="1"/>
  <c r="AB208" i="1"/>
  <c r="AB209" i="1"/>
  <c r="AB212" i="1"/>
  <c r="AB213" i="1"/>
  <c r="AB216" i="1"/>
  <c r="AB217" i="1"/>
  <c r="AB220" i="1"/>
  <c r="AB221" i="1"/>
  <c r="AB224" i="1"/>
  <c r="AB225" i="1"/>
  <c r="AB228" i="1"/>
  <c r="AB229" i="1"/>
  <c r="AB232" i="1"/>
  <c r="AB233" i="1"/>
  <c r="AB236" i="1"/>
  <c r="AB237" i="1"/>
  <c r="AB240" i="1"/>
  <c r="AB241" i="1"/>
  <c r="AB244" i="1"/>
  <c r="AB245" i="1"/>
  <c r="AB248" i="1"/>
  <c r="AB249" i="1"/>
  <c r="AB252" i="1"/>
  <c r="AB253" i="1"/>
  <c r="AB256" i="1"/>
  <c r="AB257" i="1"/>
  <c r="AB260" i="1"/>
  <c r="AB261" i="1"/>
  <c r="AB264" i="1"/>
  <c r="AB265" i="1"/>
  <c r="AB268" i="1"/>
  <c r="AB269" i="1"/>
  <c r="AB272" i="1"/>
  <c r="AB273" i="1"/>
  <c r="AB276" i="1"/>
  <c r="AB277" i="1"/>
  <c r="AB280" i="1"/>
  <c r="AB281" i="1"/>
  <c r="AB284" i="1"/>
  <c r="AB285" i="1"/>
  <c r="AB288" i="1"/>
  <c r="AB289" i="1"/>
  <c r="AB292" i="1"/>
  <c r="AB293" i="1"/>
  <c r="AB296" i="1"/>
  <c r="AB297" i="1"/>
  <c r="AB300" i="1"/>
  <c r="AB301" i="1"/>
  <c r="AB304" i="1"/>
  <c r="AB305" i="1"/>
  <c r="AB308" i="1"/>
  <c r="AB309" i="1"/>
  <c r="AB312" i="1"/>
  <c r="AB313" i="1"/>
  <c r="AB316" i="1"/>
  <c r="AB317" i="1"/>
  <c r="AB320" i="1"/>
  <c r="AB321" i="1"/>
  <c r="AB324" i="1"/>
  <c r="AB325" i="1"/>
  <c r="AB328" i="1"/>
  <c r="AB329" i="1"/>
  <c r="AB332" i="1"/>
  <c r="AB333" i="1"/>
  <c r="AB336" i="1"/>
  <c r="AB337" i="1"/>
  <c r="AB340" i="1"/>
  <c r="AB344" i="1"/>
  <c r="AB345" i="1"/>
  <c r="AB348" i="1"/>
  <c r="AB349" i="1"/>
  <c r="AB352" i="1"/>
  <c r="AB353" i="1"/>
  <c r="AB356" i="1"/>
  <c r="AB357" i="1"/>
  <c r="AB360" i="1"/>
  <c r="AB361" i="1"/>
  <c r="AB364" i="1"/>
  <c r="AB365" i="1"/>
  <c r="AB368" i="1"/>
  <c r="AB369" i="1"/>
  <c r="AB372" i="1"/>
  <c r="AB373" i="1"/>
  <c r="AB376" i="1"/>
  <c r="AB377" i="1"/>
  <c r="AB380" i="1"/>
  <c r="AB381" i="1"/>
  <c r="AB384" i="1"/>
  <c r="AB385" i="1"/>
  <c r="AB388" i="1"/>
  <c r="AB389" i="1"/>
  <c r="AB392" i="1"/>
  <c r="AB393" i="1"/>
  <c r="AB396" i="1"/>
  <c r="AB400" i="1"/>
  <c r="AB404" i="1"/>
  <c r="AB405" i="1"/>
  <c r="AB408" i="1"/>
  <c r="AB409" i="1"/>
  <c r="AB412" i="1"/>
  <c r="AB416" i="1"/>
  <c r="AB417" i="1"/>
  <c r="AB420" i="1"/>
  <c r="AB421" i="1"/>
  <c r="AB424" i="1"/>
  <c r="AB425" i="1"/>
  <c r="AB428" i="1"/>
  <c r="AB429" i="1"/>
  <c r="AB432" i="1"/>
  <c r="AB433" i="1"/>
  <c r="AB436" i="1"/>
  <c r="AB437" i="1"/>
  <c r="AB440" i="1"/>
  <c r="AB441" i="1"/>
  <c r="AB444" i="1"/>
  <c r="AB448" i="1"/>
  <c r="AB449" i="1"/>
  <c r="AB452" i="1"/>
  <c r="AB453" i="1"/>
  <c r="AB456" i="1"/>
  <c r="AB457" i="1"/>
  <c r="AB460" i="1"/>
  <c r="AB461" i="1"/>
  <c r="AB464" i="1"/>
  <c r="AB465" i="1"/>
  <c r="AB468" i="1"/>
  <c r="AB469" i="1"/>
  <c r="AB472" i="1"/>
  <c r="AB473" i="1"/>
  <c r="AB476" i="1"/>
  <c r="AB477" i="1"/>
  <c r="AB480" i="1"/>
  <c r="AB481" i="1"/>
  <c r="AB484" i="1"/>
  <c r="AB485" i="1"/>
  <c r="AB488" i="1"/>
  <c r="AB489" i="1"/>
  <c r="AB492" i="1"/>
  <c r="AB493" i="1"/>
  <c r="AB496" i="1"/>
  <c r="AB497" i="1"/>
  <c r="AB500" i="1"/>
  <c r="AB501" i="1"/>
  <c r="AB504" i="1"/>
  <c r="AB505" i="1"/>
  <c r="AB508" i="1"/>
  <c r="AB509" i="1"/>
  <c r="AB512" i="1"/>
  <c r="AB513" i="1"/>
  <c r="AB516" i="1"/>
  <c r="AB517" i="1"/>
  <c r="AB520" i="1"/>
  <c r="AB521" i="1"/>
  <c r="AB524" i="1"/>
  <c r="AB525" i="1"/>
  <c r="AB528" i="1"/>
  <c r="AB529" i="1"/>
  <c r="AB532" i="1"/>
  <c r="AB533" i="1"/>
  <c r="AB536" i="1"/>
  <c r="AB537" i="1"/>
  <c r="AB540" i="1"/>
  <c r="AB541" i="1"/>
  <c r="AB544" i="1"/>
  <c r="AB545" i="1"/>
  <c r="AB548" i="1"/>
  <c r="AB549" i="1"/>
  <c r="AB552" i="1"/>
  <c r="AB553" i="1"/>
  <c r="AB556" i="1"/>
  <c r="AB560" i="1"/>
  <c r="AB564" i="1"/>
  <c r="AB568" i="1"/>
  <c r="AB572" i="1"/>
  <c r="AB576" i="1"/>
  <c r="AB580" i="1"/>
  <c r="AB581" i="1"/>
  <c r="AB584" i="1"/>
  <c r="AB585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09" i="1"/>
  <c r="AB712" i="1"/>
  <c r="AB713" i="1"/>
  <c r="AB716" i="1"/>
  <c r="AB717" i="1"/>
  <c r="AB720" i="1"/>
  <c r="AB724" i="1"/>
  <c r="AB725" i="1"/>
  <c r="AB728" i="1"/>
  <c r="AB729" i="1"/>
  <c r="AB732" i="1"/>
  <c r="AB733" i="1"/>
  <c r="AB736" i="1"/>
  <c r="AB740" i="1"/>
  <c r="AB744" i="1"/>
  <c r="AB745" i="1"/>
  <c r="AB748" i="1"/>
  <c r="AB749" i="1"/>
  <c r="AB752" i="1"/>
  <c r="AB753" i="1"/>
  <c r="AB756" i="1"/>
  <c r="AB757" i="1"/>
  <c r="AB760" i="1"/>
  <c r="AB761" i="1"/>
  <c r="AB764" i="1"/>
  <c r="AB765" i="1"/>
  <c r="AB768" i="1"/>
  <c r="AB769" i="1"/>
  <c r="AB772" i="1"/>
  <c r="AB773" i="1"/>
  <c r="AB776" i="1"/>
  <c r="AB777" i="1"/>
  <c r="AB780" i="1"/>
  <c r="AB781" i="1"/>
  <c r="AB784" i="1"/>
  <c r="AB788" i="1"/>
  <c r="AB792" i="1"/>
  <c r="AB796" i="1"/>
  <c r="AB800" i="1"/>
  <c r="AB804" i="1"/>
  <c r="AB808" i="1"/>
  <c r="AB812" i="1"/>
  <c r="AB816" i="1"/>
  <c r="AB820" i="1"/>
  <c r="AB821" i="1"/>
  <c r="AB824" i="1"/>
  <c r="AB828" i="1"/>
  <c r="AB832" i="1"/>
  <c r="AB833" i="1"/>
  <c r="AB836" i="1"/>
  <c r="AB837" i="1"/>
  <c r="AB840" i="1"/>
  <c r="AB844" i="1"/>
  <c r="AB848" i="1"/>
  <c r="AB852" i="1"/>
  <c r="AB856" i="1"/>
  <c r="AB860" i="1"/>
  <c r="AB861" i="1"/>
  <c r="AB864" i="1"/>
  <c r="AB865" i="1"/>
  <c r="AB868" i="1"/>
  <c r="AB869" i="1"/>
  <c r="AB872" i="1"/>
  <c r="AB873" i="1"/>
  <c r="AB876" i="1"/>
  <c r="AB877" i="1"/>
  <c r="AB880" i="1"/>
  <c r="AB881" i="1"/>
  <c r="AB884" i="1"/>
  <c r="AB885" i="1"/>
  <c r="AB888" i="1"/>
  <c r="AB889" i="1"/>
  <c r="AB892" i="1"/>
  <c r="AB893" i="1"/>
  <c r="AB896" i="1"/>
  <c r="AB897" i="1"/>
  <c r="AB900" i="1"/>
  <c r="AB901" i="1"/>
  <c r="AB904" i="1"/>
  <c r="AB905" i="1"/>
  <c r="AB908" i="1"/>
  <c r="AB909" i="1"/>
  <c r="AB912" i="1"/>
  <c r="AB913" i="1"/>
  <c r="AB916" i="1"/>
  <c r="AB920" i="1"/>
  <c r="AB921" i="1"/>
  <c r="AB924" i="1"/>
  <c r="AB925" i="1"/>
  <c r="AB928" i="1"/>
  <c r="AB929" i="1"/>
  <c r="AB932" i="1"/>
  <c r="AB933" i="1"/>
  <c r="AB936" i="1"/>
  <c r="AB937" i="1"/>
  <c r="AB940" i="1"/>
  <c r="AB941" i="1"/>
  <c r="AB944" i="1"/>
  <c r="AB945" i="1"/>
  <c r="AB948" i="1"/>
  <c r="AB949" i="1"/>
  <c r="AB952" i="1"/>
  <c r="AB953" i="1"/>
  <c r="AB956" i="1"/>
  <c r="AB957" i="1"/>
  <c r="AB960" i="1"/>
  <c r="AB961" i="1"/>
  <c r="AB964" i="1"/>
  <c r="AB965" i="1"/>
  <c r="AB968" i="1"/>
  <c r="AB969" i="1"/>
  <c r="AB972" i="1"/>
  <c r="AB973" i="1"/>
  <c r="AB976" i="1"/>
  <c r="AB977" i="1"/>
  <c r="AB980" i="1"/>
  <c r="AB981" i="1"/>
  <c r="AB984" i="1"/>
  <c r="AB985" i="1"/>
  <c r="AB988" i="1"/>
  <c r="AB989" i="1"/>
  <c r="AB992" i="1"/>
  <c r="AB993" i="1"/>
  <c r="AB996" i="1"/>
  <c r="AB1000" i="1"/>
  <c r="AB1004" i="1"/>
  <c r="AB1008" i="1"/>
  <c r="AB1009" i="1"/>
  <c r="AB1012" i="1"/>
  <c r="AB1013" i="1"/>
  <c r="AB1016" i="1"/>
  <c r="AB1017" i="1"/>
  <c r="AB1020" i="1"/>
  <c r="AB1021" i="1"/>
  <c r="AB1024" i="1"/>
  <c r="AB1025" i="1"/>
  <c r="AB1028" i="1"/>
  <c r="AB1029" i="1"/>
  <c r="AB1032" i="1"/>
  <c r="AB1036" i="1"/>
  <c r="AB1040" i="1"/>
  <c r="AB1041" i="1"/>
  <c r="AB1044" i="1"/>
  <c r="AB1045" i="1"/>
  <c r="AB1048" i="1"/>
  <c r="AB1049" i="1"/>
  <c r="AB1052" i="1"/>
  <c r="AB1053" i="1"/>
  <c r="AB1056" i="1"/>
  <c r="AB1057" i="1"/>
  <c r="AB1060" i="1"/>
  <c r="AB1064" i="1"/>
  <c r="AB1065" i="1"/>
  <c r="AB1068" i="1"/>
  <c r="AB1069" i="1"/>
  <c r="AB1072" i="1"/>
  <c r="AB1073" i="1"/>
  <c r="AB1076" i="1"/>
  <c r="AB1077" i="1"/>
  <c r="AB1080" i="1"/>
  <c r="AB1081" i="1"/>
  <c r="AB1084" i="1"/>
  <c r="AB1085" i="1"/>
  <c r="AB1088" i="1"/>
  <c r="AB1089" i="1"/>
  <c r="AB1092" i="1"/>
  <c r="AB1093" i="1"/>
  <c r="AB1096" i="1"/>
  <c r="AB1097" i="1"/>
  <c r="AB1100" i="1"/>
  <c r="AB1101" i="1"/>
  <c r="AB1104" i="1"/>
  <c r="AB1105" i="1"/>
  <c r="AB1108" i="1"/>
  <c r="AB1109" i="1"/>
  <c r="AB1112" i="1"/>
  <c r="AB1113" i="1"/>
  <c r="AB1116" i="1"/>
  <c r="AB1117" i="1"/>
  <c r="AB1120" i="1"/>
  <c r="AB1121" i="1"/>
  <c r="AB1124" i="1"/>
  <c r="AB1125" i="1"/>
  <c r="AB1128" i="1"/>
  <c r="AB1129" i="1"/>
  <c r="AB1132" i="1"/>
  <c r="AB1133" i="1"/>
  <c r="AB1136" i="1"/>
  <c r="AB1137" i="1"/>
  <c r="AB1140" i="1"/>
  <c r="AB1141" i="1"/>
  <c r="AB1144" i="1"/>
  <c r="AB1145" i="1"/>
  <c r="AB1148" i="1"/>
  <c r="AB1149" i="1"/>
  <c r="AB1152" i="1"/>
  <c r="AB1153" i="1"/>
  <c r="AB1156" i="1"/>
  <c r="AB1157" i="1"/>
  <c r="AB1160" i="1"/>
  <c r="AB1161" i="1"/>
  <c r="AB1164" i="1"/>
  <c r="AB1165" i="1"/>
  <c r="AB1168" i="1"/>
  <c r="AB1169" i="1"/>
  <c r="AB1172" i="1"/>
  <c r="AB1173" i="1"/>
  <c r="AB1176" i="1"/>
  <c r="AB1177" i="1"/>
  <c r="AB1180" i="1"/>
  <c r="AB1181" i="1"/>
  <c r="AB1184" i="1"/>
  <c r="AB1185" i="1"/>
  <c r="AB1188" i="1"/>
  <c r="AB1189" i="1"/>
  <c r="AB1192" i="1"/>
  <c r="AB1193" i="1"/>
  <c r="AB1196" i="1"/>
  <c r="AB1200" i="1"/>
  <c r="AB1201" i="1"/>
  <c r="AB1204" i="1"/>
  <c r="AB1205" i="1"/>
  <c r="AB1208" i="1"/>
  <c r="AB1209" i="1"/>
  <c r="AB1212" i="1"/>
  <c r="AB1213" i="1"/>
  <c r="AB1216" i="1"/>
  <c r="AB1217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261" i="1"/>
  <c r="AB1264" i="1"/>
  <c r="AB1265" i="1"/>
  <c r="AB1268" i="1"/>
  <c r="AB1269" i="1"/>
  <c r="AB1272" i="1"/>
  <c r="AB1276" i="1"/>
  <c r="AB1280" i="1"/>
  <c r="AB1281" i="1"/>
  <c r="AB1284" i="1"/>
  <c r="AB1285" i="1"/>
  <c r="AB1288" i="1"/>
  <c r="AB1292" i="1"/>
  <c r="AB1293" i="1"/>
  <c r="AB1296" i="1"/>
  <c r="AB1297" i="1"/>
  <c r="AB1300" i="1"/>
  <c r="AB1301" i="1"/>
  <c r="AB1304" i="1"/>
  <c r="AB1305" i="1"/>
  <c r="AB1308" i="1"/>
  <c r="AB1309" i="1"/>
  <c r="AB1312" i="1"/>
  <c r="AB1313" i="1"/>
  <c r="AB1316" i="1"/>
  <c r="AB1317" i="1"/>
  <c r="AB1320" i="1"/>
  <c r="AB1321" i="1"/>
  <c r="AB1324" i="1"/>
  <c r="AB1325" i="1"/>
  <c r="AB1328" i="1"/>
  <c r="AB1329" i="1"/>
  <c r="AB1332" i="1"/>
  <c r="AB1333" i="1"/>
  <c r="AB1336" i="1"/>
  <c r="AB1337" i="1"/>
  <c r="AB1340" i="1"/>
  <c r="AB1344" i="1"/>
  <c r="AB1348" i="1"/>
  <c r="AB1352" i="1"/>
  <c r="AB1356" i="1"/>
  <c r="AB1360" i="1"/>
  <c r="AB1364" i="1"/>
  <c r="AB1365" i="1"/>
  <c r="AB1368" i="1"/>
  <c r="AB1369" i="1"/>
  <c r="AB1372" i="1"/>
  <c r="AB1373" i="1"/>
  <c r="AB1376" i="1"/>
  <c r="AB1377" i="1"/>
  <c r="AB1380" i="1"/>
  <c r="AB1381" i="1"/>
  <c r="AB1384" i="1"/>
  <c r="AB1385" i="1"/>
  <c r="AB1388" i="1"/>
  <c r="AB1392" i="1"/>
  <c r="AB1396" i="1"/>
  <c r="AB1400" i="1"/>
  <c r="AB1404" i="1"/>
  <c r="AB1405" i="1"/>
  <c r="AB1408" i="1"/>
  <c r="AB1409" i="1"/>
  <c r="AB1412" i="1"/>
  <c r="AB1413" i="1"/>
  <c r="AB1416" i="1"/>
  <c r="AB1417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464" i="1"/>
  <c r="AB1468" i="1"/>
  <c r="AB1472" i="1"/>
  <c r="AB1476" i="1"/>
  <c r="AB1480" i="1"/>
  <c r="AB1484" i="1"/>
  <c r="AB1488" i="1"/>
  <c r="AB1489" i="1"/>
  <c r="AB1492" i="1"/>
  <c r="AB1496" i="1"/>
  <c r="AB1497" i="1"/>
  <c r="AB1500" i="1"/>
  <c r="AB1501" i="1"/>
  <c r="AB1504" i="1"/>
  <c r="AB1505" i="1"/>
  <c r="AB1508" i="1"/>
  <c r="AB1512" i="1"/>
  <c r="AB1513" i="1"/>
  <c r="AB1516" i="1"/>
  <c r="AB1517" i="1"/>
  <c r="AB1520" i="1"/>
  <c r="AB1524" i="1"/>
  <c r="AB1528" i="1"/>
  <c r="AB1532" i="1"/>
  <c r="AB1533" i="1"/>
  <c r="AB1536" i="1"/>
  <c r="AB1537" i="1"/>
  <c r="AB1540" i="1"/>
  <c r="AB1541" i="1"/>
  <c r="AB1544" i="1"/>
  <c r="AB1545" i="1"/>
  <c r="AB1548" i="1"/>
  <c r="AB1549" i="1"/>
  <c r="AB1552" i="1"/>
  <c r="AB1553" i="1"/>
  <c r="AB1556" i="1"/>
  <c r="AB1560" i="1"/>
  <c r="AB1561" i="1"/>
  <c r="AB1564" i="1"/>
  <c r="AB1565" i="1"/>
  <c r="AB1568" i="1"/>
  <c r="AB1569" i="1"/>
  <c r="AB1572" i="1"/>
  <c r="AB1573" i="1"/>
  <c r="AB1576" i="1"/>
  <c r="AB1577" i="1"/>
  <c r="AB1580" i="1"/>
  <c r="AB1581" i="1"/>
  <c r="AB1584" i="1"/>
  <c r="AB1585" i="1"/>
  <c r="AB1588" i="1"/>
  <c r="AB1589" i="1"/>
  <c r="AB1592" i="1"/>
  <c r="AB1593" i="1"/>
  <c r="AB1596" i="1"/>
  <c r="AB1600" i="1"/>
  <c r="AB1601" i="1"/>
  <c r="AB1604" i="1"/>
  <c r="AB1605" i="1"/>
  <c r="AB1608" i="1"/>
  <c r="AB1609" i="1"/>
  <c r="AB1612" i="1"/>
  <c r="AB1613" i="1"/>
  <c r="AB1616" i="1"/>
  <c r="AB1617" i="1"/>
  <c r="AB1620" i="1"/>
  <c r="AB1621" i="1"/>
  <c r="AB1624" i="1"/>
  <c r="AB1628" i="1"/>
  <c r="AB1632" i="1"/>
  <c r="AB1636" i="1"/>
  <c r="AB1640" i="1"/>
  <c r="AB1644" i="1"/>
  <c r="AB1648" i="1"/>
  <c r="AB1649" i="1"/>
  <c r="AB1652" i="1"/>
  <c r="AB1653" i="1"/>
  <c r="AB1656" i="1"/>
  <c r="AB1657" i="1"/>
  <c r="AB1660" i="1"/>
  <c r="AB1661" i="1"/>
  <c r="AB1664" i="1"/>
  <c r="AB1665" i="1"/>
  <c r="AB1668" i="1"/>
  <c r="AB1669" i="1"/>
  <c r="AB1672" i="1"/>
  <c r="AB1673" i="1"/>
  <c r="AB1676" i="1"/>
  <c r="AB1677" i="1"/>
  <c r="AB1680" i="1"/>
  <c r="AB1681" i="1"/>
  <c r="AB1684" i="1"/>
  <c r="AB1685" i="1"/>
  <c r="AB1688" i="1"/>
  <c r="AB1689" i="1"/>
  <c r="AB1692" i="1"/>
  <c r="AB1693" i="1"/>
  <c r="AB1696" i="1"/>
  <c r="AB1697" i="1"/>
  <c r="AB1700" i="1"/>
  <c r="AB1701" i="1"/>
  <c r="AB1704" i="1"/>
  <c r="AB1705" i="1"/>
  <c r="AB1708" i="1"/>
  <c r="AB1709" i="1"/>
  <c r="AB1712" i="1"/>
  <c r="AB1713" i="1"/>
  <c r="AB1716" i="1"/>
  <c r="AB1717" i="1"/>
  <c r="AB1720" i="1"/>
  <c r="AB1721" i="1"/>
  <c r="AB1724" i="1"/>
  <c r="AB1725" i="1"/>
  <c r="AB1728" i="1"/>
  <c r="AB1732" i="1"/>
  <c r="AB1736" i="1"/>
  <c r="AB1740" i="1"/>
  <c r="AB1741" i="1"/>
  <c r="AB1744" i="1"/>
  <c r="AB1745" i="1"/>
  <c r="AB1748" i="1"/>
  <c r="AB1749" i="1"/>
  <c r="AB1752" i="1"/>
  <c r="AB1753" i="1"/>
  <c r="AB1756" i="1"/>
  <c r="AB1757" i="1"/>
  <c r="AB1760" i="1"/>
  <c r="AB1761" i="1"/>
  <c r="AB1764" i="1"/>
  <c r="AB1765" i="1"/>
  <c r="AB1768" i="1"/>
  <c r="AB1769" i="1"/>
  <c r="AB1772" i="1"/>
  <c r="AB1773" i="1"/>
  <c r="AB1776" i="1"/>
  <c r="AB1777" i="1"/>
  <c r="AB1780" i="1"/>
  <c r="AB1781" i="1"/>
  <c r="AB1784" i="1"/>
  <c r="AB1785" i="1"/>
  <c r="AB1788" i="1"/>
  <c r="AB1789" i="1"/>
  <c r="AB1792" i="1"/>
  <c r="AB1797" i="1"/>
  <c r="AB1805" i="1"/>
  <c r="AB1813" i="1"/>
  <c r="S1793" i="1"/>
  <c r="AB1793" i="1" s="1"/>
  <c r="P1794" i="1"/>
  <c r="Z1794" i="1"/>
  <c r="AB1794" i="1" s="1"/>
  <c r="M1795" i="1"/>
  <c r="AB1795" i="1" s="1"/>
  <c r="V1796" i="1"/>
  <c r="AB1796" i="1" s="1"/>
  <c r="S1797" i="1"/>
  <c r="P1798" i="1"/>
  <c r="Z1798" i="1"/>
  <c r="AB1798" i="1" s="1"/>
  <c r="M1799" i="1"/>
  <c r="V1800" i="1"/>
  <c r="AB1800" i="1" s="1"/>
  <c r="S1801" i="1"/>
  <c r="AB1801" i="1" s="1"/>
  <c r="P1802" i="1"/>
  <c r="Z1802" i="1"/>
  <c r="AB1802" i="1" s="1"/>
  <c r="M1803" i="1"/>
  <c r="AB1803" i="1" s="1"/>
  <c r="V1804" i="1"/>
  <c r="AB1804" i="1" s="1"/>
  <c r="S1805" i="1"/>
  <c r="P1806" i="1"/>
  <c r="Z1806" i="1"/>
  <c r="AB1806" i="1" s="1"/>
  <c r="M1807" i="1"/>
  <c r="V1808" i="1"/>
  <c r="AB1808" i="1" s="1"/>
  <c r="S1809" i="1"/>
  <c r="AB1809" i="1" s="1"/>
  <c r="P1810" i="1"/>
  <c r="Z1810" i="1"/>
  <c r="AB1810" i="1" s="1"/>
  <c r="M1811" i="1"/>
  <c r="AB1811" i="1" s="1"/>
  <c r="V1812" i="1"/>
  <c r="AB1812" i="1" s="1"/>
  <c r="S1813" i="1"/>
  <c r="P1814" i="1"/>
  <c r="Z1814" i="1"/>
  <c r="AB1814" i="1" s="1"/>
  <c r="M1815" i="1"/>
  <c r="AB1817" i="1"/>
  <c r="AB1818" i="1"/>
  <c r="AB1821" i="1"/>
  <c r="AB1822" i="1"/>
  <c r="AB1825" i="1"/>
  <c r="AB1826" i="1"/>
  <c r="AB1829" i="1"/>
  <c r="AB1830" i="1"/>
  <c r="AB1833" i="1"/>
  <c r="AB1834" i="1"/>
  <c r="AB1837" i="1"/>
  <c r="AB1838" i="1"/>
  <c r="AB1841" i="1"/>
  <c r="AB1842" i="1"/>
  <c r="AB1845" i="1"/>
  <c r="AB1846" i="1"/>
  <c r="AB1849" i="1"/>
  <c r="AB1850" i="1"/>
  <c r="AB1853" i="1"/>
  <c r="AB1854" i="1"/>
  <c r="AB1857" i="1"/>
  <c r="AB1858" i="1"/>
  <c r="AB1861" i="1"/>
  <c r="AB1862" i="1"/>
  <c r="AB1865" i="1"/>
  <c r="AB1866" i="1"/>
  <c r="AB1869" i="1"/>
  <c r="AB1870" i="1"/>
  <c r="AB1873" i="1"/>
  <c r="AB1874" i="1"/>
  <c r="AB1877" i="1"/>
  <c r="AB1878" i="1"/>
  <c r="AB1881" i="1"/>
  <c r="AB1882" i="1"/>
  <c r="AB1885" i="1"/>
  <c r="AB1886" i="1"/>
  <c r="AB1889" i="1"/>
  <c r="AB1890" i="1"/>
  <c r="AB1893" i="1"/>
  <c r="AB1894" i="1"/>
  <c r="AB1897" i="1"/>
  <c r="AB1898" i="1"/>
  <c r="AB1901" i="1"/>
  <c r="AB1902" i="1"/>
  <c r="AB1905" i="1"/>
  <c r="AB1906" i="1"/>
  <c r="AB1909" i="1"/>
  <c r="AB1910" i="1"/>
  <c r="AB1913" i="1"/>
  <c r="AB1914" i="1"/>
  <c r="AB1917" i="1"/>
  <c r="AB1918" i="1"/>
  <c r="AB1921" i="1"/>
  <c r="AB1922" i="1"/>
  <c r="AB1925" i="1"/>
  <c r="AB1926" i="1"/>
  <c r="AB1929" i="1"/>
  <c r="AB1930" i="1"/>
  <c r="AB1933" i="1"/>
  <c r="AB1934" i="1"/>
  <c r="AB1937" i="1"/>
  <c r="AB1938" i="1"/>
  <c r="AB1941" i="1"/>
  <c r="AB1942" i="1"/>
  <c r="AB1945" i="1"/>
  <c r="AB1946" i="1"/>
  <c r="AB1949" i="1"/>
  <c r="AB1950" i="1"/>
  <c r="AB1953" i="1"/>
  <c r="AB1954" i="1"/>
  <c r="AB1957" i="1"/>
  <c r="AB1958" i="1"/>
  <c r="AB1961" i="1"/>
  <c r="AB1962" i="1"/>
  <c r="AB1965" i="1"/>
  <c r="AB1966" i="1"/>
  <c r="AB1969" i="1"/>
  <c r="AB1970" i="1"/>
  <c r="AB1973" i="1"/>
  <c r="AB1974" i="1"/>
  <c r="AB1977" i="1"/>
  <c r="AB1978" i="1"/>
  <c r="AB1981" i="1"/>
  <c r="AB1982" i="1"/>
  <c r="AB1985" i="1"/>
  <c r="AB1986" i="1"/>
  <c r="AB1989" i="1"/>
  <c r="AB1990" i="1"/>
  <c r="AB1993" i="1"/>
  <c r="AB1994" i="1"/>
  <c r="AB1997" i="1"/>
  <c r="AB1998" i="1"/>
  <c r="AB2001" i="1"/>
  <c r="AB2002" i="1"/>
  <c r="AB2005" i="1"/>
  <c r="AB2006" i="1"/>
  <c r="AB2009" i="1"/>
  <c r="AB2010" i="1"/>
  <c r="AB2013" i="1"/>
  <c r="AB2014" i="1"/>
  <c r="AB2017" i="1"/>
  <c r="AB2018" i="1"/>
  <c r="AB2021" i="1"/>
  <c r="AB2022" i="1"/>
  <c r="AB2025" i="1"/>
  <c r="AB2026" i="1"/>
  <c r="AB2029" i="1"/>
  <c r="AB2030" i="1"/>
  <c r="AB2033" i="1"/>
  <c r="AB2034" i="1"/>
  <c r="AB2037" i="1"/>
  <c r="AB2038" i="1"/>
  <c r="AB2041" i="1"/>
  <c r="AB2042" i="1"/>
  <c r="AB2045" i="1"/>
  <c r="AB2046" i="1"/>
  <c r="AB2049" i="1"/>
  <c r="AB2050" i="1"/>
  <c r="AB2053" i="1"/>
  <c r="AB2054" i="1"/>
  <c r="AB2057" i="1"/>
  <c r="AB2058" i="1"/>
  <c r="AB2061" i="1"/>
  <c r="AB2062" i="1"/>
  <c r="AB2065" i="1"/>
  <c r="AB2066" i="1"/>
  <c r="AB2069" i="1"/>
  <c r="AB2070" i="1"/>
  <c r="AB2073" i="1"/>
  <c r="AB2074" i="1"/>
  <c r="AB2077" i="1"/>
  <c r="AB2078" i="1"/>
  <c r="AB2081" i="1"/>
  <c r="AB2082" i="1"/>
  <c r="AB2085" i="1"/>
  <c r="AB2086" i="1"/>
  <c r="AB2089" i="1"/>
  <c r="AB2090" i="1"/>
  <c r="AB2093" i="1"/>
  <c r="AB2094" i="1"/>
  <c r="AB2097" i="1"/>
  <c r="AB2098" i="1"/>
  <c r="AB2101" i="1"/>
  <c r="AB2102" i="1"/>
  <c r="AB2105" i="1"/>
  <c r="AB2106" i="1"/>
  <c r="AB2109" i="1"/>
  <c r="AB2110" i="1"/>
  <c r="AB2113" i="1"/>
  <c r="AB2114" i="1"/>
  <c r="AB2117" i="1"/>
  <c r="AB2118" i="1"/>
  <c r="AB2121" i="1"/>
  <c r="AB2122" i="1"/>
  <c r="AB2125" i="1"/>
  <c r="AB2126" i="1"/>
  <c r="AB2129" i="1"/>
  <c r="AB2130" i="1"/>
  <c r="AB2133" i="1"/>
  <c r="AB2134" i="1"/>
  <c r="AB2137" i="1"/>
  <c r="AB2138" i="1"/>
  <c r="AB2141" i="1"/>
  <c r="AB2142" i="1"/>
  <c r="AB2145" i="1"/>
  <c r="AB2146" i="1"/>
  <c r="AB2149" i="1"/>
  <c r="AB2150" i="1"/>
  <c r="AB2153" i="1"/>
  <c r="AB2154" i="1"/>
  <c r="AB2157" i="1"/>
  <c r="AB2158" i="1"/>
  <c r="AB2161" i="1"/>
  <c r="AB2162" i="1"/>
  <c r="AB2165" i="1"/>
  <c r="AB2166" i="1"/>
  <c r="AB2169" i="1"/>
  <c r="AB2170" i="1"/>
  <c r="AB2173" i="1"/>
  <c r="AB2174" i="1"/>
  <c r="AB2177" i="1"/>
  <c r="AB2178" i="1"/>
  <c r="AB2181" i="1"/>
  <c r="AB2182" i="1"/>
  <c r="AB2185" i="1"/>
  <c r="AB2186" i="1"/>
  <c r="AB2189" i="1"/>
  <c r="AB2190" i="1"/>
  <c r="AB2193" i="1"/>
  <c r="AB2194" i="1"/>
  <c r="AB2197" i="1"/>
  <c r="AB2198" i="1"/>
  <c r="AB2201" i="1"/>
  <c r="AB2202" i="1"/>
  <c r="AB2205" i="1"/>
  <c r="AB2206" i="1"/>
  <c r="AB2209" i="1"/>
  <c r="AB2210" i="1"/>
  <c r="AB2213" i="1"/>
  <c r="AB2214" i="1"/>
  <c r="AB2217" i="1"/>
  <c r="AB2218" i="1"/>
  <c r="AB2221" i="1"/>
  <c r="AB2222" i="1"/>
  <c r="AB2225" i="1"/>
  <c r="AB2226" i="1"/>
  <c r="AB2229" i="1"/>
  <c r="AB2230" i="1"/>
  <c r="AB2233" i="1"/>
  <c r="AB2234" i="1"/>
  <c r="AB2237" i="1"/>
  <c r="AB2238" i="1"/>
  <c r="AB2241" i="1"/>
  <c r="AB2242" i="1"/>
  <c r="AB2245" i="1"/>
  <c r="AB2246" i="1"/>
  <c r="AB2249" i="1"/>
  <c r="AB2250" i="1"/>
  <c r="AB2253" i="1"/>
  <c r="AB2254" i="1"/>
  <c r="AB2257" i="1"/>
  <c r="AB2258" i="1"/>
  <c r="AB2261" i="1"/>
  <c r="AB2262" i="1"/>
  <c r="AB2265" i="1"/>
  <c r="AB2266" i="1"/>
  <c r="AB2269" i="1"/>
  <c r="AB2270" i="1"/>
  <c r="AB2273" i="1"/>
  <c r="AB2274" i="1"/>
  <c r="AB2277" i="1"/>
  <c r="AB2278" i="1"/>
  <c r="AB2281" i="1"/>
  <c r="AB2282" i="1"/>
  <c r="AB2285" i="1"/>
  <c r="AB2286" i="1"/>
  <c r="AB2289" i="1"/>
  <c r="AB2290" i="1"/>
  <c r="AB2293" i="1"/>
  <c r="AB2294" i="1"/>
  <c r="AB2297" i="1"/>
  <c r="AB2298" i="1"/>
  <c r="AB2301" i="1"/>
  <c r="AB2302" i="1"/>
  <c r="AB2305" i="1"/>
  <c r="AB2306" i="1"/>
  <c r="AB2309" i="1"/>
  <c r="AB2310" i="1"/>
  <c r="AB2313" i="1"/>
  <c r="AB2314" i="1"/>
  <c r="AB2317" i="1"/>
  <c r="AB2318" i="1"/>
  <c r="AB2321" i="1"/>
  <c r="AB2322" i="1"/>
  <c r="AB2325" i="1"/>
  <c r="AB2326" i="1"/>
  <c r="AB2331" i="1"/>
  <c r="AB2332" i="1"/>
  <c r="AB2335" i="1"/>
  <c r="AB2336" i="1"/>
  <c r="AB2339" i="1"/>
  <c r="AB2340" i="1"/>
  <c r="AB2343" i="1"/>
  <c r="AB2344" i="1"/>
  <c r="AB2347" i="1"/>
  <c r="AB2348" i="1"/>
  <c r="AB2351" i="1"/>
  <c r="AB2352" i="1"/>
  <c r="AB2355" i="1"/>
  <c r="AB2356" i="1"/>
  <c r="AB2359" i="1"/>
  <c r="AB2360" i="1"/>
  <c r="AB2363" i="1"/>
  <c r="AB2364" i="1"/>
  <c r="AB2367" i="1"/>
  <c r="AB2368" i="1"/>
  <c r="AB2371" i="1"/>
  <c r="AB2372" i="1"/>
  <c r="AB2375" i="1"/>
  <c r="AB2376" i="1"/>
  <c r="AB2379" i="1"/>
  <c r="AB2380" i="1"/>
  <c r="AB2383" i="1"/>
  <c r="AB2384" i="1"/>
  <c r="AB2387" i="1"/>
  <c r="AB2388" i="1"/>
  <c r="AB2391" i="1"/>
  <c r="AB2392" i="1"/>
  <c r="AB2395" i="1"/>
  <c r="AB2396" i="1"/>
  <c r="AB2399" i="1"/>
  <c r="AB2400" i="1"/>
  <c r="AB2403" i="1"/>
  <c r="AB2404" i="1"/>
  <c r="AB2407" i="1"/>
  <c r="AB2408" i="1"/>
  <c r="AB2411" i="1"/>
  <c r="AB2412" i="1"/>
  <c r="AB2415" i="1"/>
  <c r="AB2416" i="1"/>
  <c r="AB2419" i="1"/>
  <c r="AB2420" i="1"/>
  <c r="AB2423" i="1"/>
  <c r="AB2424" i="1"/>
  <c r="AB2427" i="1"/>
  <c r="AB2428" i="1"/>
  <c r="AB2431" i="1"/>
  <c r="AB2432" i="1"/>
  <c r="AB2435" i="1"/>
  <c r="AB2436" i="1"/>
  <c r="AB2439" i="1"/>
  <c r="AB2440" i="1"/>
  <c r="AB2443" i="1"/>
  <c r="AB2444" i="1"/>
  <c r="AB2447" i="1"/>
  <c r="AB2448" i="1"/>
  <c r="AB2451" i="1"/>
  <c r="AB2452" i="1"/>
  <c r="AB2455" i="1"/>
  <c r="AB2456" i="1"/>
  <c r="AB2459" i="1"/>
  <c r="AB2460" i="1"/>
  <c r="AB2463" i="1"/>
  <c r="AB2464" i="1"/>
  <c r="AB2467" i="1"/>
  <c r="AB2468" i="1"/>
  <c r="AB2471" i="1"/>
  <c r="AB2472" i="1"/>
  <c r="AB2475" i="1"/>
  <c r="AB2476" i="1"/>
  <c r="AB2479" i="1"/>
  <c r="AB2480" i="1"/>
  <c r="AB2483" i="1"/>
  <c r="AB2484" i="1"/>
  <c r="AB2487" i="1"/>
  <c r="AB2488" i="1"/>
  <c r="AB2491" i="1"/>
  <c r="AB2492" i="1"/>
  <c r="AB2495" i="1"/>
  <c r="AB2496" i="1"/>
  <c r="AB2499" i="1"/>
  <c r="AB2500" i="1"/>
  <c r="AB2503" i="1"/>
  <c r="AB2504" i="1"/>
  <c r="AB2507" i="1"/>
  <c r="AB2508" i="1"/>
  <c r="AB2511" i="1"/>
  <c r="AB2512" i="1"/>
  <c r="AB2515" i="1"/>
  <c r="AB2516" i="1"/>
  <c r="S2517" i="1"/>
  <c r="AB2517" i="1" s="1"/>
  <c r="AB2521" i="1"/>
  <c r="AB2525" i="1"/>
  <c r="AB2529" i="1"/>
  <c r="AB2533" i="1"/>
  <c r="AB2537" i="1"/>
  <c r="AB2538" i="1"/>
  <c r="AB2541" i="1"/>
  <c r="AB2542" i="1"/>
  <c r="AB2545" i="1"/>
  <c r="AB2546" i="1"/>
  <c r="AB2549" i="1"/>
  <c r="AB2550" i="1"/>
  <c r="AB2553" i="1"/>
  <c r="AB2554" i="1"/>
  <c r="AB2557" i="1"/>
  <c r="AB2558" i="1"/>
  <c r="AB2561" i="1"/>
  <c r="AB2562" i="1"/>
  <c r="AB2565" i="1"/>
  <c r="AB2566" i="1"/>
  <c r="AB2569" i="1"/>
  <c r="AB2570" i="1"/>
  <c r="AB2573" i="1"/>
  <c r="AB2574" i="1"/>
  <c r="AB2577" i="1"/>
  <c r="AB2578" i="1"/>
  <c r="AB2581" i="1"/>
  <c r="AB2582" i="1"/>
  <c r="AB2585" i="1"/>
  <c r="AB2586" i="1"/>
  <c r="AB2589" i="1"/>
  <c r="AB2590" i="1"/>
  <c r="AB2593" i="1"/>
  <c r="AB2594" i="1"/>
  <c r="AB2597" i="1"/>
  <c r="AB2598" i="1"/>
  <c r="AB2601" i="1"/>
  <c r="AB2602" i="1"/>
  <c r="AB2605" i="1"/>
  <c r="AB2606" i="1"/>
  <c r="AB2609" i="1"/>
  <c r="AB2610" i="1"/>
  <c r="AB2613" i="1"/>
  <c r="AB2614" i="1"/>
  <c r="AB2617" i="1"/>
  <c r="AB2618" i="1"/>
  <c r="AB2621" i="1"/>
  <c r="AB2622" i="1"/>
  <c r="AB2625" i="1"/>
  <c r="AB2626" i="1"/>
  <c r="AB2629" i="1"/>
  <c r="AB2630" i="1"/>
  <c r="AB2633" i="1"/>
  <c r="AB2634" i="1"/>
  <c r="AB2637" i="1"/>
  <c r="AB2638" i="1"/>
  <c r="AB2641" i="1"/>
  <c r="AB2642" i="1"/>
  <c r="AB2645" i="1"/>
  <c r="AB2646" i="1"/>
  <c r="AB2649" i="1"/>
  <c r="AB2650" i="1"/>
  <c r="AB2653" i="1"/>
  <c r="AB2654" i="1"/>
  <c r="AB2657" i="1"/>
  <c r="AB2658" i="1"/>
  <c r="AB2661" i="1"/>
  <c r="AB2662" i="1"/>
  <c r="AB2665" i="1"/>
  <c r="AB2666" i="1"/>
  <c r="AB2669" i="1"/>
  <c r="AB2670" i="1"/>
  <c r="AB2673" i="1"/>
  <c r="AB2674" i="1"/>
  <c r="AB2677" i="1"/>
  <c r="AB2678" i="1"/>
  <c r="AB2681" i="1"/>
  <c r="AB2682" i="1"/>
  <c r="AB2685" i="1"/>
  <c r="AB2686" i="1"/>
  <c r="AB2689" i="1"/>
  <c r="AB2690" i="1"/>
  <c r="AB2693" i="1"/>
  <c r="AB2694" i="1"/>
  <c r="AB2697" i="1"/>
  <c r="AB2698" i="1"/>
  <c r="AB2701" i="1"/>
  <c r="AB2702" i="1"/>
  <c r="AB2705" i="1"/>
  <c r="AB2706" i="1"/>
  <c r="AB2709" i="1"/>
  <c r="AB2710" i="1"/>
  <c r="AB2713" i="1"/>
  <c r="AB2714" i="1"/>
  <c r="AB2717" i="1"/>
  <c r="AB2718" i="1"/>
  <c r="AB2721" i="1"/>
  <c r="AB2722" i="1"/>
  <c r="AB2725" i="1"/>
  <c r="AB2726" i="1"/>
  <c r="AB2729" i="1"/>
  <c r="AB2730" i="1"/>
  <c r="AB2733" i="1"/>
  <c r="AB2734" i="1"/>
  <c r="AB2737" i="1"/>
  <c r="AB2738" i="1"/>
  <c r="AB2741" i="1"/>
  <c r="AB2742" i="1"/>
  <c r="AB2745" i="1"/>
  <c r="AB2746" i="1"/>
  <c r="AB2749" i="1"/>
  <c r="AB2750" i="1"/>
  <c r="AB2753" i="1"/>
  <c r="AB2754" i="1"/>
  <c r="AB2757" i="1"/>
  <c r="AB2758" i="1"/>
  <c r="AB2761" i="1"/>
  <c r="AB2762" i="1"/>
  <c r="AB2765" i="1"/>
  <c r="AB2766" i="1"/>
  <c r="AB2769" i="1"/>
  <c r="AB2770" i="1"/>
  <c r="AB2773" i="1"/>
  <c r="AB2774" i="1"/>
  <c r="AB2777" i="1"/>
  <c r="AB2778" i="1"/>
  <c r="AB2781" i="1"/>
  <c r="AB2782" i="1"/>
  <c r="AB2785" i="1"/>
  <c r="AB2786" i="1"/>
  <c r="AB2789" i="1"/>
  <c r="AB2790" i="1"/>
  <c r="AB2793" i="1"/>
  <c r="AB2794" i="1"/>
  <c r="AB2797" i="1"/>
  <c r="AB2798" i="1"/>
  <c r="AB2801" i="1"/>
  <c r="AB2802" i="1"/>
  <c r="AB2805" i="1"/>
  <c r="AB2806" i="1"/>
  <c r="AB2809" i="1"/>
  <c r="AB2810" i="1"/>
  <c r="AB2813" i="1"/>
  <c r="AB2814" i="1"/>
  <c r="AB2817" i="1"/>
  <c r="AB2818" i="1"/>
  <c r="AB2819" i="1"/>
  <c r="AB2822" i="1"/>
  <c r="AB2823" i="1"/>
  <c r="AB2826" i="1"/>
  <c r="AB2827" i="1"/>
  <c r="AB2830" i="1"/>
  <c r="AB2831" i="1"/>
  <c r="AB2834" i="1"/>
  <c r="AB2835" i="1"/>
  <c r="AB2838" i="1"/>
  <c r="AB2839" i="1"/>
  <c r="AB2842" i="1"/>
  <c r="AB2843" i="1"/>
  <c r="AB2846" i="1"/>
  <c r="AB2847" i="1"/>
  <c r="AB2850" i="1"/>
  <c r="AB2851" i="1"/>
  <c r="AB2854" i="1"/>
  <c r="AB2855" i="1"/>
  <c r="AB2858" i="1"/>
  <c r="AB2859" i="1"/>
  <c r="AB2862" i="1"/>
  <c r="AB2863" i="1"/>
  <c r="AB2866" i="1"/>
  <c r="AB2867" i="1"/>
  <c r="AB2870" i="1"/>
  <c r="AB2871" i="1"/>
  <c r="AB2874" i="1"/>
  <c r="AB2875" i="1"/>
  <c r="AB2878" i="1"/>
  <c r="AB2879" i="1"/>
  <c r="AB2882" i="1"/>
  <c r="AB2883" i="1"/>
  <c r="AB2886" i="1"/>
  <c r="AB2887" i="1"/>
  <c r="AB2890" i="1"/>
  <c r="AB2891" i="1"/>
  <c r="AB2894" i="1"/>
  <c r="AB2895" i="1"/>
  <c r="AB2898" i="1"/>
  <c r="AB2899" i="1"/>
  <c r="AB2902" i="1"/>
  <c r="AB2903" i="1"/>
  <c r="V2518" i="1"/>
  <c r="AB2518" i="1" s="1"/>
  <c r="AB2519" i="1"/>
  <c r="AB2523" i="1"/>
  <c r="AB2527" i="1"/>
  <c r="AB2531" i="1"/>
  <c r="AB2535" i="1"/>
  <c r="AB2539" i="1"/>
  <c r="AB2904" i="1"/>
  <c r="AB2906" i="1"/>
  <c r="AB2907" i="1"/>
  <c r="AB2914" i="1"/>
  <c r="AB2915" i="1"/>
  <c r="AB2918" i="1"/>
  <c r="AB2919" i="1"/>
  <c r="AB2922" i="1"/>
  <c r="AB2923" i="1"/>
  <c r="AB2926" i="1"/>
  <c r="AB2927" i="1"/>
  <c r="AB2930" i="1"/>
  <c r="AB2931" i="1"/>
  <c r="AB2934" i="1"/>
  <c r="AB2935" i="1"/>
  <c r="AB2938" i="1"/>
  <c r="AB2939" i="1"/>
  <c r="AB2942" i="1"/>
  <c r="AB2943" i="1"/>
  <c r="AB2946" i="1"/>
  <c r="AB2947" i="1"/>
  <c r="AB2950" i="1"/>
  <c r="AB2951" i="1"/>
  <c r="AB2954" i="1"/>
  <c r="AB2955" i="1"/>
  <c r="AB2958" i="1"/>
  <c r="AB2959" i="1"/>
  <c r="AB2962" i="1"/>
  <c r="AB2963" i="1"/>
  <c r="AB2966" i="1"/>
  <c r="AB2967" i="1"/>
  <c r="AB2970" i="1"/>
  <c r="AB2971" i="1"/>
  <c r="AB2974" i="1"/>
  <c r="AB2975" i="1"/>
  <c r="AB2976" i="1"/>
  <c r="AB2977" i="1"/>
  <c r="AB2978" i="1"/>
  <c r="AB2979" i="1"/>
  <c r="AB2980" i="1"/>
  <c r="AB2981" i="1"/>
  <c r="AB2997" i="1"/>
  <c r="AB3005" i="1"/>
  <c r="M2904" i="1"/>
  <c r="AB2991" i="1"/>
  <c r="AB2999" i="1"/>
  <c r="AB3015" i="1"/>
  <c r="AB2982" i="1"/>
  <c r="S2985" i="1"/>
  <c r="AB2985" i="1" s="1"/>
  <c r="P2986" i="1"/>
  <c r="AB2986" i="1" s="1"/>
  <c r="V2988" i="1"/>
  <c r="S2989" i="1"/>
  <c r="AB2989" i="1" s="1"/>
  <c r="P2990" i="1"/>
  <c r="AB2990" i="1" s="1"/>
  <c r="Z2990" i="1"/>
  <c r="V2992" i="1"/>
  <c r="S2993" i="1"/>
  <c r="AB2993" i="1" s="1"/>
  <c r="P2994" i="1"/>
  <c r="Z2994" i="1"/>
  <c r="AB2994" i="1" s="1"/>
  <c r="S2997" i="1"/>
  <c r="P2998" i="1"/>
  <c r="Z2998" i="1"/>
  <c r="AB2998" i="1" s="1"/>
  <c r="S3001" i="1"/>
  <c r="AB3001" i="1" s="1"/>
  <c r="S3005" i="1"/>
  <c r="AB3006" i="1"/>
  <c r="P3006" i="1"/>
  <c r="S3009" i="1"/>
  <c r="AB3009" i="1" s="1"/>
  <c r="S3013" i="1"/>
  <c r="AB3013" i="1" s="1"/>
  <c r="S3017" i="1"/>
  <c r="AB3017" i="1" s="1"/>
  <c r="AB3022" i="1"/>
  <c r="AB3030" i="1"/>
  <c r="AB3038" i="1"/>
  <c r="S2983" i="1"/>
  <c r="AB2983" i="1" s="1"/>
  <c r="P2984" i="1"/>
  <c r="AB2984" i="1" s="1"/>
  <c r="S2987" i="1"/>
  <c r="AB2987" i="1" s="1"/>
  <c r="AB2988" i="1"/>
  <c r="S2991" i="1"/>
  <c r="AB2992" i="1"/>
  <c r="S2995" i="1"/>
  <c r="AB2995" i="1" s="1"/>
  <c r="AB2996" i="1"/>
  <c r="S2999" i="1"/>
  <c r="AB3000" i="1"/>
  <c r="P3000" i="1"/>
  <c r="V3002" i="1"/>
  <c r="AB3002" i="1" s="1"/>
  <c r="S3003" i="1"/>
  <c r="AB3003" i="1" s="1"/>
  <c r="AB3004" i="1"/>
  <c r="P3004" i="1"/>
  <c r="S3007" i="1"/>
  <c r="AB3007" i="1" s="1"/>
  <c r="P3008" i="1"/>
  <c r="AB3008" i="1" s="1"/>
  <c r="V3010" i="1"/>
  <c r="AB3010" i="1" s="1"/>
  <c r="S3011" i="1"/>
  <c r="AB3011" i="1" s="1"/>
  <c r="P3012" i="1"/>
  <c r="AB3012" i="1" s="1"/>
  <c r="Z3012" i="1"/>
  <c r="V3014" i="1"/>
  <c r="AB3014" i="1" s="1"/>
  <c r="S3015" i="1"/>
  <c r="P3016" i="1"/>
  <c r="Z3016" i="1"/>
  <c r="AB3016" i="1" s="1"/>
  <c r="V3018" i="1"/>
  <c r="AB3018" i="1" s="1"/>
  <c r="S3019" i="1"/>
  <c r="AB3019" i="1" s="1"/>
  <c r="P3020" i="1"/>
  <c r="AB3020" i="1" s="1"/>
  <c r="Z3020" i="1"/>
  <c r="M3021" i="1"/>
  <c r="AB3021" i="1" s="1"/>
  <c r="V3022" i="1"/>
  <c r="S3023" i="1"/>
  <c r="AB3023" i="1" s="1"/>
  <c r="P3024" i="1"/>
  <c r="AB3024" i="1" s="1"/>
  <c r="Z3024" i="1"/>
  <c r="M3025" i="1"/>
  <c r="AB3025" i="1" s="1"/>
  <c r="V3026" i="1"/>
  <c r="AB3026" i="1" s="1"/>
  <c r="S3027" i="1"/>
  <c r="AB3027" i="1" s="1"/>
  <c r="P3028" i="1"/>
  <c r="AB3028" i="1" s="1"/>
  <c r="Z3028" i="1"/>
  <c r="M3029" i="1"/>
  <c r="AB3029" i="1" s="1"/>
  <c r="V3030" i="1"/>
  <c r="S3031" i="1"/>
  <c r="AB3031" i="1" s="1"/>
  <c r="P3032" i="1"/>
  <c r="AB3032" i="1" s="1"/>
  <c r="Z3032" i="1"/>
  <c r="M3033" i="1"/>
  <c r="AB3033" i="1" s="1"/>
  <c r="V3034" i="1"/>
  <c r="AB3034" i="1" s="1"/>
  <c r="S3035" i="1"/>
  <c r="AB3035" i="1" s="1"/>
  <c r="P3036" i="1"/>
  <c r="AB3036" i="1" s="1"/>
  <c r="Z3036" i="1"/>
  <c r="M3037" i="1"/>
  <c r="AB3037" i="1" s="1"/>
  <c r="V3038" i="1"/>
  <c r="S3039" i="1"/>
  <c r="AB3039" i="1" s="1"/>
  <c r="AB3684" i="1"/>
  <c r="AB3688" i="1"/>
  <c r="AB3692" i="1"/>
  <c r="AB3696" i="1"/>
  <c r="AB3700" i="1"/>
  <c r="AB3704" i="1"/>
  <c r="AB3708" i="1"/>
  <c r="AB3712" i="1"/>
  <c r="AB3716" i="1"/>
  <c r="AB3720" i="1"/>
  <c r="AB3724" i="1"/>
  <c r="AB3728" i="1"/>
  <c r="AB3732" i="1"/>
  <c r="AB3736" i="1"/>
  <c r="AB3740" i="1"/>
  <c r="AB3744" i="1"/>
  <c r="AB3748" i="1"/>
  <c r="AB3752" i="1"/>
  <c r="AB3756" i="1"/>
  <c r="AB3760" i="1"/>
  <c r="AB3764" i="1"/>
  <c r="AB3768" i="1"/>
  <c r="AB3772" i="1"/>
  <c r="AB3776" i="1"/>
  <c r="AB3780" i="1"/>
  <c r="AB3784" i="1"/>
  <c r="AB3788" i="1"/>
  <c r="AB3792" i="1"/>
  <c r="AB3796" i="1"/>
  <c r="AB3800" i="1"/>
  <c r="AB3804" i="1"/>
  <c r="AB3808" i="1"/>
  <c r="AB3812" i="1"/>
  <c r="AB3816" i="1"/>
  <c r="AB3820" i="1"/>
  <c r="AB3824" i="1"/>
  <c r="AB3828" i="1"/>
  <c r="AB3832" i="1"/>
  <c r="AB3836" i="1"/>
  <c r="AB3840" i="1"/>
  <c r="AB3844" i="1"/>
  <c r="AB3848" i="1"/>
  <c r="AB3852" i="1"/>
  <c r="AB3856" i="1"/>
  <c r="AB3860" i="1"/>
  <c r="AB3864" i="1"/>
  <c r="AB3868" i="1"/>
  <c r="AB3872" i="1"/>
  <c r="AB3876" i="1"/>
  <c r="AB3880" i="1"/>
  <c r="AB3884" i="1"/>
  <c r="AB3888" i="1"/>
  <c r="AB3892" i="1"/>
  <c r="AB3896" i="1"/>
  <c r="AB3900" i="1"/>
  <c r="AB3904" i="1"/>
  <c r="AB3912" i="1"/>
  <c r="AB3920" i="1"/>
  <c r="AB3928" i="1"/>
  <c r="AB3936" i="1"/>
  <c r="AB4004" i="1"/>
  <c r="AB4012" i="1"/>
  <c r="AB4020" i="1"/>
  <c r="AB4028" i="1"/>
  <c r="AB4036" i="1"/>
  <c r="AB4044" i="1"/>
  <c r="AB4052" i="1"/>
  <c r="AB4060" i="1"/>
  <c r="AB4068" i="1"/>
  <c r="AB4076" i="1"/>
  <c r="AB4084" i="1"/>
  <c r="AB4092" i="1"/>
  <c r="AB4100" i="1"/>
  <c r="AB4108" i="1"/>
  <c r="AB4116" i="1"/>
  <c r="AB4124" i="1"/>
  <c r="AB4132" i="1"/>
  <c r="AB4140" i="1"/>
  <c r="AB4148" i="1"/>
  <c r="AB4156" i="1"/>
  <c r="AB4164" i="1"/>
  <c r="AB4172" i="1"/>
  <c r="AB4180" i="1"/>
  <c r="AB4188" i="1"/>
  <c r="AB4196" i="1"/>
  <c r="AB4204" i="1"/>
  <c r="AB4212" i="1"/>
  <c r="AB4220" i="1"/>
  <c r="AB4228" i="1"/>
  <c r="AB4236" i="1"/>
  <c r="AB4244" i="1"/>
  <c r="AB4252" i="1"/>
  <c r="AB4260" i="1"/>
  <c r="AB4268" i="1"/>
  <c r="AB4276" i="1"/>
  <c r="AB4284" i="1"/>
  <c r="AB4292" i="1"/>
  <c r="AB4300" i="1"/>
  <c r="AB4308" i="1"/>
  <c r="AB4316" i="1"/>
  <c r="AB4324" i="1"/>
  <c r="AB4332" i="1"/>
  <c r="AB4340" i="1"/>
  <c r="AB4348" i="1"/>
  <c r="AB4356" i="1"/>
  <c r="AB4364" i="1"/>
  <c r="AB4372" i="1"/>
  <c r="AB4380" i="1"/>
  <c r="AB4388" i="1"/>
  <c r="AB4396" i="1"/>
  <c r="AB4404" i="1"/>
  <c r="AB4412" i="1"/>
  <c r="AB4420" i="1"/>
  <c r="AB4428" i="1"/>
  <c r="AB4436" i="1"/>
  <c r="AB4444" i="1"/>
  <c r="AB4452" i="1"/>
  <c r="AB4460" i="1"/>
  <c r="AB4468" i="1"/>
  <c r="AB4476" i="1"/>
  <c r="AB4484" i="1"/>
  <c r="AB4951" i="1"/>
  <c r="AB4959" i="1"/>
  <c r="AB4967" i="1"/>
  <c r="AB4975" i="1"/>
  <c r="AB4983" i="1"/>
  <c r="AB4991" i="1"/>
  <c r="AB4999" i="1"/>
  <c r="V3040" i="1"/>
  <c r="AB3040" i="1" s="1"/>
  <c r="S3041" i="1"/>
  <c r="AB3041" i="1" s="1"/>
  <c r="P3042" i="1"/>
  <c r="AB3042" i="1" s="1"/>
  <c r="Z3042" i="1"/>
  <c r="M3043" i="1"/>
  <c r="AB3043" i="1" s="1"/>
  <c r="V3044" i="1"/>
  <c r="AB3044" i="1" s="1"/>
  <c r="S3045" i="1"/>
  <c r="AB3045" i="1" s="1"/>
  <c r="P3046" i="1"/>
  <c r="AB3046" i="1" s="1"/>
  <c r="Z3046" i="1"/>
  <c r="M3047" i="1"/>
  <c r="AB3047" i="1" s="1"/>
  <c r="V3048" i="1"/>
  <c r="AB3048" i="1" s="1"/>
  <c r="S3049" i="1"/>
  <c r="AB3049" i="1" s="1"/>
  <c r="P3050" i="1"/>
  <c r="AB3050" i="1" s="1"/>
  <c r="Z3050" i="1"/>
  <c r="M3051" i="1"/>
  <c r="AB3051" i="1" s="1"/>
  <c r="V3052" i="1"/>
  <c r="AB3052" i="1" s="1"/>
  <c r="S3053" i="1"/>
  <c r="AB3053" i="1" s="1"/>
  <c r="P3054" i="1"/>
  <c r="AB3054" i="1" s="1"/>
  <c r="Z3054" i="1"/>
  <c r="M3055" i="1"/>
  <c r="AB3055" i="1" s="1"/>
  <c r="V3056" i="1"/>
  <c r="AB3056" i="1" s="1"/>
  <c r="S3057" i="1"/>
  <c r="AB3057" i="1" s="1"/>
  <c r="P3058" i="1"/>
  <c r="AB3058" i="1" s="1"/>
  <c r="Z3058" i="1"/>
  <c r="M3059" i="1"/>
  <c r="AB3059" i="1" s="1"/>
  <c r="V3060" i="1"/>
  <c r="AB3060" i="1" s="1"/>
  <c r="S3061" i="1"/>
  <c r="AB3061" i="1" s="1"/>
  <c r="P3062" i="1"/>
  <c r="AB3062" i="1" s="1"/>
  <c r="Z3062" i="1"/>
  <c r="M3063" i="1"/>
  <c r="AB3063" i="1" s="1"/>
  <c r="V3064" i="1"/>
  <c r="AB3064" i="1" s="1"/>
  <c r="S3065" i="1"/>
  <c r="AB3065" i="1" s="1"/>
  <c r="P3066" i="1"/>
  <c r="AB3066" i="1" s="1"/>
  <c r="Z3066" i="1"/>
  <c r="M3067" i="1"/>
  <c r="AB3067" i="1" s="1"/>
  <c r="V3068" i="1"/>
  <c r="AB3068" i="1" s="1"/>
  <c r="S3069" i="1"/>
  <c r="AB3069" i="1" s="1"/>
  <c r="P3070" i="1"/>
  <c r="AB3070" i="1" s="1"/>
  <c r="Z3070" i="1"/>
  <c r="M3071" i="1"/>
  <c r="AB3071" i="1" s="1"/>
  <c r="V3072" i="1"/>
  <c r="AB3072" i="1" s="1"/>
  <c r="S3073" i="1"/>
  <c r="AB3073" i="1" s="1"/>
  <c r="P3074" i="1"/>
  <c r="AB3074" i="1" s="1"/>
  <c r="Z3074" i="1"/>
  <c r="M3075" i="1"/>
  <c r="AB3075" i="1" s="1"/>
  <c r="V3076" i="1"/>
  <c r="AB3076" i="1" s="1"/>
  <c r="S3077" i="1"/>
  <c r="AB3077" i="1" s="1"/>
  <c r="P3078" i="1"/>
  <c r="AB3078" i="1" s="1"/>
  <c r="Z3078" i="1"/>
  <c r="M3079" i="1"/>
  <c r="AB3079" i="1" s="1"/>
  <c r="V3080" i="1"/>
  <c r="AB3080" i="1" s="1"/>
  <c r="S3081" i="1"/>
  <c r="AB3081" i="1" s="1"/>
  <c r="P3082" i="1"/>
  <c r="AB3082" i="1" s="1"/>
  <c r="Z3082" i="1"/>
  <c r="M3083" i="1"/>
  <c r="AB3083" i="1" s="1"/>
  <c r="V3084" i="1"/>
  <c r="AB3084" i="1" s="1"/>
  <c r="S3085" i="1"/>
  <c r="AB3085" i="1" s="1"/>
  <c r="P3086" i="1"/>
  <c r="AB3086" i="1" s="1"/>
  <c r="Z3086" i="1"/>
  <c r="M3087" i="1"/>
  <c r="AB3087" i="1" s="1"/>
  <c r="V3088" i="1"/>
  <c r="AB3088" i="1" s="1"/>
  <c r="S3089" i="1"/>
  <c r="AB3089" i="1" s="1"/>
  <c r="P3090" i="1"/>
  <c r="AB3090" i="1" s="1"/>
  <c r="Z3090" i="1"/>
  <c r="M3091" i="1"/>
  <c r="AB3091" i="1" s="1"/>
  <c r="V3092" i="1"/>
  <c r="AB3092" i="1" s="1"/>
  <c r="S3093" i="1"/>
  <c r="AB3093" i="1" s="1"/>
  <c r="P3094" i="1"/>
  <c r="AB3094" i="1" s="1"/>
  <c r="Z3094" i="1"/>
  <c r="M3095" i="1"/>
  <c r="AB3095" i="1" s="1"/>
  <c r="V3096" i="1"/>
  <c r="AB3096" i="1" s="1"/>
  <c r="S3097" i="1"/>
  <c r="AB3097" i="1" s="1"/>
  <c r="P3098" i="1"/>
  <c r="AB3098" i="1" s="1"/>
  <c r="Z3098" i="1"/>
  <c r="M3099" i="1"/>
  <c r="AB3099" i="1" s="1"/>
  <c r="V3100" i="1"/>
  <c r="AB3100" i="1" s="1"/>
  <c r="S3101" i="1"/>
  <c r="AB3101" i="1" s="1"/>
  <c r="P3102" i="1"/>
  <c r="AB3102" i="1" s="1"/>
  <c r="Z3102" i="1"/>
  <c r="M3103" i="1"/>
  <c r="AB3103" i="1" s="1"/>
  <c r="V3104" i="1"/>
  <c r="AB3104" i="1" s="1"/>
  <c r="S3105" i="1"/>
  <c r="AB3105" i="1" s="1"/>
  <c r="P3106" i="1"/>
  <c r="AB3106" i="1" s="1"/>
  <c r="Z3106" i="1"/>
  <c r="M3107" i="1"/>
  <c r="AB3107" i="1" s="1"/>
  <c r="V3108" i="1"/>
  <c r="AB3108" i="1" s="1"/>
  <c r="S3109" i="1"/>
  <c r="AB3109" i="1" s="1"/>
  <c r="P3110" i="1"/>
  <c r="AB3110" i="1" s="1"/>
  <c r="Z3110" i="1"/>
  <c r="M3111" i="1"/>
  <c r="AB3111" i="1" s="1"/>
  <c r="V3112" i="1"/>
  <c r="AB3112" i="1" s="1"/>
  <c r="S3113" i="1"/>
  <c r="AB3113" i="1" s="1"/>
  <c r="P3114" i="1"/>
  <c r="AB3114" i="1" s="1"/>
  <c r="Z3114" i="1"/>
  <c r="M3115" i="1"/>
  <c r="AB3115" i="1" s="1"/>
  <c r="V3116" i="1"/>
  <c r="AB3116" i="1" s="1"/>
  <c r="S3117" i="1"/>
  <c r="AB3117" i="1" s="1"/>
  <c r="P3118" i="1"/>
  <c r="AB3118" i="1" s="1"/>
  <c r="Z3118" i="1"/>
  <c r="M3119" i="1"/>
  <c r="AB3119" i="1" s="1"/>
  <c r="V3120" i="1"/>
  <c r="AB3120" i="1" s="1"/>
  <c r="S3121" i="1"/>
  <c r="AB3121" i="1" s="1"/>
  <c r="P3122" i="1"/>
  <c r="AB3122" i="1" s="1"/>
  <c r="Z3122" i="1"/>
  <c r="M3123" i="1"/>
  <c r="AB3123" i="1" s="1"/>
  <c r="V3124" i="1"/>
  <c r="AB3124" i="1" s="1"/>
  <c r="S3125" i="1"/>
  <c r="AB3125" i="1" s="1"/>
  <c r="P3126" i="1"/>
  <c r="AB3126" i="1" s="1"/>
  <c r="Z3126" i="1"/>
  <c r="M3127" i="1"/>
  <c r="AB3127" i="1" s="1"/>
  <c r="V3128" i="1"/>
  <c r="AB3128" i="1" s="1"/>
  <c r="S3129" i="1"/>
  <c r="AB3129" i="1" s="1"/>
  <c r="P3130" i="1"/>
  <c r="AB3130" i="1" s="1"/>
  <c r="Z3130" i="1"/>
  <c r="M3131" i="1"/>
  <c r="AB3131" i="1" s="1"/>
  <c r="V3132" i="1"/>
  <c r="AB3132" i="1" s="1"/>
  <c r="S3133" i="1"/>
  <c r="AB3133" i="1" s="1"/>
  <c r="P3134" i="1"/>
  <c r="AB3134" i="1" s="1"/>
  <c r="Z3134" i="1"/>
  <c r="M3135" i="1"/>
  <c r="AB3135" i="1" s="1"/>
  <c r="V3136" i="1"/>
  <c r="AB3136" i="1" s="1"/>
  <c r="S3137" i="1"/>
  <c r="AB3137" i="1" s="1"/>
  <c r="P3138" i="1"/>
  <c r="AB3138" i="1" s="1"/>
  <c r="Z3138" i="1"/>
  <c r="M3139" i="1"/>
  <c r="AB3139" i="1" s="1"/>
  <c r="V3140" i="1"/>
  <c r="AB3140" i="1" s="1"/>
  <c r="S3141" i="1"/>
  <c r="AB3141" i="1" s="1"/>
  <c r="P3142" i="1"/>
  <c r="AB3142" i="1" s="1"/>
  <c r="Z3142" i="1"/>
  <c r="M3143" i="1"/>
  <c r="AB3143" i="1" s="1"/>
  <c r="V3144" i="1"/>
  <c r="AB3144" i="1" s="1"/>
  <c r="S3145" i="1"/>
  <c r="AB3145" i="1" s="1"/>
  <c r="P3146" i="1"/>
  <c r="AB3146" i="1" s="1"/>
  <c r="Z3146" i="1"/>
  <c r="M3147" i="1"/>
  <c r="AB3147" i="1" s="1"/>
  <c r="V3148" i="1"/>
  <c r="AB3148" i="1" s="1"/>
  <c r="S3149" i="1"/>
  <c r="AB3149" i="1" s="1"/>
  <c r="P3150" i="1"/>
  <c r="AB3150" i="1" s="1"/>
  <c r="Z3150" i="1"/>
  <c r="M3151" i="1"/>
  <c r="AB3151" i="1" s="1"/>
  <c r="V3152" i="1"/>
  <c r="AB3152" i="1" s="1"/>
  <c r="S3153" i="1"/>
  <c r="AB3153" i="1" s="1"/>
  <c r="P3154" i="1"/>
  <c r="AB3154" i="1" s="1"/>
  <c r="Z3154" i="1"/>
  <c r="M3155" i="1"/>
  <c r="AB3155" i="1" s="1"/>
  <c r="V3156" i="1"/>
  <c r="AB3156" i="1" s="1"/>
  <c r="S3157" i="1"/>
  <c r="AB3157" i="1" s="1"/>
  <c r="P3158" i="1"/>
  <c r="AB3158" i="1" s="1"/>
  <c r="Z3158" i="1"/>
  <c r="M3159" i="1"/>
  <c r="AB3159" i="1" s="1"/>
  <c r="V3160" i="1"/>
  <c r="AB3160" i="1" s="1"/>
  <c r="S3161" i="1"/>
  <c r="AB3161" i="1" s="1"/>
  <c r="P3162" i="1"/>
  <c r="AB3162" i="1" s="1"/>
  <c r="Z3162" i="1"/>
  <c r="M3163" i="1"/>
  <c r="AB3163" i="1" s="1"/>
  <c r="V3164" i="1"/>
  <c r="AB3164" i="1" s="1"/>
  <c r="S3165" i="1"/>
  <c r="AB3165" i="1" s="1"/>
  <c r="P3166" i="1"/>
  <c r="AB3166" i="1" s="1"/>
  <c r="Z3166" i="1"/>
  <c r="M3167" i="1"/>
  <c r="AB3167" i="1" s="1"/>
  <c r="V3168" i="1"/>
  <c r="AB3168" i="1" s="1"/>
  <c r="S3169" i="1"/>
  <c r="AB3169" i="1" s="1"/>
  <c r="P3170" i="1"/>
  <c r="AB3170" i="1" s="1"/>
  <c r="Z3170" i="1"/>
  <c r="M3171" i="1"/>
  <c r="AB3171" i="1" s="1"/>
  <c r="V3172" i="1"/>
  <c r="AB3172" i="1" s="1"/>
  <c r="S3173" i="1"/>
  <c r="AB3173" i="1" s="1"/>
  <c r="P3174" i="1"/>
  <c r="AB3174" i="1" s="1"/>
  <c r="Z3174" i="1"/>
  <c r="M3175" i="1"/>
  <c r="AB3175" i="1" s="1"/>
  <c r="V3176" i="1"/>
  <c r="AB3176" i="1" s="1"/>
  <c r="S3177" i="1"/>
  <c r="AB3177" i="1" s="1"/>
  <c r="P3178" i="1"/>
  <c r="AB3178" i="1" s="1"/>
  <c r="Z3178" i="1"/>
  <c r="M3179" i="1"/>
  <c r="AB3179" i="1" s="1"/>
  <c r="V3180" i="1"/>
  <c r="AB3180" i="1" s="1"/>
  <c r="S3181" i="1"/>
  <c r="AB3181" i="1" s="1"/>
  <c r="P3182" i="1"/>
  <c r="AB3182" i="1" s="1"/>
  <c r="Z3182" i="1"/>
  <c r="M3183" i="1"/>
  <c r="AB3183" i="1" s="1"/>
  <c r="V3184" i="1"/>
  <c r="AB3184" i="1" s="1"/>
  <c r="S3185" i="1"/>
  <c r="AB3185" i="1" s="1"/>
  <c r="P3186" i="1"/>
  <c r="AB3186" i="1" s="1"/>
  <c r="Z3186" i="1"/>
  <c r="M3187" i="1"/>
  <c r="AB3187" i="1" s="1"/>
  <c r="V3188" i="1"/>
  <c r="AB3188" i="1" s="1"/>
  <c r="S3189" i="1"/>
  <c r="AB3189" i="1" s="1"/>
  <c r="P3190" i="1"/>
  <c r="AB3190" i="1" s="1"/>
  <c r="Z3190" i="1"/>
  <c r="M3191" i="1"/>
  <c r="AB3191" i="1" s="1"/>
  <c r="V3192" i="1"/>
  <c r="AB3192" i="1" s="1"/>
  <c r="S3193" i="1"/>
  <c r="AB3193" i="1" s="1"/>
  <c r="P3194" i="1"/>
  <c r="AB3194" i="1" s="1"/>
  <c r="Z3194" i="1"/>
  <c r="M3195" i="1"/>
  <c r="AB3195" i="1" s="1"/>
  <c r="V3196" i="1"/>
  <c r="AB3196" i="1" s="1"/>
  <c r="S3197" i="1"/>
  <c r="AB3197" i="1" s="1"/>
  <c r="P3198" i="1"/>
  <c r="AB3198" i="1" s="1"/>
  <c r="Z3198" i="1"/>
  <c r="M3199" i="1"/>
  <c r="AB3199" i="1" s="1"/>
  <c r="V3200" i="1"/>
  <c r="AB3200" i="1" s="1"/>
  <c r="S3201" i="1"/>
  <c r="AB3201" i="1" s="1"/>
  <c r="P3202" i="1"/>
  <c r="AB3202" i="1" s="1"/>
  <c r="Z3202" i="1"/>
  <c r="M3203" i="1"/>
  <c r="AB3203" i="1" s="1"/>
  <c r="V3204" i="1"/>
  <c r="AB3204" i="1" s="1"/>
  <c r="S3205" i="1"/>
  <c r="AB3205" i="1" s="1"/>
  <c r="P3206" i="1"/>
  <c r="AB3206" i="1" s="1"/>
  <c r="Z3206" i="1"/>
  <c r="M3207" i="1"/>
  <c r="AB3207" i="1" s="1"/>
  <c r="V3208" i="1"/>
  <c r="AB3208" i="1" s="1"/>
  <c r="S3209" i="1"/>
  <c r="AB3209" i="1" s="1"/>
  <c r="P3210" i="1"/>
  <c r="AB3210" i="1" s="1"/>
  <c r="Z3210" i="1"/>
  <c r="M3211" i="1"/>
  <c r="AB3211" i="1" s="1"/>
  <c r="V3212" i="1"/>
  <c r="AB3212" i="1" s="1"/>
  <c r="S3213" i="1"/>
  <c r="AB3213" i="1" s="1"/>
  <c r="P3214" i="1"/>
  <c r="AB3214" i="1" s="1"/>
  <c r="Z3214" i="1"/>
  <c r="M3215" i="1"/>
  <c r="AB3215" i="1" s="1"/>
  <c r="V3216" i="1"/>
  <c r="AB3216" i="1" s="1"/>
  <c r="S3217" i="1"/>
  <c r="AB3217" i="1" s="1"/>
  <c r="P3218" i="1"/>
  <c r="AB3218" i="1" s="1"/>
  <c r="Z3218" i="1"/>
  <c r="M3219" i="1"/>
  <c r="AB3219" i="1" s="1"/>
  <c r="V3220" i="1"/>
  <c r="AB3220" i="1" s="1"/>
  <c r="S3221" i="1"/>
  <c r="AB3221" i="1" s="1"/>
  <c r="P3222" i="1"/>
  <c r="AB3222" i="1" s="1"/>
  <c r="Z3222" i="1"/>
  <c r="M3223" i="1"/>
  <c r="AB3223" i="1" s="1"/>
  <c r="V3224" i="1"/>
  <c r="AB3224" i="1" s="1"/>
  <c r="S3225" i="1"/>
  <c r="AB3225" i="1" s="1"/>
  <c r="P3226" i="1"/>
  <c r="AB3226" i="1" s="1"/>
  <c r="Z3226" i="1"/>
  <c r="M3227" i="1"/>
  <c r="AB3227" i="1" s="1"/>
  <c r="V3228" i="1"/>
  <c r="AB3228" i="1" s="1"/>
  <c r="S3229" i="1"/>
  <c r="AB3229" i="1" s="1"/>
  <c r="P3230" i="1"/>
  <c r="AB3230" i="1" s="1"/>
  <c r="Z3230" i="1"/>
  <c r="M3231" i="1"/>
  <c r="AB3231" i="1" s="1"/>
  <c r="V3232" i="1"/>
  <c r="AB3232" i="1" s="1"/>
  <c r="S3233" i="1"/>
  <c r="AB3233" i="1" s="1"/>
  <c r="P3234" i="1"/>
  <c r="AB3234" i="1" s="1"/>
  <c r="Z3234" i="1"/>
  <c r="M3235" i="1"/>
  <c r="AB3235" i="1" s="1"/>
  <c r="V3236" i="1"/>
  <c r="AB3236" i="1" s="1"/>
  <c r="S3237" i="1"/>
  <c r="AB3237" i="1" s="1"/>
  <c r="P3238" i="1"/>
  <c r="AB3238" i="1" s="1"/>
  <c r="Z3238" i="1"/>
  <c r="M3239" i="1"/>
  <c r="AB3239" i="1" s="1"/>
  <c r="V3240" i="1"/>
  <c r="AB3240" i="1" s="1"/>
  <c r="S3241" i="1"/>
  <c r="AB3241" i="1" s="1"/>
  <c r="P3242" i="1"/>
  <c r="AB3242" i="1" s="1"/>
  <c r="Z3242" i="1"/>
  <c r="M3243" i="1"/>
  <c r="AB3243" i="1" s="1"/>
  <c r="V3244" i="1"/>
  <c r="AB3244" i="1" s="1"/>
  <c r="S3245" i="1"/>
  <c r="AB3245" i="1" s="1"/>
  <c r="P3246" i="1"/>
  <c r="AB3246" i="1" s="1"/>
  <c r="Z3246" i="1"/>
  <c r="M3247" i="1"/>
  <c r="AB3247" i="1" s="1"/>
  <c r="V3248" i="1"/>
  <c r="AB3248" i="1" s="1"/>
  <c r="S3249" i="1"/>
  <c r="AB3249" i="1" s="1"/>
  <c r="P3250" i="1"/>
  <c r="AB3250" i="1" s="1"/>
  <c r="Z3250" i="1"/>
  <c r="M3251" i="1"/>
  <c r="AB3251" i="1" s="1"/>
  <c r="V3252" i="1"/>
  <c r="AB3252" i="1" s="1"/>
  <c r="S3253" i="1"/>
  <c r="AB3253" i="1" s="1"/>
  <c r="P3254" i="1"/>
  <c r="AB3254" i="1" s="1"/>
  <c r="Z3254" i="1"/>
  <c r="M3255" i="1"/>
  <c r="AB3255" i="1" s="1"/>
  <c r="V3256" i="1"/>
  <c r="AB3256" i="1" s="1"/>
  <c r="S3257" i="1"/>
  <c r="AB3257" i="1" s="1"/>
  <c r="P3258" i="1"/>
  <c r="AB3258" i="1" s="1"/>
  <c r="Z3258" i="1"/>
  <c r="M3259" i="1"/>
  <c r="AB3259" i="1" s="1"/>
  <c r="V3260" i="1"/>
  <c r="AB3260" i="1" s="1"/>
  <c r="S3261" i="1"/>
  <c r="AB3261" i="1" s="1"/>
  <c r="P3262" i="1"/>
  <c r="AB3262" i="1" s="1"/>
  <c r="Z3262" i="1"/>
  <c r="M3263" i="1"/>
  <c r="AB3263" i="1" s="1"/>
  <c r="V3264" i="1"/>
  <c r="AB3264" i="1" s="1"/>
  <c r="S3265" i="1"/>
  <c r="AB3265" i="1" s="1"/>
  <c r="P3266" i="1"/>
  <c r="AB3266" i="1" s="1"/>
  <c r="Z3266" i="1"/>
  <c r="M3267" i="1"/>
  <c r="AB3267" i="1" s="1"/>
  <c r="V3268" i="1"/>
  <c r="AB3268" i="1" s="1"/>
  <c r="S3269" i="1"/>
  <c r="AB3269" i="1" s="1"/>
  <c r="P3270" i="1"/>
  <c r="AB3270" i="1" s="1"/>
  <c r="Z3270" i="1"/>
  <c r="M3271" i="1"/>
  <c r="AB3271" i="1" s="1"/>
  <c r="V3272" i="1"/>
  <c r="AB3272" i="1" s="1"/>
  <c r="S3273" i="1"/>
  <c r="AB3273" i="1" s="1"/>
  <c r="P3274" i="1"/>
  <c r="AB3274" i="1" s="1"/>
  <c r="Z3274" i="1"/>
  <c r="M3275" i="1"/>
  <c r="AB3275" i="1" s="1"/>
  <c r="V3276" i="1"/>
  <c r="AB3276" i="1" s="1"/>
  <c r="S3277" i="1"/>
  <c r="AB3277" i="1" s="1"/>
  <c r="P3278" i="1"/>
  <c r="AB3278" i="1" s="1"/>
  <c r="Z3278" i="1"/>
  <c r="M3279" i="1"/>
  <c r="AB3279" i="1" s="1"/>
  <c r="V3280" i="1"/>
  <c r="AB3280" i="1" s="1"/>
  <c r="S3281" i="1"/>
  <c r="AB3281" i="1" s="1"/>
  <c r="P3282" i="1"/>
  <c r="AB3282" i="1" s="1"/>
  <c r="Z3282" i="1"/>
  <c r="M3283" i="1"/>
  <c r="AB3283" i="1" s="1"/>
  <c r="V3284" i="1"/>
  <c r="AB3284" i="1" s="1"/>
  <c r="S3285" i="1"/>
  <c r="AB3285" i="1" s="1"/>
  <c r="P3286" i="1"/>
  <c r="AB3286" i="1" s="1"/>
  <c r="Z3286" i="1"/>
  <c r="M3287" i="1"/>
  <c r="AB3287" i="1" s="1"/>
  <c r="V3288" i="1"/>
  <c r="AB3288" i="1" s="1"/>
  <c r="S3289" i="1"/>
  <c r="AB3289" i="1" s="1"/>
  <c r="P3290" i="1"/>
  <c r="AB3290" i="1" s="1"/>
  <c r="Z3290" i="1"/>
  <c r="M3291" i="1"/>
  <c r="AB3291" i="1" s="1"/>
  <c r="V3292" i="1"/>
  <c r="AB3292" i="1" s="1"/>
  <c r="S3293" i="1"/>
  <c r="AB3293" i="1" s="1"/>
  <c r="P3294" i="1"/>
  <c r="AB3294" i="1" s="1"/>
  <c r="Z3294" i="1"/>
  <c r="M3295" i="1"/>
  <c r="AB3295" i="1" s="1"/>
  <c r="V3296" i="1"/>
  <c r="AB3296" i="1" s="1"/>
  <c r="S3297" i="1"/>
  <c r="AB3297" i="1" s="1"/>
  <c r="P3298" i="1"/>
  <c r="AB3298" i="1" s="1"/>
  <c r="Z3298" i="1"/>
  <c r="M3299" i="1"/>
  <c r="AB3299" i="1" s="1"/>
  <c r="V3300" i="1"/>
  <c r="AB3300" i="1" s="1"/>
  <c r="S3301" i="1"/>
  <c r="AB3301" i="1" s="1"/>
  <c r="P3302" i="1"/>
  <c r="AB3302" i="1" s="1"/>
  <c r="Z3302" i="1"/>
  <c r="M3303" i="1"/>
  <c r="AB3303" i="1" s="1"/>
  <c r="V3304" i="1"/>
  <c r="AB3304" i="1" s="1"/>
  <c r="S3305" i="1"/>
  <c r="AB3305" i="1" s="1"/>
  <c r="P3306" i="1"/>
  <c r="AB3306" i="1" s="1"/>
  <c r="Z3306" i="1"/>
  <c r="M3307" i="1"/>
  <c r="AB3307" i="1" s="1"/>
  <c r="V3308" i="1"/>
  <c r="AB3308" i="1" s="1"/>
  <c r="S3309" i="1"/>
  <c r="AB3309" i="1" s="1"/>
  <c r="P3310" i="1"/>
  <c r="AB3310" i="1" s="1"/>
  <c r="Z3310" i="1"/>
  <c r="M3311" i="1"/>
  <c r="AB3311" i="1" s="1"/>
  <c r="V3312" i="1"/>
  <c r="AB3312" i="1" s="1"/>
  <c r="S3313" i="1"/>
  <c r="AB3313" i="1" s="1"/>
  <c r="P3314" i="1"/>
  <c r="AB3314" i="1" s="1"/>
  <c r="Z3314" i="1"/>
  <c r="M3315" i="1"/>
  <c r="AB3315" i="1" s="1"/>
  <c r="V3316" i="1"/>
  <c r="AB3316" i="1" s="1"/>
  <c r="S3317" i="1"/>
  <c r="AB3317" i="1" s="1"/>
  <c r="P3318" i="1"/>
  <c r="AB3318" i="1" s="1"/>
  <c r="Z3318" i="1"/>
  <c r="M3319" i="1"/>
  <c r="AB3319" i="1" s="1"/>
  <c r="V3320" i="1"/>
  <c r="AB3320" i="1" s="1"/>
  <c r="S3321" i="1"/>
  <c r="AB3321" i="1" s="1"/>
  <c r="P3322" i="1"/>
  <c r="AB3322" i="1" s="1"/>
  <c r="Z3322" i="1"/>
  <c r="M3323" i="1"/>
  <c r="AB3323" i="1" s="1"/>
  <c r="V3324" i="1"/>
  <c r="AB3324" i="1" s="1"/>
  <c r="S3325" i="1"/>
  <c r="AB3325" i="1" s="1"/>
  <c r="P3326" i="1"/>
  <c r="AB3326" i="1" s="1"/>
  <c r="Z3326" i="1"/>
  <c r="M3327" i="1"/>
  <c r="AB3327" i="1" s="1"/>
  <c r="V3328" i="1"/>
  <c r="AB3328" i="1" s="1"/>
  <c r="S3329" i="1"/>
  <c r="AB3329" i="1" s="1"/>
  <c r="P3330" i="1"/>
  <c r="AB3330" i="1" s="1"/>
  <c r="Z3330" i="1"/>
  <c r="M3331" i="1"/>
  <c r="AB3331" i="1" s="1"/>
  <c r="V3332" i="1"/>
  <c r="AB3332" i="1" s="1"/>
  <c r="S3333" i="1"/>
  <c r="AB3333" i="1" s="1"/>
  <c r="P3334" i="1"/>
  <c r="AB3334" i="1" s="1"/>
  <c r="Z3334" i="1"/>
  <c r="M3335" i="1"/>
  <c r="AB3335" i="1" s="1"/>
  <c r="V3336" i="1"/>
  <c r="AB3336" i="1" s="1"/>
  <c r="S3337" i="1"/>
  <c r="AB3337" i="1" s="1"/>
  <c r="P3338" i="1"/>
  <c r="AB3338" i="1" s="1"/>
  <c r="Z3338" i="1"/>
  <c r="M3339" i="1"/>
  <c r="AB3339" i="1" s="1"/>
  <c r="V3340" i="1"/>
  <c r="AB3340" i="1" s="1"/>
  <c r="S3341" i="1"/>
  <c r="AB3341" i="1" s="1"/>
  <c r="P3342" i="1"/>
  <c r="AB3342" i="1" s="1"/>
  <c r="Z3342" i="1"/>
  <c r="M3343" i="1"/>
  <c r="AB3343" i="1" s="1"/>
  <c r="V3344" i="1"/>
  <c r="AB3344" i="1" s="1"/>
  <c r="S3345" i="1"/>
  <c r="AB3345" i="1" s="1"/>
  <c r="P3346" i="1"/>
  <c r="AB3346" i="1" s="1"/>
  <c r="Z3346" i="1"/>
  <c r="M3347" i="1"/>
  <c r="AB3347" i="1" s="1"/>
  <c r="V3348" i="1"/>
  <c r="AB3348" i="1" s="1"/>
  <c r="S3349" i="1"/>
  <c r="AB3349" i="1" s="1"/>
  <c r="P3350" i="1"/>
  <c r="AB3350" i="1" s="1"/>
  <c r="Z3350" i="1"/>
  <c r="M3351" i="1"/>
  <c r="AB3351" i="1" s="1"/>
  <c r="V3352" i="1"/>
  <c r="AB3352" i="1" s="1"/>
  <c r="S3353" i="1"/>
  <c r="AB3353" i="1" s="1"/>
  <c r="P3354" i="1"/>
  <c r="AB3354" i="1" s="1"/>
  <c r="Z3354" i="1"/>
  <c r="M3355" i="1"/>
  <c r="AB3355" i="1" s="1"/>
  <c r="V3356" i="1"/>
  <c r="AB3356" i="1" s="1"/>
  <c r="S3357" i="1"/>
  <c r="AB3357" i="1" s="1"/>
  <c r="P3358" i="1"/>
  <c r="AB3358" i="1" s="1"/>
  <c r="Z3358" i="1"/>
  <c r="M3359" i="1"/>
  <c r="AB3359" i="1" s="1"/>
  <c r="V3360" i="1"/>
  <c r="AB3360" i="1" s="1"/>
  <c r="S3361" i="1"/>
  <c r="AB3361" i="1" s="1"/>
  <c r="P3362" i="1"/>
  <c r="AB3362" i="1" s="1"/>
  <c r="Z3362" i="1"/>
  <c r="M3363" i="1"/>
  <c r="AB3363" i="1" s="1"/>
  <c r="V3364" i="1"/>
  <c r="AB3364" i="1" s="1"/>
  <c r="S3365" i="1"/>
  <c r="AB3365" i="1" s="1"/>
  <c r="P3366" i="1"/>
  <c r="AB3366" i="1" s="1"/>
  <c r="Z3366" i="1"/>
  <c r="M3367" i="1"/>
  <c r="AB3367" i="1" s="1"/>
  <c r="V3368" i="1"/>
  <c r="AB3368" i="1" s="1"/>
  <c r="S3369" i="1"/>
  <c r="AB3369" i="1" s="1"/>
  <c r="P3370" i="1"/>
  <c r="AB3370" i="1" s="1"/>
  <c r="Z3370" i="1"/>
  <c r="M3371" i="1"/>
  <c r="AB3371" i="1" s="1"/>
  <c r="V3372" i="1"/>
  <c r="AB3372" i="1" s="1"/>
  <c r="S3373" i="1"/>
  <c r="AB3373" i="1" s="1"/>
  <c r="P3374" i="1"/>
  <c r="AB3374" i="1" s="1"/>
  <c r="Z3374" i="1"/>
  <c r="M3375" i="1"/>
  <c r="AB3375" i="1" s="1"/>
  <c r="V3376" i="1"/>
  <c r="AB3376" i="1" s="1"/>
  <c r="S3377" i="1"/>
  <c r="AB3377" i="1" s="1"/>
  <c r="P3378" i="1"/>
  <c r="AB3378" i="1" s="1"/>
  <c r="Z3378" i="1"/>
  <c r="M3379" i="1"/>
  <c r="AB3379" i="1" s="1"/>
  <c r="V3380" i="1"/>
  <c r="AB3380" i="1" s="1"/>
  <c r="S3381" i="1"/>
  <c r="AB3381" i="1" s="1"/>
  <c r="P3382" i="1"/>
  <c r="AB3382" i="1" s="1"/>
  <c r="Z3382" i="1"/>
  <c r="M3383" i="1"/>
  <c r="AB3383" i="1" s="1"/>
  <c r="V3384" i="1"/>
  <c r="AB3384" i="1" s="1"/>
  <c r="S3385" i="1"/>
  <c r="AB3385" i="1" s="1"/>
  <c r="P3386" i="1"/>
  <c r="AB3386" i="1" s="1"/>
  <c r="Z3386" i="1"/>
  <c r="M3387" i="1"/>
  <c r="AB3387" i="1" s="1"/>
  <c r="V3388" i="1"/>
  <c r="AB3388" i="1" s="1"/>
  <c r="S3389" i="1"/>
  <c r="AB3389" i="1" s="1"/>
  <c r="P3390" i="1"/>
  <c r="AB3390" i="1" s="1"/>
  <c r="Z3390" i="1"/>
  <c r="M3391" i="1"/>
  <c r="AB3391" i="1" s="1"/>
  <c r="V3392" i="1"/>
  <c r="AB3392" i="1" s="1"/>
  <c r="S3393" i="1"/>
  <c r="AB3393" i="1" s="1"/>
  <c r="P3394" i="1"/>
  <c r="AB3394" i="1" s="1"/>
  <c r="Z3394" i="1"/>
  <c r="M3395" i="1"/>
  <c r="AB3395" i="1" s="1"/>
  <c r="V3396" i="1"/>
  <c r="AB3396" i="1" s="1"/>
  <c r="S3397" i="1"/>
  <c r="AB3397" i="1" s="1"/>
  <c r="P3398" i="1"/>
  <c r="AB3398" i="1" s="1"/>
  <c r="Z3398" i="1"/>
  <c r="M3399" i="1"/>
  <c r="AB3399" i="1" s="1"/>
  <c r="V3400" i="1"/>
  <c r="AB3400" i="1" s="1"/>
  <c r="S3401" i="1"/>
  <c r="AB3401" i="1" s="1"/>
  <c r="P3402" i="1"/>
  <c r="AB3402" i="1" s="1"/>
  <c r="Z3402" i="1"/>
  <c r="M3403" i="1"/>
  <c r="AB3403" i="1" s="1"/>
  <c r="V3404" i="1"/>
  <c r="AB3404" i="1" s="1"/>
  <c r="S3405" i="1"/>
  <c r="AB3405" i="1" s="1"/>
  <c r="P3406" i="1"/>
  <c r="AB3406" i="1" s="1"/>
  <c r="Z3406" i="1"/>
  <c r="M3407" i="1"/>
  <c r="AB3407" i="1" s="1"/>
  <c r="V3408" i="1"/>
  <c r="AB3408" i="1" s="1"/>
  <c r="S3409" i="1"/>
  <c r="AB3409" i="1" s="1"/>
  <c r="P3410" i="1"/>
  <c r="AB3410" i="1" s="1"/>
  <c r="Z3410" i="1"/>
  <c r="M3411" i="1"/>
  <c r="AB3411" i="1" s="1"/>
  <c r="V3412" i="1"/>
  <c r="AB3412" i="1" s="1"/>
  <c r="S3413" i="1"/>
  <c r="AB3413" i="1" s="1"/>
  <c r="P3414" i="1"/>
  <c r="AB3414" i="1" s="1"/>
  <c r="Z3414" i="1"/>
  <c r="M3415" i="1"/>
  <c r="AB3415" i="1" s="1"/>
  <c r="V3416" i="1"/>
  <c r="AB3416" i="1" s="1"/>
  <c r="S3417" i="1"/>
  <c r="AB3417" i="1" s="1"/>
  <c r="P3418" i="1"/>
  <c r="AB3418" i="1" s="1"/>
  <c r="Z3418" i="1"/>
  <c r="M3419" i="1"/>
  <c r="AB3419" i="1" s="1"/>
  <c r="V3420" i="1"/>
  <c r="AB3420" i="1" s="1"/>
  <c r="S3421" i="1"/>
  <c r="AB3421" i="1" s="1"/>
  <c r="P3422" i="1"/>
  <c r="AB3422" i="1" s="1"/>
  <c r="Z3422" i="1"/>
  <c r="M3423" i="1"/>
  <c r="AB3423" i="1" s="1"/>
  <c r="V3424" i="1"/>
  <c r="AB3424" i="1" s="1"/>
  <c r="S3425" i="1"/>
  <c r="AB3425" i="1" s="1"/>
  <c r="P3426" i="1"/>
  <c r="AB3426" i="1" s="1"/>
  <c r="Z3426" i="1"/>
  <c r="M3427" i="1"/>
  <c r="AB3427" i="1" s="1"/>
  <c r="V3428" i="1"/>
  <c r="AB3428" i="1" s="1"/>
  <c r="S3429" i="1"/>
  <c r="AB3429" i="1" s="1"/>
  <c r="P3430" i="1"/>
  <c r="AB3430" i="1" s="1"/>
  <c r="Z3430" i="1"/>
  <c r="M3431" i="1"/>
  <c r="AB3431" i="1" s="1"/>
  <c r="V3432" i="1"/>
  <c r="AB3432" i="1" s="1"/>
  <c r="S3433" i="1"/>
  <c r="AB3433" i="1" s="1"/>
  <c r="P3434" i="1"/>
  <c r="AB3434" i="1" s="1"/>
  <c r="Z3434" i="1"/>
  <c r="M3435" i="1"/>
  <c r="AB3435" i="1" s="1"/>
  <c r="V3436" i="1"/>
  <c r="AB3436" i="1" s="1"/>
  <c r="S3437" i="1"/>
  <c r="AB3437" i="1" s="1"/>
  <c r="P3438" i="1"/>
  <c r="AB3438" i="1" s="1"/>
  <c r="Z3438" i="1"/>
  <c r="M3439" i="1"/>
  <c r="AB3439" i="1" s="1"/>
  <c r="V3440" i="1"/>
  <c r="AB3440" i="1" s="1"/>
  <c r="S3441" i="1"/>
  <c r="AB3441" i="1" s="1"/>
  <c r="P3442" i="1"/>
  <c r="AB3442" i="1" s="1"/>
  <c r="Z3442" i="1"/>
  <c r="M3443" i="1"/>
  <c r="AB3443" i="1" s="1"/>
  <c r="V3444" i="1"/>
  <c r="AB3444" i="1" s="1"/>
  <c r="S3445" i="1"/>
  <c r="AB3445" i="1" s="1"/>
  <c r="P3446" i="1"/>
  <c r="AB3446" i="1" s="1"/>
  <c r="Z3446" i="1"/>
  <c r="M3447" i="1"/>
  <c r="AB3447" i="1" s="1"/>
  <c r="V3448" i="1"/>
  <c r="AB3448" i="1" s="1"/>
  <c r="S3449" i="1"/>
  <c r="AB3449" i="1" s="1"/>
  <c r="P3450" i="1"/>
  <c r="AB3450" i="1" s="1"/>
  <c r="Z3450" i="1"/>
  <c r="M3451" i="1"/>
  <c r="AB3451" i="1" s="1"/>
  <c r="V3452" i="1"/>
  <c r="AB3452" i="1" s="1"/>
  <c r="S3453" i="1"/>
  <c r="AB3453" i="1" s="1"/>
  <c r="P3454" i="1"/>
  <c r="AB3454" i="1" s="1"/>
  <c r="Z3454" i="1"/>
  <c r="M3455" i="1"/>
  <c r="AB3455" i="1" s="1"/>
  <c r="V3456" i="1"/>
  <c r="AB3456" i="1" s="1"/>
  <c r="S3457" i="1"/>
  <c r="AB3457" i="1" s="1"/>
  <c r="P3458" i="1"/>
  <c r="AB3458" i="1" s="1"/>
  <c r="Z3458" i="1"/>
  <c r="M3459" i="1"/>
  <c r="AB3459" i="1" s="1"/>
  <c r="V3460" i="1"/>
  <c r="AB3460" i="1" s="1"/>
  <c r="S3461" i="1"/>
  <c r="AB3461" i="1" s="1"/>
  <c r="P3462" i="1"/>
  <c r="AB3462" i="1" s="1"/>
  <c r="Z3462" i="1"/>
  <c r="M3463" i="1"/>
  <c r="AB3463" i="1" s="1"/>
  <c r="V3464" i="1"/>
  <c r="AB3464" i="1" s="1"/>
  <c r="S3465" i="1"/>
  <c r="AB3465" i="1" s="1"/>
  <c r="P3466" i="1"/>
  <c r="AB3466" i="1" s="1"/>
  <c r="Z3466" i="1"/>
  <c r="M3467" i="1"/>
  <c r="AB3467" i="1" s="1"/>
  <c r="V3468" i="1"/>
  <c r="AB3468" i="1" s="1"/>
  <c r="S3469" i="1"/>
  <c r="AB3469" i="1" s="1"/>
  <c r="P3470" i="1"/>
  <c r="AB3470" i="1" s="1"/>
  <c r="Z3470" i="1"/>
  <c r="M3471" i="1"/>
  <c r="AB3471" i="1" s="1"/>
  <c r="V3472" i="1"/>
  <c r="AB3472" i="1" s="1"/>
  <c r="S3473" i="1"/>
  <c r="AB3473" i="1" s="1"/>
  <c r="P3474" i="1"/>
  <c r="AB3474" i="1" s="1"/>
  <c r="Z3474" i="1"/>
  <c r="M3475" i="1"/>
  <c r="AB3475" i="1" s="1"/>
  <c r="V3476" i="1"/>
  <c r="AB3476" i="1" s="1"/>
  <c r="S3477" i="1"/>
  <c r="AB3477" i="1" s="1"/>
  <c r="P3478" i="1"/>
  <c r="AB3478" i="1" s="1"/>
  <c r="Z3478" i="1"/>
  <c r="M3479" i="1"/>
  <c r="AB3479" i="1" s="1"/>
  <c r="V3480" i="1"/>
  <c r="AB3480" i="1" s="1"/>
  <c r="S3481" i="1"/>
  <c r="AB3481" i="1" s="1"/>
  <c r="P3482" i="1"/>
  <c r="AB3482" i="1" s="1"/>
  <c r="Z3482" i="1"/>
  <c r="M3483" i="1"/>
  <c r="AB3483" i="1" s="1"/>
  <c r="V3484" i="1"/>
  <c r="AB3484" i="1" s="1"/>
  <c r="S3485" i="1"/>
  <c r="AB3485" i="1" s="1"/>
  <c r="P3486" i="1"/>
  <c r="AB3486" i="1" s="1"/>
  <c r="Z3486" i="1"/>
  <c r="M3487" i="1"/>
  <c r="AB3487" i="1" s="1"/>
  <c r="V3488" i="1"/>
  <c r="AB3488" i="1" s="1"/>
  <c r="S3489" i="1"/>
  <c r="AB3489" i="1" s="1"/>
  <c r="P3490" i="1"/>
  <c r="AB3490" i="1" s="1"/>
  <c r="Z3490" i="1"/>
  <c r="M3491" i="1"/>
  <c r="AB3491" i="1" s="1"/>
  <c r="V3492" i="1"/>
  <c r="AB3492" i="1" s="1"/>
  <c r="S3493" i="1"/>
  <c r="AB3493" i="1" s="1"/>
  <c r="P3494" i="1"/>
  <c r="AB3494" i="1" s="1"/>
  <c r="Z3494" i="1"/>
  <c r="M3495" i="1"/>
  <c r="AB3495" i="1" s="1"/>
  <c r="V3496" i="1"/>
  <c r="AB3496" i="1" s="1"/>
  <c r="S3497" i="1"/>
  <c r="AB3497" i="1" s="1"/>
  <c r="P3498" i="1"/>
  <c r="AB3498" i="1" s="1"/>
  <c r="Z3498" i="1"/>
  <c r="M3499" i="1"/>
  <c r="AB3499" i="1" s="1"/>
  <c r="V3500" i="1"/>
  <c r="AB3500" i="1" s="1"/>
  <c r="S3501" i="1"/>
  <c r="AB3501" i="1" s="1"/>
  <c r="P3502" i="1"/>
  <c r="AB3502" i="1" s="1"/>
  <c r="Z3502" i="1"/>
  <c r="M3503" i="1"/>
  <c r="AB3503" i="1" s="1"/>
  <c r="V3504" i="1"/>
  <c r="AB3504" i="1" s="1"/>
  <c r="S3505" i="1"/>
  <c r="AB3505" i="1" s="1"/>
  <c r="P3506" i="1"/>
  <c r="AB3506" i="1" s="1"/>
  <c r="Z3506" i="1"/>
  <c r="M3507" i="1"/>
  <c r="AB3507" i="1" s="1"/>
  <c r="V3508" i="1"/>
  <c r="AB3508" i="1" s="1"/>
  <c r="S3509" i="1"/>
  <c r="AB3509" i="1" s="1"/>
  <c r="P3510" i="1"/>
  <c r="AB3510" i="1" s="1"/>
  <c r="Z3510" i="1"/>
  <c r="M3511" i="1"/>
  <c r="AB3511" i="1" s="1"/>
  <c r="V3512" i="1"/>
  <c r="AB3512" i="1" s="1"/>
  <c r="S3513" i="1"/>
  <c r="AB3513" i="1" s="1"/>
  <c r="P3514" i="1"/>
  <c r="AB3514" i="1" s="1"/>
  <c r="Z3514" i="1"/>
  <c r="M3515" i="1"/>
  <c r="AB3515" i="1" s="1"/>
  <c r="V3516" i="1"/>
  <c r="AB3516" i="1" s="1"/>
  <c r="S3517" i="1"/>
  <c r="AB3517" i="1" s="1"/>
  <c r="P3518" i="1"/>
  <c r="AB3518" i="1" s="1"/>
  <c r="Z3518" i="1"/>
  <c r="M3519" i="1"/>
  <c r="AB3519" i="1" s="1"/>
  <c r="V3520" i="1"/>
  <c r="AB3520" i="1" s="1"/>
  <c r="S3521" i="1"/>
  <c r="AB3521" i="1" s="1"/>
  <c r="P3522" i="1"/>
  <c r="AB3522" i="1" s="1"/>
  <c r="Z3522" i="1"/>
  <c r="M3523" i="1"/>
  <c r="AB3523" i="1" s="1"/>
  <c r="V3524" i="1"/>
  <c r="AB3524" i="1" s="1"/>
  <c r="S3525" i="1"/>
  <c r="AB3525" i="1" s="1"/>
  <c r="P3526" i="1"/>
  <c r="AB3526" i="1" s="1"/>
  <c r="Z3526" i="1"/>
  <c r="M3527" i="1"/>
  <c r="AB3527" i="1" s="1"/>
  <c r="V3528" i="1"/>
  <c r="AB3528" i="1" s="1"/>
  <c r="S3529" i="1"/>
  <c r="AB3529" i="1" s="1"/>
  <c r="P3530" i="1"/>
  <c r="AB3530" i="1" s="1"/>
  <c r="Z3530" i="1"/>
  <c r="M3531" i="1"/>
  <c r="AB3531" i="1" s="1"/>
  <c r="V3532" i="1"/>
  <c r="AB3532" i="1" s="1"/>
  <c r="S3533" i="1"/>
  <c r="AB3533" i="1" s="1"/>
  <c r="P3534" i="1"/>
  <c r="AB3534" i="1" s="1"/>
  <c r="Z3534" i="1"/>
  <c r="M3535" i="1"/>
  <c r="AB3535" i="1" s="1"/>
  <c r="V3536" i="1"/>
  <c r="AB3536" i="1" s="1"/>
  <c r="S3537" i="1"/>
  <c r="AB3537" i="1" s="1"/>
  <c r="P3538" i="1"/>
  <c r="AB3538" i="1" s="1"/>
  <c r="Z3538" i="1"/>
  <c r="M3539" i="1"/>
  <c r="AB3539" i="1" s="1"/>
  <c r="V3540" i="1"/>
  <c r="AB3540" i="1" s="1"/>
  <c r="S3541" i="1"/>
  <c r="AB3541" i="1" s="1"/>
  <c r="P3542" i="1"/>
  <c r="AB3542" i="1" s="1"/>
  <c r="Z3542" i="1"/>
  <c r="M3543" i="1"/>
  <c r="AB3543" i="1" s="1"/>
  <c r="V3544" i="1"/>
  <c r="AB3544" i="1" s="1"/>
  <c r="S3545" i="1"/>
  <c r="AB3545" i="1" s="1"/>
  <c r="P3546" i="1"/>
  <c r="AB3546" i="1" s="1"/>
  <c r="Z3546" i="1"/>
  <c r="M3547" i="1"/>
  <c r="AB3547" i="1" s="1"/>
  <c r="V3548" i="1"/>
  <c r="AB3548" i="1" s="1"/>
  <c r="S3549" i="1"/>
  <c r="AB3549" i="1" s="1"/>
  <c r="P3550" i="1"/>
  <c r="AB3550" i="1" s="1"/>
  <c r="Z3550" i="1"/>
  <c r="M3551" i="1"/>
  <c r="AB3551" i="1" s="1"/>
  <c r="V3552" i="1"/>
  <c r="AB3552" i="1" s="1"/>
  <c r="S3553" i="1"/>
  <c r="AB3553" i="1" s="1"/>
  <c r="P3554" i="1"/>
  <c r="AB3554" i="1" s="1"/>
  <c r="Z3554" i="1"/>
  <c r="M3555" i="1"/>
  <c r="AB3555" i="1" s="1"/>
  <c r="V3556" i="1"/>
  <c r="AB3556" i="1" s="1"/>
  <c r="S3557" i="1"/>
  <c r="AB3557" i="1" s="1"/>
  <c r="P3558" i="1"/>
  <c r="AB3558" i="1" s="1"/>
  <c r="Z3558" i="1"/>
  <c r="M3559" i="1"/>
  <c r="AB3559" i="1" s="1"/>
  <c r="V3560" i="1"/>
  <c r="AB3560" i="1" s="1"/>
  <c r="S3561" i="1"/>
  <c r="AB3561" i="1" s="1"/>
  <c r="P3562" i="1"/>
  <c r="AB3562" i="1" s="1"/>
  <c r="Z3562" i="1"/>
  <c r="M3563" i="1"/>
  <c r="AB3563" i="1" s="1"/>
  <c r="V3564" i="1"/>
  <c r="AB3564" i="1" s="1"/>
  <c r="S3565" i="1"/>
  <c r="AB3565" i="1" s="1"/>
  <c r="P3566" i="1"/>
  <c r="AB3566" i="1" s="1"/>
  <c r="Z3566" i="1"/>
  <c r="M3567" i="1"/>
  <c r="AB3567" i="1" s="1"/>
  <c r="V3568" i="1"/>
  <c r="AB3568" i="1" s="1"/>
  <c r="S3569" i="1"/>
  <c r="AB3569" i="1" s="1"/>
  <c r="P3570" i="1"/>
  <c r="AB3570" i="1" s="1"/>
  <c r="Z3570" i="1"/>
  <c r="M3571" i="1"/>
  <c r="AB3571" i="1" s="1"/>
  <c r="V3572" i="1"/>
  <c r="AB3572" i="1" s="1"/>
  <c r="S3573" i="1"/>
  <c r="AB3573" i="1" s="1"/>
  <c r="P3574" i="1"/>
  <c r="AB3574" i="1" s="1"/>
  <c r="Z3574" i="1"/>
  <c r="M3575" i="1"/>
  <c r="AB3575" i="1" s="1"/>
  <c r="V3576" i="1"/>
  <c r="AB3576" i="1" s="1"/>
  <c r="S3577" i="1"/>
  <c r="AB3577" i="1" s="1"/>
  <c r="P3578" i="1"/>
  <c r="AB3578" i="1" s="1"/>
  <c r="Z3578" i="1"/>
  <c r="M3579" i="1"/>
  <c r="AB3579" i="1" s="1"/>
  <c r="V3580" i="1"/>
  <c r="AB3580" i="1" s="1"/>
  <c r="S3581" i="1"/>
  <c r="AB3581" i="1" s="1"/>
  <c r="P3582" i="1"/>
  <c r="AB3582" i="1" s="1"/>
  <c r="Z3582" i="1"/>
  <c r="M3583" i="1"/>
  <c r="AB3583" i="1" s="1"/>
  <c r="V3584" i="1"/>
  <c r="AB3584" i="1" s="1"/>
  <c r="S3585" i="1"/>
  <c r="AB3585" i="1" s="1"/>
  <c r="P3586" i="1"/>
  <c r="AB3586" i="1" s="1"/>
  <c r="Z3586" i="1"/>
  <c r="M3587" i="1"/>
  <c r="AB3587" i="1" s="1"/>
  <c r="V3588" i="1"/>
  <c r="AB3588" i="1" s="1"/>
  <c r="S3589" i="1"/>
  <c r="AB3589" i="1" s="1"/>
  <c r="P3590" i="1"/>
  <c r="AB3590" i="1" s="1"/>
  <c r="Z3590" i="1"/>
  <c r="M3591" i="1"/>
  <c r="AB3591" i="1" s="1"/>
  <c r="V3592" i="1"/>
  <c r="AB3592" i="1" s="1"/>
  <c r="S3593" i="1"/>
  <c r="AB3593" i="1" s="1"/>
  <c r="P3594" i="1"/>
  <c r="AB3594" i="1" s="1"/>
  <c r="Z3594" i="1"/>
  <c r="M3595" i="1"/>
  <c r="AB3595" i="1" s="1"/>
  <c r="V3596" i="1"/>
  <c r="AB3596" i="1" s="1"/>
  <c r="S3597" i="1"/>
  <c r="AB3597" i="1" s="1"/>
  <c r="P3598" i="1"/>
  <c r="AB3598" i="1" s="1"/>
  <c r="Z3598" i="1"/>
  <c r="M3599" i="1"/>
  <c r="AB3599" i="1" s="1"/>
  <c r="V3600" i="1"/>
  <c r="AB3600" i="1" s="1"/>
  <c r="S3601" i="1"/>
  <c r="AB3601" i="1" s="1"/>
  <c r="P3602" i="1"/>
  <c r="AB3602" i="1" s="1"/>
  <c r="Z3602" i="1"/>
  <c r="M3603" i="1"/>
  <c r="AB3603" i="1" s="1"/>
  <c r="V3604" i="1"/>
  <c r="AB3604" i="1" s="1"/>
  <c r="S3605" i="1"/>
  <c r="AB3605" i="1" s="1"/>
  <c r="P3606" i="1"/>
  <c r="AB3606" i="1" s="1"/>
  <c r="Z3606" i="1"/>
  <c r="M3607" i="1"/>
  <c r="AB3607" i="1" s="1"/>
  <c r="V3608" i="1"/>
  <c r="AB3608" i="1" s="1"/>
  <c r="S3609" i="1"/>
  <c r="AB3609" i="1" s="1"/>
  <c r="P3610" i="1"/>
  <c r="AB3610" i="1" s="1"/>
  <c r="Z3610" i="1"/>
  <c r="M3611" i="1"/>
  <c r="AB3611" i="1" s="1"/>
  <c r="V3612" i="1"/>
  <c r="AB3612" i="1" s="1"/>
  <c r="S3613" i="1"/>
  <c r="AB3613" i="1" s="1"/>
  <c r="P3614" i="1"/>
  <c r="AB3614" i="1" s="1"/>
  <c r="Z3614" i="1"/>
  <c r="M3615" i="1"/>
  <c r="AB3615" i="1" s="1"/>
  <c r="V3616" i="1"/>
  <c r="AB3616" i="1" s="1"/>
  <c r="S3617" i="1"/>
  <c r="AB3617" i="1" s="1"/>
  <c r="P3618" i="1"/>
  <c r="AB3618" i="1" s="1"/>
  <c r="Z3618" i="1"/>
  <c r="M3619" i="1"/>
  <c r="AB3619" i="1" s="1"/>
  <c r="V3620" i="1"/>
  <c r="AB3620" i="1" s="1"/>
  <c r="S3621" i="1"/>
  <c r="AB3621" i="1" s="1"/>
  <c r="P3622" i="1"/>
  <c r="AB3622" i="1" s="1"/>
  <c r="Z3622" i="1"/>
  <c r="M3623" i="1"/>
  <c r="AB3623" i="1" s="1"/>
  <c r="V3624" i="1"/>
  <c r="AB3624" i="1" s="1"/>
  <c r="S3625" i="1"/>
  <c r="AB3625" i="1" s="1"/>
  <c r="P3626" i="1"/>
  <c r="AB3626" i="1" s="1"/>
  <c r="Z3626" i="1"/>
  <c r="M3627" i="1"/>
  <c r="AB3627" i="1" s="1"/>
  <c r="V3628" i="1"/>
  <c r="AB3628" i="1" s="1"/>
  <c r="S3629" i="1"/>
  <c r="AB3629" i="1" s="1"/>
  <c r="P3630" i="1"/>
  <c r="AB3630" i="1" s="1"/>
  <c r="Z3630" i="1"/>
  <c r="M3631" i="1"/>
  <c r="AB3631" i="1" s="1"/>
  <c r="V3632" i="1"/>
  <c r="AB3632" i="1" s="1"/>
  <c r="S3633" i="1"/>
  <c r="AB3633" i="1" s="1"/>
  <c r="P3634" i="1"/>
  <c r="AB3634" i="1" s="1"/>
  <c r="Z3634" i="1"/>
  <c r="M3635" i="1"/>
  <c r="AB3635" i="1" s="1"/>
  <c r="V3636" i="1"/>
  <c r="AB3636" i="1" s="1"/>
  <c r="S3637" i="1"/>
  <c r="AB3637" i="1" s="1"/>
  <c r="P3638" i="1"/>
  <c r="AB3638" i="1" s="1"/>
  <c r="Z3638" i="1"/>
  <c r="M3639" i="1"/>
  <c r="AB3639" i="1" s="1"/>
  <c r="V3640" i="1"/>
  <c r="AB3640" i="1" s="1"/>
  <c r="S3641" i="1"/>
  <c r="AB3641" i="1" s="1"/>
  <c r="P3642" i="1"/>
  <c r="AB3642" i="1" s="1"/>
  <c r="Z3642" i="1"/>
  <c r="M3643" i="1"/>
  <c r="AB3643" i="1" s="1"/>
  <c r="V3644" i="1"/>
  <c r="AB3644" i="1" s="1"/>
  <c r="S3645" i="1"/>
  <c r="AB3645" i="1" s="1"/>
  <c r="P3646" i="1"/>
  <c r="AB3646" i="1" s="1"/>
  <c r="Z3646" i="1"/>
  <c r="M3647" i="1"/>
  <c r="AB3647" i="1" s="1"/>
  <c r="V3648" i="1"/>
  <c r="AB3648" i="1" s="1"/>
  <c r="S3649" i="1"/>
  <c r="AB3649" i="1" s="1"/>
  <c r="P3650" i="1"/>
  <c r="AB3650" i="1" s="1"/>
  <c r="Z3650" i="1"/>
  <c r="M3651" i="1"/>
  <c r="AB3651" i="1" s="1"/>
  <c r="V3652" i="1"/>
  <c r="AB3652" i="1" s="1"/>
  <c r="S3653" i="1"/>
  <c r="AB3653" i="1" s="1"/>
  <c r="P3654" i="1"/>
  <c r="AB3654" i="1" s="1"/>
  <c r="Z3654" i="1"/>
  <c r="M3655" i="1"/>
  <c r="AB3655" i="1" s="1"/>
  <c r="V3656" i="1"/>
  <c r="AB3656" i="1" s="1"/>
  <c r="S3657" i="1"/>
  <c r="AB3657" i="1" s="1"/>
  <c r="P3658" i="1"/>
  <c r="AB3658" i="1" s="1"/>
  <c r="Z3658" i="1"/>
  <c r="M3659" i="1"/>
  <c r="AB3659" i="1" s="1"/>
  <c r="V3660" i="1"/>
  <c r="AB3660" i="1" s="1"/>
  <c r="S3661" i="1"/>
  <c r="AB3661" i="1" s="1"/>
  <c r="P3662" i="1"/>
  <c r="AB3662" i="1" s="1"/>
  <c r="Z3662" i="1"/>
  <c r="M3663" i="1"/>
  <c r="AB3663" i="1" s="1"/>
  <c r="V3664" i="1"/>
  <c r="AB3664" i="1" s="1"/>
  <c r="S3665" i="1"/>
  <c r="AB3665" i="1" s="1"/>
  <c r="P3666" i="1"/>
  <c r="AB3666" i="1" s="1"/>
  <c r="Z3666" i="1"/>
  <c r="M3667" i="1"/>
  <c r="AB3667" i="1" s="1"/>
  <c r="V3668" i="1"/>
  <c r="AB3668" i="1" s="1"/>
  <c r="S3669" i="1"/>
  <c r="AB3669" i="1" s="1"/>
  <c r="P3670" i="1"/>
  <c r="AB3670" i="1" s="1"/>
  <c r="Z3670" i="1"/>
  <c r="M3671" i="1"/>
  <c r="AB3671" i="1" s="1"/>
  <c r="V3672" i="1"/>
  <c r="AB3672" i="1" s="1"/>
  <c r="S3673" i="1"/>
  <c r="AB3673" i="1" s="1"/>
  <c r="P3674" i="1"/>
  <c r="AB3674" i="1" s="1"/>
  <c r="Z3674" i="1"/>
  <c r="M3675" i="1"/>
  <c r="AB3675" i="1" s="1"/>
  <c r="V3676" i="1"/>
  <c r="AB3676" i="1" s="1"/>
  <c r="S3677" i="1"/>
  <c r="AB3677" i="1" s="1"/>
  <c r="P3678" i="1"/>
  <c r="AB3678" i="1" s="1"/>
  <c r="Z3678" i="1"/>
  <c r="M3679" i="1"/>
  <c r="AB3679" i="1" s="1"/>
  <c r="V3680" i="1"/>
  <c r="AB3680" i="1" s="1"/>
  <c r="S3681" i="1"/>
  <c r="AB3681" i="1" s="1"/>
  <c r="P3682" i="1"/>
  <c r="AB3682" i="1" s="1"/>
  <c r="Z3682" i="1"/>
  <c r="M3683" i="1"/>
  <c r="AB3683" i="1" s="1"/>
  <c r="V3684" i="1"/>
  <c r="S3685" i="1"/>
  <c r="AB3685" i="1" s="1"/>
  <c r="P3686" i="1"/>
  <c r="AB3686" i="1" s="1"/>
  <c r="Z3686" i="1"/>
  <c r="M3687" i="1"/>
  <c r="AB3687" i="1" s="1"/>
  <c r="V3688" i="1"/>
  <c r="S3689" i="1"/>
  <c r="AB3689" i="1" s="1"/>
  <c r="P3690" i="1"/>
  <c r="AB3690" i="1" s="1"/>
  <c r="Z3690" i="1"/>
  <c r="M3691" i="1"/>
  <c r="AB3691" i="1" s="1"/>
  <c r="V3692" i="1"/>
  <c r="S3693" i="1"/>
  <c r="AB3693" i="1" s="1"/>
  <c r="P3694" i="1"/>
  <c r="AB3694" i="1" s="1"/>
  <c r="Z3694" i="1"/>
  <c r="M3695" i="1"/>
  <c r="AB3695" i="1" s="1"/>
  <c r="V3696" i="1"/>
  <c r="S3697" i="1"/>
  <c r="AB3697" i="1" s="1"/>
  <c r="P3698" i="1"/>
  <c r="AB3698" i="1" s="1"/>
  <c r="Z3698" i="1"/>
  <c r="M3699" i="1"/>
  <c r="AB3699" i="1" s="1"/>
  <c r="V3700" i="1"/>
  <c r="S3701" i="1"/>
  <c r="AB3701" i="1" s="1"/>
  <c r="P3702" i="1"/>
  <c r="AB3702" i="1" s="1"/>
  <c r="Z3702" i="1"/>
  <c r="M3703" i="1"/>
  <c r="AB3703" i="1" s="1"/>
  <c r="V3704" i="1"/>
  <c r="S3705" i="1"/>
  <c r="AB3705" i="1" s="1"/>
  <c r="P3706" i="1"/>
  <c r="AB3706" i="1" s="1"/>
  <c r="Z3706" i="1"/>
  <c r="M3707" i="1"/>
  <c r="AB3707" i="1" s="1"/>
  <c r="V3708" i="1"/>
  <c r="S3709" i="1"/>
  <c r="AB3709" i="1" s="1"/>
  <c r="P3710" i="1"/>
  <c r="AB3710" i="1" s="1"/>
  <c r="Z3710" i="1"/>
  <c r="M3711" i="1"/>
  <c r="AB3711" i="1" s="1"/>
  <c r="V3712" i="1"/>
  <c r="S3713" i="1"/>
  <c r="AB3713" i="1" s="1"/>
  <c r="P3714" i="1"/>
  <c r="AB3714" i="1" s="1"/>
  <c r="Z3714" i="1"/>
  <c r="M3715" i="1"/>
  <c r="AB3715" i="1" s="1"/>
  <c r="V3716" i="1"/>
  <c r="S3717" i="1"/>
  <c r="AB3717" i="1" s="1"/>
  <c r="P3718" i="1"/>
  <c r="AB3718" i="1" s="1"/>
  <c r="Z3718" i="1"/>
  <c r="M3719" i="1"/>
  <c r="AB3719" i="1" s="1"/>
  <c r="V3720" i="1"/>
  <c r="S3721" i="1"/>
  <c r="AB3721" i="1" s="1"/>
  <c r="P3722" i="1"/>
  <c r="AB3722" i="1" s="1"/>
  <c r="Z3722" i="1"/>
  <c r="M3723" i="1"/>
  <c r="AB3723" i="1" s="1"/>
  <c r="V3724" i="1"/>
  <c r="S3725" i="1"/>
  <c r="AB3725" i="1" s="1"/>
  <c r="P3726" i="1"/>
  <c r="AB3726" i="1" s="1"/>
  <c r="Z3726" i="1"/>
  <c r="M3727" i="1"/>
  <c r="AB3727" i="1" s="1"/>
  <c r="V3728" i="1"/>
  <c r="S3729" i="1"/>
  <c r="AB3729" i="1" s="1"/>
  <c r="P3730" i="1"/>
  <c r="AB3730" i="1" s="1"/>
  <c r="Z3730" i="1"/>
  <c r="M3731" i="1"/>
  <c r="AB3731" i="1" s="1"/>
  <c r="V3732" i="1"/>
  <c r="S3733" i="1"/>
  <c r="AB3733" i="1" s="1"/>
  <c r="P3734" i="1"/>
  <c r="AB3734" i="1" s="1"/>
  <c r="Z3734" i="1"/>
  <c r="M3735" i="1"/>
  <c r="AB3735" i="1" s="1"/>
  <c r="V3736" i="1"/>
  <c r="S3737" i="1"/>
  <c r="AB3737" i="1" s="1"/>
  <c r="P3738" i="1"/>
  <c r="AB3738" i="1" s="1"/>
  <c r="Z3738" i="1"/>
  <c r="M3739" i="1"/>
  <c r="AB3739" i="1" s="1"/>
  <c r="V3740" i="1"/>
  <c r="S3741" i="1"/>
  <c r="AB3741" i="1" s="1"/>
  <c r="P3742" i="1"/>
  <c r="AB3742" i="1" s="1"/>
  <c r="Z3742" i="1"/>
  <c r="M3743" i="1"/>
  <c r="AB3743" i="1" s="1"/>
  <c r="V3744" i="1"/>
  <c r="S3745" i="1"/>
  <c r="AB3745" i="1" s="1"/>
  <c r="P3746" i="1"/>
  <c r="AB3746" i="1" s="1"/>
  <c r="Z3746" i="1"/>
  <c r="M3747" i="1"/>
  <c r="AB3747" i="1" s="1"/>
  <c r="V3748" i="1"/>
  <c r="S3749" i="1"/>
  <c r="AB3749" i="1" s="1"/>
  <c r="P3750" i="1"/>
  <c r="AB3750" i="1" s="1"/>
  <c r="Z3750" i="1"/>
  <c r="M3751" i="1"/>
  <c r="AB3751" i="1" s="1"/>
  <c r="V3752" i="1"/>
  <c r="S3753" i="1"/>
  <c r="AB3753" i="1" s="1"/>
  <c r="P3754" i="1"/>
  <c r="AB3754" i="1" s="1"/>
  <c r="Z3754" i="1"/>
  <c r="M3755" i="1"/>
  <c r="AB3755" i="1" s="1"/>
  <c r="V3756" i="1"/>
  <c r="S3757" i="1"/>
  <c r="AB3757" i="1" s="1"/>
  <c r="P3758" i="1"/>
  <c r="AB3758" i="1" s="1"/>
  <c r="Z3758" i="1"/>
  <c r="M3759" i="1"/>
  <c r="AB3759" i="1" s="1"/>
  <c r="V3760" i="1"/>
  <c r="S3761" i="1"/>
  <c r="AB3761" i="1" s="1"/>
  <c r="P3762" i="1"/>
  <c r="AB3762" i="1" s="1"/>
  <c r="Z3762" i="1"/>
  <c r="M3763" i="1"/>
  <c r="AB3763" i="1" s="1"/>
  <c r="V3764" i="1"/>
  <c r="S3765" i="1"/>
  <c r="AB3765" i="1" s="1"/>
  <c r="P3766" i="1"/>
  <c r="AB3766" i="1" s="1"/>
  <c r="Z3766" i="1"/>
  <c r="M3767" i="1"/>
  <c r="AB3767" i="1" s="1"/>
  <c r="V3768" i="1"/>
  <c r="S3769" i="1"/>
  <c r="AB3769" i="1" s="1"/>
  <c r="P3770" i="1"/>
  <c r="AB3770" i="1" s="1"/>
  <c r="Z3770" i="1"/>
  <c r="M3771" i="1"/>
  <c r="AB3771" i="1" s="1"/>
  <c r="V3772" i="1"/>
  <c r="S3773" i="1"/>
  <c r="AB3773" i="1" s="1"/>
  <c r="P3774" i="1"/>
  <c r="AB3774" i="1" s="1"/>
  <c r="Z3774" i="1"/>
  <c r="M3775" i="1"/>
  <c r="AB3775" i="1" s="1"/>
  <c r="V3776" i="1"/>
  <c r="S3777" i="1"/>
  <c r="AB3777" i="1" s="1"/>
  <c r="P3778" i="1"/>
  <c r="AB3778" i="1" s="1"/>
  <c r="Z3778" i="1"/>
  <c r="M3779" i="1"/>
  <c r="AB3779" i="1" s="1"/>
  <c r="V3780" i="1"/>
  <c r="S3781" i="1"/>
  <c r="AB3781" i="1" s="1"/>
  <c r="P3782" i="1"/>
  <c r="AB3782" i="1" s="1"/>
  <c r="Z3782" i="1"/>
  <c r="M3783" i="1"/>
  <c r="AB3783" i="1" s="1"/>
  <c r="V3784" i="1"/>
  <c r="S3785" i="1"/>
  <c r="AB3785" i="1" s="1"/>
  <c r="P3786" i="1"/>
  <c r="AB3786" i="1" s="1"/>
  <c r="Z3786" i="1"/>
  <c r="M3787" i="1"/>
  <c r="AB3787" i="1" s="1"/>
  <c r="V3788" i="1"/>
  <c r="S3789" i="1"/>
  <c r="AB3789" i="1" s="1"/>
  <c r="P3790" i="1"/>
  <c r="AB3790" i="1" s="1"/>
  <c r="Z3790" i="1"/>
  <c r="M3791" i="1"/>
  <c r="AB3791" i="1" s="1"/>
  <c r="V3792" i="1"/>
  <c r="S3793" i="1"/>
  <c r="AB3793" i="1" s="1"/>
  <c r="P3794" i="1"/>
  <c r="AB3794" i="1" s="1"/>
  <c r="Z3794" i="1"/>
  <c r="M3795" i="1"/>
  <c r="AB3795" i="1" s="1"/>
  <c r="V3796" i="1"/>
  <c r="S3797" i="1"/>
  <c r="AB3797" i="1" s="1"/>
  <c r="P3798" i="1"/>
  <c r="AB3798" i="1" s="1"/>
  <c r="Z3798" i="1"/>
  <c r="M3799" i="1"/>
  <c r="AB3799" i="1" s="1"/>
  <c r="V3800" i="1"/>
  <c r="S3801" i="1"/>
  <c r="AB3801" i="1" s="1"/>
  <c r="P3802" i="1"/>
  <c r="AB3802" i="1" s="1"/>
  <c r="Z3802" i="1"/>
  <c r="M3803" i="1"/>
  <c r="AB3803" i="1" s="1"/>
  <c r="V3804" i="1"/>
  <c r="S3805" i="1"/>
  <c r="AB3805" i="1" s="1"/>
  <c r="P3806" i="1"/>
  <c r="AB3806" i="1" s="1"/>
  <c r="Z3806" i="1"/>
  <c r="M3807" i="1"/>
  <c r="AB3807" i="1" s="1"/>
  <c r="V3808" i="1"/>
  <c r="S3809" i="1"/>
  <c r="AB3809" i="1" s="1"/>
  <c r="P3810" i="1"/>
  <c r="AB3810" i="1" s="1"/>
  <c r="Z3810" i="1"/>
  <c r="M3811" i="1"/>
  <c r="AB3811" i="1" s="1"/>
  <c r="V3812" i="1"/>
  <c r="S3813" i="1"/>
  <c r="AB3813" i="1" s="1"/>
  <c r="P3814" i="1"/>
  <c r="AB3814" i="1" s="1"/>
  <c r="Z3814" i="1"/>
  <c r="M3815" i="1"/>
  <c r="AB3815" i="1" s="1"/>
  <c r="V3816" i="1"/>
  <c r="S3817" i="1"/>
  <c r="AB3817" i="1" s="1"/>
  <c r="P3818" i="1"/>
  <c r="AB3818" i="1" s="1"/>
  <c r="Z3818" i="1"/>
  <c r="M3819" i="1"/>
  <c r="AB3819" i="1" s="1"/>
  <c r="V3820" i="1"/>
  <c r="S3821" i="1"/>
  <c r="AB3821" i="1" s="1"/>
  <c r="P3822" i="1"/>
  <c r="AB3822" i="1" s="1"/>
  <c r="Z3822" i="1"/>
  <c r="M3823" i="1"/>
  <c r="AB3823" i="1" s="1"/>
  <c r="V3824" i="1"/>
  <c r="S3825" i="1"/>
  <c r="AB3825" i="1" s="1"/>
  <c r="P3826" i="1"/>
  <c r="AB3826" i="1" s="1"/>
  <c r="Z3826" i="1"/>
  <c r="M3827" i="1"/>
  <c r="AB3827" i="1" s="1"/>
  <c r="V3828" i="1"/>
  <c r="S3829" i="1"/>
  <c r="AB3829" i="1" s="1"/>
  <c r="P3830" i="1"/>
  <c r="AB3830" i="1" s="1"/>
  <c r="Z3830" i="1"/>
  <c r="M3831" i="1"/>
  <c r="AB3831" i="1" s="1"/>
  <c r="V3832" i="1"/>
  <c r="S3833" i="1"/>
  <c r="AB3833" i="1" s="1"/>
  <c r="P3834" i="1"/>
  <c r="AB3834" i="1" s="1"/>
  <c r="Z3834" i="1"/>
  <c r="M3835" i="1"/>
  <c r="AB3835" i="1" s="1"/>
  <c r="V3836" i="1"/>
  <c r="S3837" i="1"/>
  <c r="AB3837" i="1" s="1"/>
  <c r="P3838" i="1"/>
  <c r="AB3838" i="1" s="1"/>
  <c r="Z3838" i="1"/>
  <c r="M3839" i="1"/>
  <c r="AB3839" i="1" s="1"/>
  <c r="V3840" i="1"/>
  <c r="S3841" i="1"/>
  <c r="AB3841" i="1" s="1"/>
  <c r="P3842" i="1"/>
  <c r="AB3842" i="1" s="1"/>
  <c r="Z3842" i="1"/>
  <c r="M3843" i="1"/>
  <c r="AB3843" i="1" s="1"/>
  <c r="V3844" i="1"/>
  <c r="S3845" i="1"/>
  <c r="AB3845" i="1" s="1"/>
  <c r="P3846" i="1"/>
  <c r="AB3846" i="1" s="1"/>
  <c r="Z3846" i="1"/>
  <c r="M3847" i="1"/>
  <c r="AB3847" i="1" s="1"/>
  <c r="V3848" i="1"/>
  <c r="S3849" i="1"/>
  <c r="AB3849" i="1" s="1"/>
  <c r="P3850" i="1"/>
  <c r="AB3850" i="1" s="1"/>
  <c r="Z3850" i="1"/>
  <c r="M3851" i="1"/>
  <c r="AB3851" i="1" s="1"/>
  <c r="V3852" i="1"/>
  <c r="S3853" i="1"/>
  <c r="AB3853" i="1" s="1"/>
  <c r="P3854" i="1"/>
  <c r="AB3854" i="1" s="1"/>
  <c r="Z3854" i="1"/>
  <c r="M3855" i="1"/>
  <c r="AB3855" i="1" s="1"/>
  <c r="V3856" i="1"/>
  <c r="S3857" i="1"/>
  <c r="AB3857" i="1" s="1"/>
  <c r="P3858" i="1"/>
  <c r="AB3858" i="1" s="1"/>
  <c r="Z3858" i="1"/>
  <c r="M3859" i="1"/>
  <c r="AB3859" i="1" s="1"/>
  <c r="V3860" i="1"/>
  <c r="S3861" i="1"/>
  <c r="AB3861" i="1" s="1"/>
  <c r="P3862" i="1"/>
  <c r="AB3862" i="1" s="1"/>
  <c r="Z3862" i="1"/>
  <c r="M3863" i="1"/>
  <c r="AB3863" i="1" s="1"/>
  <c r="V3864" i="1"/>
  <c r="S3865" i="1"/>
  <c r="AB3865" i="1" s="1"/>
  <c r="P3866" i="1"/>
  <c r="AB3866" i="1" s="1"/>
  <c r="Z3866" i="1"/>
  <c r="M3867" i="1"/>
  <c r="AB3867" i="1" s="1"/>
  <c r="V3868" i="1"/>
  <c r="S3869" i="1"/>
  <c r="AB3869" i="1" s="1"/>
  <c r="P3870" i="1"/>
  <c r="AB3870" i="1" s="1"/>
  <c r="Z3870" i="1"/>
  <c r="M3871" i="1"/>
  <c r="AB3871" i="1" s="1"/>
  <c r="V3872" i="1"/>
  <c r="S3873" i="1"/>
  <c r="AB3873" i="1" s="1"/>
  <c r="P3874" i="1"/>
  <c r="AB3874" i="1" s="1"/>
  <c r="Z3874" i="1"/>
  <c r="M3875" i="1"/>
  <c r="AB3875" i="1" s="1"/>
  <c r="V3876" i="1"/>
  <c r="S3877" i="1"/>
  <c r="AB3877" i="1" s="1"/>
  <c r="P3878" i="1"/>
  <c r="AB3878" i="1" s="1"/>
  <c r="Z3878" i="1"/>
  <c r="M3879" i="1"/>
  <c r="AB3879" i="1" s="1"/>
  <c r="V3880" i="1"/>
  <c r="S3881" i="1"/>
  <c r="AB3881" i="1" s="1"/>
  <c r="P3882" i="1"/>
  <c r="AB3882" i="1" s="1"/>
  <c r="Z3882" i="1"/>
  <c r="M3883" i="1"/>
  <c r="AB3883" i="1" s="1"/>
  <c r="V3884" i="1"/>
  <c r="S3885" i="1"/>
  <c r="AB3885" i="1" s="1"/>
  <c r="P3886" i="1"/>
  <c r="AB3886" i="1" s="1"/>
  <c r="Z3886" i="1"/>
  <c r="M3887" i="1"/>
  <c r="AB3887" i="1" s="1"/>
  <c r="V3888" i="1"/>
  <c r="S3889" i="1"/>
  <c r="AB3889" i="1" s="1"/>
  <c r="P3890" i="1"/>
  <c r="AB3890" i="1" s="1"/>
  <c r="Z3890" i="1"/>
  <c r="M3891" i="1"/>
  <c r="AB3891" i="1" s="1"/>
  <c r="V3892" i="1"/>
  <c r="S3893" i="1"/>
  <c r="AB3893" i="1" s="1"/>
  <c r="P3894" i="1"/>
  <c r="AB3894" i="1" s="1"/>
  <c r="Z3894" i="1"/>
  <c r="M3895" i="1"/>
  <c r="AB3895" i="1" s="1"/>
  <c r="V3896" i="1"/>
  <c r="S3897" i="1"/>
  <c r="AB3897" i="1" s="1"/>
  <c r="P3898" i="1"/>
  <c r="AB3898" i="1" s="1"/>
  <c r="Z3898" i="1"/>
  <c r="M3899" i="1"/>
  <c r="AB3899" i="1" s="1"/>
  <c r="V3900" i="1"/>
  <c r="S3901" i="1"/>
  <c r="AB3901" i="1" s="1"/>
  <c r="P3902" i="1"/>
  <c r="AB3902" i="1" s="1"/>
  <c r="Z3902" i="1"/>
  <c r="M3903" i="1"/>
  <c r="AB3903" i="1" s="1"/>
  <c r="V3904" i="1"/>
  <c r="S3905" i="1"/>
  <c r="AB3905" i="1" s="1"/>
  <c r="P3906" i="1"/>
  <c r="AB3906" i="1" s="1"/>
  <c r="Z3906" i="1"/>
  <c r="M3907" i="1"/>
  <c r="AB3907" i="1" s="1"/>
  <c r="V3908" i="1"/>
  <c r="AB3908" i="1" s="1"/>
  <c r="S3909" i="1"/>
  <c r="AB3909" i="1" s="1"/>
  <c r="P3910" i="1"/>
  <c r="AB3910" i="1" s="1"/>
  <c r="Z3910" i="1"/>
  <c r="M3911" i="1"/>
  <c r="AB3911" i="1" s="1"/>
  <c r="V3912" i="1"/>
  <c r="S3913" i="1"/>
  <c r="AB3913" i="1" s="1"/>
  <c r="P3914" i="1"/>
  <c r="AB3914" i="1" s="1"/>
  <c r="Z3914" i="1"/>
  <c r="M3915" i="1"/>
  <c r="AB3915" i="1" s="1"/>
  <c r="V3916" i="1"/>
  <c r="AB3916" i="1" s="1"/>
  <c r="S3917" i="1"/>
  <c r="AB3917" i="1" s="1"/>
  <c r="P3918" i="1"/>
  <c r="AB3918" i="1" s="1"/>
  <c r="Z3918" i="1"/>
  <c r="M3919" i="1"/>
  <c r="AB3919" i="1" s="1"/>
  <c r="V3920" i="1"/>
  <c r="S3921" i="1"/>
  <c r="AB3921" i="1" s="1"/>
  <c r="P3922" i="1"/>
  <c r="AB3922" i="1" s="1"/>
  <c r="Z3922" i="1"/>
  <c r="M3923" i="1"/>
  <c r="AB3923" i="1" s="1"/>
  <c r="V3924" i="1"/>
  <c r="AB3924" i="1" s="1"/>
  <c r="S3925" i="1"/>
  <c r="AB3925" i="1" s="1"/>
  <c r="P3926" i="1"/>
  <c r="AB3926" i="1" s="1"/>
  <c r="Z3926" i="1"/>
  <c r="M3927" i="1"/>
  <c r="AB3927" i="1" s="1"/>
  <c r="V3928" i="1"/>
  <c r="S3929" i="1"/>
  <c r="AB3929" i="1" s="1"/>
  <c r="P3930" i="1"/>
  <c r="AB3930" i="1" s="1"/>
  <c r="Z3930" i="1"/>
  <c r="M3931" i="1"/>
  <c r="AB3931" i="1" s="1"/>
  <c r="V3932" i="1"/>
  <c r="AB3932" i="1" s="1"/>
  <c r="S3933" i="1"/>
  <c r="AB3933" i="1" s="1"/>
  <c r="P3934" i="1"/>
  <c r="AB3934" i="1" s="1"/>
  <c r="Z3934" i="1"/>
  <c r="M3935" i="1"/>
  <c r="AB3935" i="1" s="1"/>
  <c r="V3936" i="1"/>
  <c r="S3937" i="1"/>
  <c r="AB3937" i="1" s="1"/>
  <c r="P3938" i="1"/>
  <c r="AB3938" i="1" s="1"/>
  <c r="Z3938" i="1"/>
  <c r="M3939" i="1"/>
  <c r="AB3939" i="1" s="1"/>
  <c r="V3940" i="1"/>
  <c r="AB3940" i="1" s="1"/>
  <c r="S3941" i="1"/>
  <c r="AB3941" i="1" s="1"/>
  <c r="P3942" i="1"/>
  <c r="AB3942" i="1" s="1"/>
  <c r="Z3942" i="1"/>
  <c r="M3943" i="1"/>
  <c r="AB3943" i="1" s="1"/>
  <c r="V3944" i="1"/>
  <c r="AB3944" i="1" s="1"/>
  <c r="S3945" i="1"/>
  <c r="AB3945" i="1" s="1"/>
  <c r="P3946" i="1"/>
  <c r="AB3946" i="1" s="1"/>
  <c r="Z3946" i="1"/>
  <c r="M3947" i="1"/>
  <c r="AB3947" i="1" s="1"/>
  <c r="V3948" i="1"/>
  <c r="AB3948" i="1" s="1"/>
  <c r="S3949" i="1"/>
  <c r="AB3949" i="1" s="1"/>
  <c r="P3950" i="1"/>
  <c r="AB3950" i="1" s="1"/>
  <c r="Z3950" i="1"/>
  <c r="M3951" i="1"/>
  <c r="AB3951" i="1" s="1"/>
  <c r="V3952" i="1"/>
  <c r="AB3952" i="1" s="1"/>
  <c r="S3953" i="1"/>
  <c r="AB3953" i="1" s="1"/>
  <c r="P3954" i="1"/>
  <c r="AB3954" i="1" s="1"/>
  <c r="Z3954" i="1"/>
  <c r="M3955" i="1"/>
  <c r="AB3955" i="1" s="1"/>
  <c r="V3956" i="1"/>
  <c r="AB3956" i="1" s="1"/>
  <c r="S3957" i="1"/>
  <c r="AB3957" i="1" s="1"/>
  <c r="P3958" i="1"/>
  <c r="AB3958" i="1" s="1"/>
  <c r="Z3958" i="1"/>
  <c r="M3959" i="1"/>
  <c r="AB3959" i="1" s="1"/>
  <c r="V3960" i="1"/>
  <c r="AB3960" i="1" s="1"/>
  <c r="S3961" i="1"/>
  <c r="AB3961" i="1" s="1"/>
  <c r="P3962" i="1"/>
  <c r="AB3962" i="1" s="1"/>
  <c r="Z3962" i="1"/>
  <c r="M3963" i="1"/>
  <c r="AB3963" i="1" s="1"/>
  <c r="V3964" i="1"/>
  <c r="AB3964" i="1" s="1"/>
  <c r="S3965" i="1"/>
  <c r="AB3965" i="1" s="1"/>
  <c r="P3966" i="1"/>
  <c r="AB3966" i="1" s="1"/>
  <c r="Z3966" i="1"/>
  <c r="M3967" i="1"/>
  <c r="AB3967" i="1" s="1"/>
  <c r="V3968" i="1"/>
  <c r="AB3968" i="1" s="1"/>
  <c r="S3969" i="1"/>
  <c r="AB3969" i="1" s="1"/>
  <c r="P3970" i="1"/>
  <c r="AB3970" i="1" s="1"/>
  <c r="Z3970" i="1"/>
  <c r="M3971" i="1"/>
  <c r="AB3971" i="1" s="1"/>
  <c r="V3972" i="1"/>
  <c r="AB3972" i="1" s="1"/>
  <c r="S3973" i="1"/>
  <c r="AB3973" i="1" s="1"/>
  <c r="P3974" i="1"/>
  <c r="AB3974" i="1" s="1"/>
  <c r="Z3974" i="1"/>
  <c r="M3975" i="1"/>
  <c r="AB3975" i="1" s="1"/>
  <c r="V3976" i="1"/>
  <c r="AB3976" i="1" s="1"/>
  <c r="S3977" i="1"/>
  <c r="AB3977" i="1" s="1"/>
  <c r="P3978" i="1"/>
  <c r="AB3978" i="1" s="1"/>
  <c r="Z3978" i="1"/>
  <c r="M3979" i="1"/>
  <c r="AB3979" i="1" s="1"/>
  <c r="V3980" i="1"/>
  <c r="AB3980" i="1" s="1"/>
  <c r="S3981" i="1"/>
  <c r="AB3981" i="1" s="1"/>
  <c r="P3982" i="1"/>
  <c r="AB3982" i="1" s="1"/>
  <c r="Z3982" i="1"/>
  <c r="M3983" i="1"/>
  <c r="AB3983" i="1" s="1"/>
  <c r="V3984" i="1"/>
  <c r="AB3984" i="1" s="1"/>
  <c r="S3985" i="1"/>
  <c r="AB3985" i="1" s="1"/>
  <c r="P3986" i="1"/>
  <c r="AB3986" i="1" s="1"/>
  <c r="Z3986" i="1"/>
  <c r="M3987" i="1"/>
  <c r="AB3987" i="1" s="1"/>
  <c r="V3988" i="1"/>
  <c r="AB3988" i="1" s="1"/>
  <c r="S3989" i="1"/>
  <c r="AB3989" i="1" s="1"/>
  <c r="P3990" i="1"/>
  <c r="AB3990" i="1" s="1"/>
  <c r="Z3990" i="1"/>
  <c r="M3991" i="1"/>
  <c r="AB3991" i="1" s="1"/>
  <c r="V3992" i="1"/>
  <c r="AB3992" i="1" s="1"/>
  <c r="S3993" i="1"/>
  <c r="AB3993" i="1" s="1"/>
  <c r="P3994" i="1"/>
  <c r="AB3994" i="1" s="1"/>
  <c r="Z3994" i="1"/>
  <c r="M3995" i="1"/>
  <c r="AB3995" i="1" s="1"/>
  <c r="V3996" i="1"/>
  <c r="AB3996" i="1" s="1"/>
  <c r="S3997" i="1"/>
  <c r="AB3997" i="1" s="1"/>
  <c r="AB4497" i="1"/>
  <c r="AB4505" i="1"/>
  <c r="AB4513" i="1"/>
  <c r="AB4521" i="1"/>
  <c r="AB4529" i="1"/>
  <c r="AB4537" i="1"/>
  <c r="AB4545" i="1"/>
  <c r="AB4553" i="1"/>
  <c r="AB4561" i="1"/>
  <c r="AB4569" i="1"/>
  <c r="AB4577" i="1"/>
  <c r="AB4585" i="1"/>
  <c r="AB4593" i="1"/>
  <c r="AB4601" i="1"/>
  <c r="AB4609" i="1"/>
  <c r="AB4617" i="1"/>
  <c r="AB4625" i="1"/>
  <c r="AB4633" i="1"/>
  <c r="AB4641" i="1"/>
  <c r="AB4649" i="1"/>
  <c r="AB4657" i="1"/>
  <c r="AB4665" i="1"/>
  <c r="AB4673" i="1"/>
  <c r="AB4681" i="1"/>
  <c r="AB4689" i="1"/>
  <c r="AB4697" i="1"/>
  <c r="AB4705" i="1"/>
  <c r="AB4713" i="1"/>
  <c r="AB4721" i="1"/>
  <c r="AB4729" i="1"/>
  <c r="AB4737" i="1"/>
  <c r="AB4745" i="1"/>
  <c r="AB4753" i="1"/>
  <c r="S3998" i="1"/>
  <c r="AB3998" i="1" s="1"/>
  <c r="P3999" i="1"/>
  <c r="Z3999" i="1"/>
  <c r="AB3999" i="1" s="1"/>
  <c r="M4000" i="1"/>
  <c r="AB4000" i="1" s="1"/>
  <c r="V4001" i="1"/>
  <c r="AB4001" i="1" s="1"/>
  <c r="S4002" i="1"/>
  <c r="AB4002" i="1" s="1"/>
  <c r="P4003" i="1"/>
  <c r="Z4003" i="1"/>
  <c r="AB4003" i="1" s="1"/>
  <c r="M4004" i="1"/>
  <c r="V4005" i="1"/>
  <c r="AB4005" i="1" s="1"/>
  <c r="S4006" i="1"/>
  <c r="AB4006" i="1" s="1"/>
  <c r="P4007" i="1"/>
  <c r="Z4007" i="1"/>
  <c r="AB4007" i="1" s="1"/>
  <c r="M4008" i="1"/>
  <c r="AB4008" i="1" s="1"/>
  <c r="V4009" i="1"/>
  <c r="AB4009" i="1" s="1"/>
  <c r="S4010" i="1"/>
  <c r="AB4010" i="1" s="1"/>
  <c r="P4011" i="1"/>
  <c r="Z4011" i="1"/>
  <c r="AB4011" i="1" s="1"/>
  <c r="M4012" i="1"/>
  <c r="V4013" i="1"/>
  <c r="AB4013" i="1" s="1"/>
  <c r="S4014" i="1"/>
  <c r="AB4014" i="1" s="1"/>
  <c r="P4015" i="1"/>
  <c r="Z4015" i="1"/>
  <c r="AB4015" i="1" s="1"/>
  <c r="M4016" i="1"/>
  <c r="AB4016" i="1" s="1"/>
  <c r="V4017" i="1"/>
  <c r="AB4017" i="1" s="1"/>
  <c r="S4018" i="1"/>
  <c r="AB4018" i="1" s="1"/>
  <c r="P4019" i="1"/>
  <c r="Z4019" i="1"/>
  <c r="AB4019" i="1" s="1"/>
  <c r="M4020" i="1"/>
  <c r="V4021" i="1"/>
  <c r="AB4021" i="1" s="1"/>
  <c r="S4022" i="1"/>
  <c r="AB4022" i="1" s="1"/>
  <c r="P4023" i="1"/>
  <c r="Z4023" i="1"/>
  <c r="AB4023" i="1" s="1"/>
  <c r="M4024" i="1"/>
  <c r="AB4024" i="1" s="1"/>
  <c r="V4025" i="1"/>
  <c r="AB4025" i="1" s="1"/>
  <c r="S4026" i="1"/>
  <c r="AB4026" i="1" s="1"/>
  <c r="P4027" i="1"/>
  <c r="Z4027" i="1"/>
  <c r="AB4027" i="1" s="1"/>
  <c r="M4028" i="1"/>
  <c r="V4029" i="1"/>
  <c r="AB4029" i="1" s="1"/>
  <c r="S4030" i="1"/>
  <c r="AB4030" i="1" s="1"/>
  <c r="P4031" i="1"/>
  <c r="Z4031" i="1"/>
  <c r="AB4031" i="1" s="1"/>
  <c r="M4032" i="1"/>
  <c r="AB4032" i="1" s="1"/>
  <c r="V4033" i="1"/>
  <c r="AB4033" i="1" s="1"/>
  <c r="S4034" i="1"/>
  <c r="AB4034" i="1" s="1"/>
  <c r="P4035" i="1"/>
  <c r="Z4035" i="1"/>
  <c r="AB4035" i="1" s="1"/>
  <c r="M4036" i="1"/>
  <c r="V4037" i="1"/>
  <c r="AB4037" i="1" s="1"/>
  <c r="S4038" i="1"/>
  <c r="AB4038" i="1" s="1"/>
  <c r="P4039" i="1"/>
  <c r="Z4039" i="1"/>
  <c r="AB4039" i="1" s="1"/>
  <c r="M4040" i="1"/>
  <c r="AB4040" i="1" s="1"/>
  <c r="V4041" i="1"/>
  <c r="AB4041" i="1" s="1"/>
  <c r="S4042" i="1"/>
  <c r="AB4042" i="1" s="1"/>
  <c r="P4043" i="1"/>
  <c r="Z4043" i="1"/>
  <c r="AB4043" i="1" s="1"/>
  <c r="M4044" i="1"/>
  <c r="V4045" i="1"/>
  <c r="AB4045" i="1" s="1"/>
  <c r="S4046" i="1"/>
  <c r="AB4046" i="1" s="1"/>
  <c r="P4047" i="1"/>
  <c r="Z4047" i="1"/>
  <c r="AB4047" i="1" s="1"/>
  <c r="M4048" i="1"/>
  <c r="AB4048" i="1" s="1"/>
  <c r="V4049" i="1"/>
  <c r="AB4049" i="1" s="1"/>
  <c r="S4050" i="1"/>
  <c r="AB4050" i="1" s="1"/>
  <c r="P4051" i="1"/>
  <c r="Z4051" i="1"/>
  <c r="AB4051" i="1" s="1"/>
  <c r="M4052" i="1"/>
  <c r="V4053" i="1"/>
  <c r="AB4053" i="1" s="1"/>
  <c r="S4054" i="1"/>
  <c r="AB4054" i="1" s="1"/>
  <c r="P4055" i="1"/>
  <c r="Z4055" i="1"/>
  <c r="AB4055" i="1" s="1"/>
  <c r="M4056" i="1"/>
  <c r="AB4056" i="1" s="1"/>
  <c r="V4057" i="1"/>
  <c r="AB4057" i="1" s="1"/>
  <c r="S4058" i="1"/>
  <c r="AB4058" i="1" s="1"/>
  <c r="P4059" i="1"/>
  <c r="Z4059" i="1"/>
  <c r="AB4059" i="1" s="1"/>
  <c r="M4060" i="1"/>
  <c r="V4061" i="1"/>
  <c r="AB4061" i="1" s="1"/>
  <c r="S4062" i="1"/>
  <c r="AB4062" i="1" s="1"/>
  <c r="P4063" i="1"/>
  <c r="Z4063" i="1"/>
  <c r="AB4063" i="1" s="1"/>
  <c r="M4064" i="1"/>
  <c r="AB4064" i="1" s="1"/>
  <c r="V4065" i="1"/>
  <c r="AB4065" i="1" s="1"/>
  <c r="S4066" i="1"/>
  <c r="AB4066" i="1" s="1"/>
  <c r="P4067" i="1"/>
  <c r="Z4067" i="1"/>
  <c r="AB4067" i="1" s="1"/>
  <c r="M4068" i="1"/>
  <c r="V4069" i="1"/>
  <c r="AB4069" i="1" s="1"/>
  <c r="S4070" i="1"/>
  <c r="AB4070" i="1" s="1"/>
  <c r="P4071" i="1"/>
  <c r="Z4071" i="1"/>
  <c r="AB4071" i="1" s="1"/>
  <c r="M4072" i="1"/>
  <c r="AB4072" i="1" s="1"/>
  <c r="V4073" i="1"/>
  <c r="AB4073" i="1" s="1"/>
  <c r="S4074" i="1"/>
  <c r="AB4074" i="1" s="1"/>
  <c r="P4075" i="1"/>
  <c r="Z4075" i="1"/>
  <c r="AB4075" i="1" s="1"/>
  <c r="M4076" i="1"/>
  <c r="V4077" i="1"/>
  <c r="AB4077" i="1" s="1"/>
  <c r="S4078" i="1"/>
  <c r="AB4078" i="1" s="1"/>
  <c r="P4079" i="1"/>
  <c r="Z4079" i="1"/>
  <c r="AB4079" i="1" s="1"/>
  <c r="M4080" i="1"/>
  <c r="AB4080" i="1" s="1"/>
  <c r="V4081" i="1"/>
  <c r="AB4081" i="1" s="1"/>
  <c r="S4082" i="1"/>
  <c r="AB4082" i="1" s="1"/>
  <c r="P4083" i="1"/>
  <c r="Z4083" i="1"/>
  <c r="AB4083" i="1" s="1"/>
  <c r="M4084" i="1"/>
  <c r="V4085" i="1"/>
  <c r="AB4085" i="1" s="1"/>
  <c r="S4086" i="1"/>
  <c r="AB4086" i="1" s="1"/>
  <c r="P4087" i="1"/>
  <c r="Z4087" i="1"/>
  <c r="AB4087" i="1" s="1"/>
  <c r="M4088" i="1"/>
  <c r="AB4088" i="1" s="1"/>
  <c r="V4089" i="1"/>
  <c r="AB4089" i="1" s="1"/>
  <c r="S4090" i="1"/>
  <c r="AB4090" i="1" s="1"/>
  <c r="P4091" i="1"/>
  <c r="Z4091" i="1"/>
  <c r="AB4091" i="1" s="1"/>
  <c r="M4092" i="1"/>
  <c r="V4093" i="1"/>
  <c r="AB4093" i="1" s="1"/>
  <c r="S4094" i="1"/>
  <c r="AB4094" i="1" s="1"/>
  <c r="P4095" i="1"/>
  <c r="Z4095" i="1"/>
  <c r="AB4095" i="1" s="1"/>
  <c r="M4096" i="1"/>
  <c r="AB4096" i="1" s="1"/>
  <c r="V4097" i="1"/>
  <c r="AB4097" i="1" s="1"/>
  <c r="S4098" i="1"/>
  <c r="AB4098" i="1" s="1"/>
  <c r="P4099" i="1"/>
  <c r="Z4099" i="1"/>
  <c r="AB4099" i="1" s="1"/>
  <c r="M4100" i="1"/>
  <c r="V4101" i="1"/>
  <c r="AB4101" i="1" s="1"/>
  <c r="S4102" i="1"/>
  <c r="AB4102" i="1" s="1"/>
  <c r="P4103" i="1"/>
  <c r="Z4103" i="1"/>
  <c r="AB4103" i="1" s="1"/>
  <c r="M4104" i="1"/>
  <c r="AB4104" i="1" s="1"/>
  <c r="V4105" i="1"/>
  <c r="AB4105" i="1" s="1"/>
  <c r="S4106" i="1"/>
  <c r="AB4106" i="1" s="1"/>
  <c r="P4107" i="1"/>
  <c r="Z4107" i="1"/>
  <c r="AB4107" i="1" s="1"/>
  <c r="M4108" i="1"/>
  <c r="V4109" i="1"/>
  <c r="AB4109" i="1" s="1"/>
  <c r="S4110" i="1"/>
  <c r="AB4110" i="1" s="1"/>
  <c r="P4111" i="1"/>
  <c r="Z4111" i="1"/>
  <c r="AB4111" i="1" s="1"/>
  <c r="M4112" i="1"/>
  <c r="AB4112" i="1" s="1"/>
  <c r="V4113" i="1"/>
  <c r="AB4113" i="1" s="1"/>
  <c r="S4114" i="1"/>
  <c r="AB4114" i="1" s="1"/>
  <c r="P4115" i="1"/>
  <c r="Z4115" i="1"/>
  <c r="AB4115" i="1" s="1"/>
  <c r="M4116" i="1"/>
  <c r="V4117" i="1"/>
  <c r="AB4117" i="1" s="1"/>
  <c r="S4118" i="1"/>
  <c r="AB4118" i="1" s="1"/>
  <c r="P4119" i="1"/>
  <c r="Z4119" i="1"/>
  <c r="AB4119" i="1" s="1"/>
  <c r="M4120" i="1"/>
  <c r="AB4120" i="1" s="1"/>
  <c r="V4121" i="1"/>
  <c r="AB4121" i="1" s="1"/>
  <c r="S4122" i="1"/>
  <c r="AB4122" i="1" s="1"/>
  <c r="P4123" i="1"/>
  <c r="Z4123" i="1"/>
  <c r="AB4123" i="1" s="1"/>
  <c r="M4124" i="1"/>
  <c r="V4125" i="1"/>
  <c r="AB4125" i="1" s="1"/>
  <c r="S4126" i="1"/>
  <c r="AB4126" i="1" s="1"/>
  <c r="P4127" i="1"/>
  <c r="Z4127" i="1"/>
  <c r="AB4127" i="1" s="1"/>
  <c r="M4128" i="1"/>
  <c r="AB4128" i="1" s="1"/>
  <c r="V4129" i="1"/>
  <c r="AB4129" i="1" s="1"/>
  <c r="S4130" i="1"/>
  <c r="AB4130" i="1" s="1"/>
  <c r="P4131" i="1"/>
  <c r="Z4131" i="1"/>
  <c r="AB4131" i="1" s="1"/>
  <c r="M4132" i="1"/>
  <c r="V4133" i="1"/>
  <c r="AB4133" i="1" s="1"/>
  <c r="S4134" i="1"/>
  <c r="AB4134" i="1" s="1"/>
  <c r="P4135" i="1"/>
  <c r="Z4135" i="1"/>
  <c r="AB4135" i="1" s="1"/>
  <c r="M4136" i="1"/>
  <c r="AB4136" i="1" s="1"/>
  <c r="V4137" i="1"/>
  <c r="AB4137" i="1" s="1"/>
  <c r="S4138" i="1"/>
  <c r="AB4138" i="1" s="1"/>
  <c r="P4139" i="1"/>
  <c r="Z4139" i="1"/>
  <c r="AB4139" i="1" s="1"/>
  <c r="M4140" i="1"/>
  <c r="V4141" i="1"/>
  <c r="AB4141" i="1" s="1"/>
  <c r="S4142" i="1"/>
  <c r="AB4142" i="1" s="1"/>
  <c r="P4143" i="1"/>
  <c r="Z4143" i="1"/>
  <c r="AB4143" i="1" s="1"/>
  <c r="M4144" i="1"/>
  <c r="AB4144" i="1" s="1"/>
  <c r="V4145" i="1"/>
  <c r="AB4145" i="1" s="1"/>
  <c r="S4146" i="1"/>
  <c r="AB4146" i="1" s="1"/>
  <c r="P4147" i="1"/>
  <c r="Z4147" i="1"/>
  <c r="AB4147" i="1" s="1"/>
  <c r="M4148" i="1"/>
  <c r="V4149" i="1"/>
  <c r="AB4149" i="1" s="1"/>
  <c r="S4150" i="1"/>
  <c r="AB4150" i="1" s="1"/>
  <c r="P4151" i="1"/>
  <c r="Z4151" i="1"/>
  <c r="AB4151" i="1" s="1"/>
  <c r="M4152" i="1"/>
  <c r="AB4152" i="1" s="1"/>
  <c r="V4153" i="1"/>
  <c r="AB4153" i="1" s="1"/>
  <c r="S4154" i="1"/>
  <c r="AB4154" i="1" s="1"/>
  <c r="P4155" i="1"/>
  <c r="Z4155" i="1"/>
  <c r="AB4155" i="1" s="1"/>
  <c r="M4156" i="1"/>
  <c r="V4157" i="1"/>
  <c r="AB4157" i="1" s="1"/>
  <c r="S4158" i="1"/>
  <c r="AB4158" i="1" s="1"/>
  <c r="P4159" i="1"/>
  <c r="Z4159" i="1"/>
  <c r="AB4159" i="1" s="1"/>
  <c r="M4160" i="1"/>
  <c r="AB4160" i="1" s="1"/>
  <c r="V4161" i="1"/>
  <c r="AB4161" i="1" s="1"/>
  <c r="S4162" i="1"/>
  <c r="AB4162" i="1" s="1"/>
  <c r="P4163" i="1"/>
  <c r="Z4163" i="1"/>
  <c r="AB4163" i="1" s="1"/>
  <c r="M4164" i="1"/>
  <c r="V4165" i="1"/>
  <c r="AB4165" i="1" s="1"/>
  <c r="S4166" i="1"/>
  <c r="AB4166" i="1" s="1"/>
  <c r="P4167" i="1"/>
  <c r="Z4167" i="1"/>
  <c r="AB4167" i="1" s="1"/>
  <c r="M4168" i="1"/>
  <c r="AB4168" i="1" s="1"/>
  <c r="V4169" i="1"/>
  <c r="AB4169" i="1" s="1"/>
  <c r="S4170" i="1"/>
  <c r="AB4170" i="1" s="1"/>
  <c r="P4171" i="1"/>
  <c r="Z4171" i="1"/>
  <c r="AB4171" i="1" s="1"/>
  <c r="M4172" i="1"/>
  <c r="V4173" i="1"/>
  <c r="AB4173" i="1" s="1"/>
  <c r="S4174" i="1"/>
  <c r="AB4174" i="1" s="1"/>
  <c r="P4175" i="1"/>
  <c r="Z4175" i="1"/>
  <c r="AB4175" i="1" s="1"/>
  <c r="M4176" i="1"/>
  <c r="AB4176" i="1" s="1"/>
  <c r="V4177" i="1"/>
  <c r="AB4177" i="1" s="1"/>
  <c r="S4178" i="1"/>
  <c r="AB4178" i="1" s="1"/>
  <c r="P4179" i="1"/>
  <c r="Z4179" i="1"/>
  <c r="AB4179" i="1" s="1"/>
  <c r="M4180" i="1"/>
  <c r="V4181" i="1"/>
  <c r="AB4181" i="1" s="1"/>
  <c r="S4182" i="1"/>
  <c r="AB4182" i="1" s="1"/>
  <c r="P4183" i="1"/>
  <c r="Z4183" i="1"/>
  <c r="AB4183" i="1" s="1"/>
  <c r="M4184" i="1"/>
  <c r="AB4184" i="1" s="1"/>
  <c r="V4185" i="1"/>
  <c r="AB4185" i="1" s="1"/>
  <c r="S4186" i="1"/>
  <c r="AB4186" i="1" s="1"/>
  <c r="P4187" i="1"/>
  <c r="Z4187" i="1"/>
  <c r="AB4187" i="1" s="1"/>
  <c r="M4188" i="1"/>
  <c r="V4189" i="1"/>
  <c r="AB4189" i="1" s="1"/>
  <c r="S4190" i="1"/>
  <c r="AB4190" i="1" s="1"/>
  <c r="P4191" i="1"/>
  <c r="Z4191" i="1"/>
  <c r="AB4191" i="1" s="1"/>
  <c r="M4192" i="1"/>
  <c r="AB4192" i="1" s="1"/>
  <c r="V4193" i="1"/>
  <c r="AB4193" i="1" s="1"/>
  <c r="S4194" i="1"/>
  <c r="AB4194" i="1" s="1"/>
  <c r="P4195" i="1"/>
  <c r="Z4195" i="1"/>
  <c r="AB4195" i="1" s="1"/>
  <c r="M4196" i="1"/>
  <c r="V4197" i="1"/>
  <c r="AB4197" i="1" s="1"/>
  <c r="S4198" i="1"/>
  <c r="AB4198" i="1" s="1"/>
  <c r="P4199" i="1"/>
  <c r="Z4199" i="1"/>
  <c r="AB4199" i="1" s="1"/>
  <c r="M4200" i="1"/>
  <c r="AB4200" i="1" s="1"/>
  <c r="V4201" i="1"/>
  <c r="AB4201" i="1" s="1"/>
  <c r="S4202" i="1"/>
  <c r="AB4202" i="1" s="1"/>
  <c r="P4203" i="1"/>
  <c r="Z4203" i="1"/>
  <c r="AB4203" i="1" s="1"/>
  <c r="M4204" i="1"/>
  <c r="V4205" i="1"/>
  <c r="AB4205" i="1" s="1"/>
  <c r="S4206" i="1"/>
  <c r="AB4206" i="1" s="1"/>
  <c r="P4207" i="1"/>
  <c r="Z4207" i="1"/>
  <c r="AB4207" i="1" s="1"/>
  <c r="M4208" i="1"/>
  <c r="AB4208" i="1" s="1"/>
  <c r="V4209" i="1"/>
  <c r="AB4209" i="1" s="1"/>
  <c r="S4210" i="1"/>
  <c r="AB4210" i="1" s="1"/>
  <c r="P4211" i="1"/>
  <c r="Z4211" i="1"/>
  <c r="AB4211" i="1" s="1"/>
  <c r="M4212" i="1"/>
  <c r="V4213" i="1"/>
  <c r="AB4213" i="1" s="1"/>
  <c r="S4214" i="1"/>
  <c r="AB4214" i="1" s="1"/>
  <c r="P4215" i="1"/>
  <c r="Z4215" i="1"/>
  <c r="AB4215" i="1" s="1"/>
  <c r="M4216" i="1"/>
  <c r="AB4216" i="1" s="1"/>
  <c r="V4217" i="1"/>
  <c r="AB4217" i="1" s="1"/>
  <c r="S4218" i="1"/>
  <c r="AB4218" i="1" s="1"/>
  <c r="P4219" i="1"/>
  <c r="Z4219" i="1"/>
  <c r="AB4219" i="1" s="1"/>
  <c r="M4220" i="1"/>
  <c r="V4221" i="1"/>
  <c r="AB4221" i="1" s="1"/>
  <c r="S4222" i="1"/>
  <c r="AB4222" i="1" s="1"/>
  <c r="P4223" i="1"/>
  <c r="Z4223" i="1"/>
  <c r="AB4223" i="1" s="1"/>
  <c r="M4224" i="1"/>
  <c r="AB4224" i="1" s="1"/>
  <c r="V4225" i="1"/>
  <c r="AB4225" i="1" s="1"/>
  <c r="S4226" i="1"/>
  <c r="AB4226" i="1" s="1"/>
  <c r="P4227" i="1"/>
  <c r="Z4227" i="1"/>
  <c r="AB4227" i="1" s="1"/>
  <c r="M4228" i="1"/>
  <c r="V4229" i="1"/>
  <c r="AB4229" i="1" s="1"/>
  <c r="S4230" i="1"/>
  <c r="AB4230" i="1" s="1"/>
  <c r="P4231" i="1"/>
  <c r="Z4231" i="1"/>
  <c r="AB4231" i="1" s="1"/>
  <c r="M4232" i="1"/>
  <c r="AB4232" i="1" s="1"/>
  <c r="V4233" i="1"/>
  <c r="AB4233" i="1" s="1"/>
  <c r="S4234" i="1"/>
  <c r="AB4234" i="1" s="1"/>
  <c r="P4235" i="1"/>
  <c r="Z4235" i="1"/>
  <c r="AB4235" i="1" s="1"/>
  <c r="M4236" i="1"/>
  <c r="V4237" i="1"/>
  <c r="AB4237" i="1" s="1"/>
  <c r="S4238" i="1"/>
  <c r="AB4238" i="1" s="1"/>
  <c r="P4239" i="1"/>
  <c r="Z4239" i="1"/>
  <c r="AB4239" i="1" s="1"/>
  <c r="M4240" i="1"/>
  <c r="AB4240" i="1" s="1"/>
  <c r="V4241" i="1"/>
  <c r="AB4241" i="1" s="1"/>
  <c r="S4242" i="1"/>
  <c r="AB4242" i="1" s="1"/>
  <c r="P4243" i="1"/>
  <c r="Z4243" i="1"/>
  <c r="AB4243" i="1" s="1"/>
  <c r="M4244" i="1"/>
  <c r="V4245" i="1"/>
  <c r="AB4245" i="1" s="1"/>
  <c r="S4246" i="1"/>
  <c r="AB4246" i="1" s="1"/>
  <c r="P4247" i="1"/>
  <c r="Z4247" i="1"/>
  <c r="AB4247" i="1" s="1"/>
  <c r="M4248" i="1"/>
  <c r="AB4248" i="1" s="1"/>
  <c r="V4249" i="1"/>
  <c r="AB4249" i="1" s="1"/>
  <c r="S4250" i="1"/>
  <c r="AB4250" i="1" s="1"/>
  <c r="P4251" i="1"/>
  <c r="Z4251" i="1"/>
  <c r="AB4251" i="1" s="1"/>
  <c r="M4252" i="1"/>
  <c r="V4253" i="1"/>
  <c r="AB4253" i="1" s="1"/>
  <c r="S4254" i="1"/>
  <c r="AB4254" i="1" s="1"/>
  <c r="P4255" i="1"/>
  <c r="Z4255" i="1"/>
  <c r="AB4255" i="1" s="1"/>
  <c r="M4256" i="1"/>
  <c r="AB4256" i="1" s="1"/>
  <c r="V4257" i="1"/>
  <c r="AB4257" i="1" s="1"/>
  <c r="S4258" i="1"/>
  <c r="AB4258" i="1" s="1"/>
  <c r="P4259" i="1"/>
  <c r="Z4259" i="1"/>
  <c r="AB4259" i="1" s="1"/>
  <c r="M4260" i="1"/>
  <c r="V4261" i="1"/>
  <c r="AB4261" i="1" s="1"/>
  <c r="S4262" i="1"/>
  <c r="AB4262" i="1" s="1"/>
  <c r="P4263" i="1"/>
  <c r="Z4263" i="1"/>
  <c r="AB4263" i="1" s="1"/>
  <c r="M4264" i="1"/>
  <c r="AB4264" i="1" s="1"/>
  <c r="V4265" i="1"/>
  <c r="AB4265" i="1" s="1"/>
  <c r="S4266" i="1"/>
  <c r="AB4266" i="1" s="1"/>
  <c r="P4267" i="1"/>
  <c r="Z4267" i="1"/>
  <c r="AB4267" i="1" s="1"/>
  <c r="M4268" i="1"/>
  <c r="V4269" i="1"/>
  <c r="AB4269" i="1" s="1"/>
  <c r="S4270" i="1"/>
  <c r="AB4270" i="1" s="1"/>
  <c r="P4271" i="1"/>
  <c r="Z4271" i="1"/>
  <c r="AB4271" i="1" s="1"/>
  <c r="M4272" i="1"/>
  <c r="AB4272" i="1" s="1"/>
  <c r="V4273" i="1"/>
  <c r="AB4273" i="1" s="1"/>
  <c r="S4274" i="1"/>
  <c r="AB4274" i="1" s="1"/>
  <c r="P4275" i="1"/>
  <c r="Z4275" i="1"/>
  <c r="AB4275" i="1" s="1"/>
  <c r="M4276" i="1"/>
  <c r="V4277" i="1"/>
  <c r="AB4277" i="1" s="1"/>
  <c r="S4278" i="1"/>
  <c r="AB4278" i="1" s="1"/>
  <c r="P4279" i="1"/>
  <c r="Z4279" i="1"/>
  <c r="AB4279" i="1" s="1"/>
  <c r="M4280" i="1"/>
  <c r="AB4280" i="1" s="1"/>
  <c r="V4281" i="1"/>
  <c r="AB4281" i="1" s="1"/>
  <c r="S4282" i="1"/>
  <c r="AB4282" i="1" s="1"/>
  <c r="P4283" i="1"/>
  <c r="Z4283" i="1"/>
  <c r="AB4283" i="1" s="1"/>
  <c r="M4284" i="1"/>
  <c r="V4285" i="1"/>
  <c r="AB4285" i="1" s="1"/>
  <c r="S4286" i="1"/>
  <c r="AB4286" i="1" s="1"/>
  <c r="P4287" i="1"/>
  <c r="Z4287" i="1"/>
  <c r="AB4287" i="1" s="1"/>
  <c r="M4288" i="1"/>
  <c r="AB4288" i="1" s="1"/>
  <c r="V4289" i="1"/>
  <c r="AB4289" i="1" s="1"/>
  <c r="S4290" i="1"/>
  <c r="AB4290" i="1" s="1"/>
  <c r="P4291" i="1"/>
  <c r="Z4291" i="1"/>
  <c r="AB4291" i="1" s="1"/>
  <c r="M4292" i="1"/>
  <c r="V4293" i="1"/>
  <c r="AB4293" i="1" s="1"/>
  <c r="S4294" i="1"/>
  <c r="AB4294" i="1" s="1"/>
  <c r="P4295" i="1"/>
  <c r="Z4295" i="1"/>
  <c r="AB4295" i="1" s="1"/>
  <c r="M4296" i="1"/>
  <c r="AB4296" i="1" s="1"/>
  <c r="V4297" i="1"/>
  <c r="AB4297" i="1" s="1"/>
  <c r="S4298" i="1"/>
  <c r="AB4298" i="1" s="1"/>
  <c r="P4299" i="1"/>
  <c r="Z4299" i="1"/>
  <c r="AB4299" i="1" s="1"/>
  <c r="M4300" i="1"/>
  <c r="V4301" i="1"/>
  <c r="AB4301" i="1" s="1"/>
  <c r="S4302" i="1"/>
  <c r="AB4302" i="1" s="1"/>
  <c r="P4303" i="1"/>
  <c r="Z4303" i="1"/>
  <c r="AB4303" i="1" s="1"/>
  <c r="M4304" i="1"/>
  <c r="AB4304" i="1" s="1"/>
  <c r="V4305" i="1"/>
  <c r="AB4305" i="1" s="1"/>
  <c r="S4306" i="1"/>
  <c r="AB4306" i="1" s="1"/>
  <c r="P4307" i="1"/>
  <c r="Z4307" i="1"/>
  <c r="AB4307" i="1" s="1"/>
  <c r="M4308" i="1"/>
  <c r="V4309" i="1"/>
  <c r="AB4309" i="1" s="1"/>
  <c r="S4310" i="1"/>
  <c r="AB4310" i="1" s="1"/>
  <c r="P4311" i="1"/>
  <c r="Z4311" i="1"/>
  <c r="AB4311" i="1" s="1"/>
  <c r="M4312" i="1"/>
  <c r="AB4312" i="1" s="1"/>
  <c r="V4313" i="1"/>
  <c r="AB4313" i="1" s="1"/>
  <c r="S4314" i="1"/>
  <c r="AB4314" i="1" s="1"/>
  <c r="P4315" i="1"/>
  <c r="Z4315" i="1"/>
  <c r="AB4315" i="1" s="1"/>
  <c r="M4316" i="1"/>
  <c r="V4317" i="1"/>
  <c r="AB4317" i="1" s="1"/>
  <c r="S4318" i="1"/>
  <c r="AB4318" i="1" s="1"/>
  <c r="P4319" i="1"/>
  <c r="Z4319" i="1"/>
  <c r="AB4319" i="1" s="1"/>
  <c r="M4320" i="1"/>
  <c r="AB4320" i="1" s="1"/>
  <c r="V4321" i="1"/>
  <c r="AB4321" i="1" s="1"/>
  <c r="S4322" i="1"/>
  <c r="AB4322" i="1" s="1"/>
  <c r="P4323" i="1"/>
  <c r="Z4323" i="1"/>
  <c r="AB4323" i="1" s="1"/>
  <c r="M4324" i="1"/>
  <c r="V4325" i="1"/>
  <c r="AB4325" i="1" s="1"/>
  <c r="S4326" i="1"/>
  <c r="AB4326" i="1" s="1"/>
  <c r="P4327" i="1"/>
  <c r="Z4327" i="1"/>
  <c r="AB4327" i="1" s="1"/>
  <c r="M4328" i="1"/>
  <c r="AB4328" i="1" s="1"/>
  <c r="V4329" i="1"/>
  <c r="AB4329" i="1" s="1"/>
  <c r="S4330" i="1"/>
  <c r="AB4330" i="1" s="1"/>
  <c r="P4331" i="1"/>
  <c r="Z4331" i="1"/>
  <c r="AB4331" i="1" s="1"/>
  <c r="M4332" i="1"/>
  <c r="V4333" i="1"/>
  <c r="AB4333" i="1" s="1"/>
  <c r="S4334" i="1"/>
  <c r="AB4334" i="1" s="1"/>
  <c r="P4335" i="1"/>
  <c r="Z4335" i="1"/>
  <c r="AB4335" i="1" s="1"/>
  <c r="M4336" i="1"/>
  <c r="AB4336" i="1" s="1"/>
  <c r="V4337" i="1"/>
  <c r="AB4337" i="1" s="1"/>
  <c r="S4338" i="1"/>
  <c r="AB4338" i="1" s="1"/>
  <c r="P4339" i="1"/>
  <c r="Z4339" i="1"/>
  <c r="AB4339" i="1" s="1"/>
  <c r="M4340" i="1"/>
  <c r="V4341" i="1"/>
  <c r="AB4341" i="1" s="1"/>
  <c r="S4342" i="1"/>
  <c r="AB4342" i="1" s="1"/>
  <c r="P4343" i="1"/>
  <c r="Z4343" i="1"/>
  <c r="AB4343" i="1" s="1"/>
  <c r="M4344" i="1"/>
  <c r="AB4344" i="1" s="1"/>
  <c r="V4345" i="1"/>
  <c r="AB4345" i="1" s="1"/>
  <c r="S4346" i="1"/>
  <c r="AB4346" i="1" s="1"/>
  <c r="P4347" i="1"/>
  <c r="Z4347" i="1"/>
  <c r="AB4347" i="1" s="1"/>
  <c r="M4348" i="1"/>
  <c r="V4349" i="1"/>
  <c r="AB4349" i="1" s="1"/>
  <c r="S4350" i="1"/>
  <c r="AB4350" i="1" s="1"/>
  <c r="P4351" i="1"/>
  <c r="Z4351" i="1"/>
  <c r="AB4351" i="1" s="1"/>
  <c r="M4352" i="1"/>
  <c r="AB4352" i="1" s="1"/>
  <c r="V4353" i="1"/>
  <c r="AB4353" i="1" s="1"/>
  <c r="S4354" i="1"/>
  <c r="AB4354" i="1" s="1"/>
  <c r="P4355" i="1"/>
  <c r="Z4355" i="1"/>
  <c r="AB4355" i="1" s="1"/>
  <c r="M4356" i="1"/>
  <c r="V4357" i="1"/>
  <c r="AB4357" i="1" s="1"/>
  <c r="S4358" i="1"/>
  <c r="AB4358" i="1" s="1"/>
  <c r="P4359" i="1"/>
  <c r="Z4359" i="1"/>
  <c r="AB4359" i="1" s="1"/>
  <c r="M4360" i="1"/>
  <c r="AB4360" i="1" s="1"/>
  <c r="V4361" i="1"/>
  <c r="AB4361" i="1" s="1"/>
  <c r="S4362" i="1"/>
  <c r="AB4362" i="1" s="1"/>
  <c r="P4363" i="1"/>
  <c r="Z4363" i="1"/>
  <c r="AB4363" i="1" s="1"/>
  <c r="M4364" i="1"/>
  <c r="V4365" i="1"/>
  <c r="AB4365" i="1" s="1"/>
  <c r="S4366" i="1"/>
  <c r="AB4366" i="1" s="1"/>
  <c r="P4367" i="1"/>
  <c r="Z4367" i="1"/>
  <c r="AB4367" i="1" s="1"/>
  <c r="M4368" i="1"/>
  <c r="AB4368" i="1" s="1"/>
  <c r="V4369" i="1"/>
  <c r="AB4369" i="1" s="1"/>
  <c r="S4370" i="1"/>
  <c r="AB4370" i="1" s="1"/>
  <c r="P4371" i="1"/>
  <c r="Z4371" i="1"/>
  <c r="AB4371" i="1" s="1"/>
  <c r="M4372" i="1"/>
  <c r="V4373" i="1"/>
  <c r="AB4373" i="1" s="1"/>
  <c r="S4374" i="1"/>
  <c r="AB4374" i="1" s="1"/>
  <c r="P4375" i="1"/>
  <c r="Z4375" i="1"/>
  <c r="AB4375" i="1" s="1"/>
  <c r="M4376" i="1"/>
  <c r="AB4376" i="1" s="1"/>
  <c r="V4377" i="1"/>
  <c r="AB4377" i="1" s="1"/>
  <c r="S4378" i="1"/>
  <c r="AB4378" i="1" s="1"/>
  <c r="P4379" i="1"/>
  <c r="Z4379" i="1"/>
  <c r="AB4379" i="1" s="1"/>
  <c r="M4380" i="1"/>
  <c r="V4381" i="1"/>
  <c r="AB4381" i="1" s="1"/>
  <c r="S4382" i="1"/>
  <c r="AB4382" i="1" s="1"/>
  <c r="P4383" i="1"/>
  <c r="Z4383" i="1"/>
  <c r="AB4383" i="1" s="1"/>
  <c r="M4384" i="1"/>
  <c r="AB4384" i="1" s="1"/>
  <c r="V4385" i="1"/>
  <c r="AB4385" i="1" s="1"/>
  <c r="S4386" i="1"/>
  <c r="AB4386" i="1" s="1"/>
  <c r="P4387" i="1"/>
  <c r="Z4387" i="1"/>
  <c r="AB4387" i="1" s="1"/>
  <c r="M4388" i="1"/>
  <c r="V4389" i="1"/>
  <c r="AB4389" i="1" s="1"/>
  <c r="S4390" i="1"/>
  <c r="AB4390" i="1" s="1"/>
  <c r="P4391" i="1"/>
  <c r="Z4391" i="1"/>
  <c r="AB4391" i="1" s="1"/>
  <c r="M4392" i="1"/>
  <c r="AB4392" i="1" s="1"/>
  <c r="V4393" i="1"/>
  <c r="AB4393" i="1" s="1"/>
  <c r="S4394" i="1"/>
  <c r="AB4394" i="1" s="1"/>
  <c r="P4395" i="1"/>
  <c r="Z4395" i="1"/>
  <c r="AB4395" i="1" s="1"/>
  <c r="M4396" i="1"/>
  <c r="V4397" i="1"/>
  <c r="AB4397" i="1" s="1"/>
  <c r="S4398" i="1"/>
  <c r="AB4398" i="1" s="1"/>
  <c r="P4399" i="1"/>
  <c r="Z4399" i="1"/>
  <c r="AB4399" i="1" s="1"/>
  <c r="M4400" i="1"/>
  <c r="AB4400" i="1" s="1"/>
  <c r="V4401" i="1"/>
  <c r="AB4401" i="1" s="1"/>
  <c r="S4402" i="1"/>
  <c r="AB4402" i="1" s="1"/>
  <c r="P4403" i="1"/>
  <c r="Z4403" i="1"/>
  <c r="AB4403" i="1" s="1"/>
  <c r="M4404" i="1"/>
  <c r="V4405" i="1"/>
  <c r="AB4405" i="1" s="1"/>
  <c r="S4406" i="1"/>
  <c r="AB4406" i="1" s="1"/>
  <c r="P4407" i="1"/>
  <c r="Z4407" i="1"/>
  <c r="AB4407" i="1" s="1"/>
  <c r="M4408" i="1"/>
  <c r="AB4408" i="1" s="1"/>
  <c r="V4409" i="1"/>
  <c r="AB4409" i="1" s="1"/>
  <c r="S4410" i="1"/>
  <c r="AB4410" i="1" s="1"/>
  <c r="P4411" i="1"/>
  <c r="Z4411" i="1"/>
  <c r="AB4411" i="1" s="1"/>
  <c r="M4412" i="1"/>
  <c r="V4413" i="1"/>
  <c r="AB4413" i="1" s="1"/>
  <c r="S4414" i="1"/>
  <c r="AB4414" i="1" s="1"/>
  <c r="P4415" i="1"/>
  <c r="Z4415" i="1"/>
  <c r="AB4415" i="1" s="1"/>
  <c r="M4416" i="1"/>
  <c r="AB4416" i="1" s="1"/>
  <c r="V4417" i="1"/>
  <c r="AB4417" i="1" s="1"/>
  <c r="S4418" i="1"/>
  <c r="AB4418" i="1" s="1"/>
  <c r="P4419" i="1"/>
  <c r="Z4419" i="1"/>
  <c r="AB4419" i="1" s="1"/>
  <c r="M4420" i="1"/>
  <c r="V4421" i="1"/>
  <c r="AB4421" i="1" s="1"/>
  <c r="S4422" i="1"/>
  <c r="AB4422" i="1" s="1"/>
  <c r="P4423" i="1"/>
  <c r="Z4423" i="1"/>
  <c r="AB4423" i="1" s="1"/>
  <c r="M4424" i="1"/>
  <c r="AB4424" i="1" s="1"/>
  <c r="V4425" i="1"/>
  <c r="AB4425" i="1" s="1"/>
  <c r="S4426" i="1"/>
  <c r="AB4426" i="1" s="1"/>
  <c r="P4427" i="1"/>
  <c r="Z4427" i="1"/>
  <c r="AB4427" i="1" s="1"/>
  <c r="M4428" i="1"/>
  <c r="V4429" i="1"/>
  <c r="AB4429" i="1" s="1"/>
  <c r="S4430" i="1"/>
  <c r="AB4430" i="1" s="1"/>
  <c r="P4431" i="1"/>
  <c r="Z4431" i="1"/>
  <c r="AB4431" i="1" s="1"/>
  <c r="M4432" i="1"/>
  <c r="AB4432" i="1" s="1"/>
  <c r="V4433" i="1"/>
  <c r="AB4433" i="1" s="1"/>
  <c r="S4434" i="1"/>
  <c r="AB4434" i="1" s="1"/>
  <c r="P4435" i="1"/>
  <c r="Z4435" i="1"/>
  <c r="AB4435" i="1" s="1"/>
  <c r="M4436" i="1"/>
  <c r="V4437" i="1"/>
  <c r="AB4437" i="1" s="1"/>
  <c r="S4438" i="1"/>
  <c r="AB4438" i="1" s="1"/>
  <c r="P4439" i="1"/>
  <c r="Z4439" i="1"/>
  <c r="AB4439" i="1" s="1"/>
  <c r="M4440" i="1"/>
  <c r="AB4440" i="1" s="1"/>
  <c r="V4441" i="1"/>
  <c r="AB4441" i="1" s="1"/>
  <c r="S4442" i="1"/>
  <c r="AB4442" i="1" s="1"/>
  <c r="P4443" i="1"/>
  <c r="Z4443" i="1"/>
  <c r="AB4443" i="1" s="1"/>
  <c r="M4444" i="1"/>
  <c r="V4445" i="1"/>
  <c r="AB4445" i="1" s="1"/>
  <c r="S4446" i="1"/>
  <c r="AB4446" i="1" s="1"/>
  <c r="P4447" i="1"/>
  <c r="Z4447" i="1"/>
  <c r="AB4447" i="1" s="1"/>
  <c r="M4448" i="1"/>
  <c r="AB4448" i="1" s="1"/>
  <c r="V4449" i="1"/>
  <c r="AB4449" i="1" s="1"/>
  <c r="S4450" i="1"/>
  <c r="AB4450" i="1" s="1"/>
  <c r="P4451" i="1"/>
  <c r="Z4451" i="1"/>
  <c r="AB4451" i="1" s="1"/>
  <c r="M4452" i="1"/>
  <c r="V4453" i="1"/>
  <c r="AB4453" i="1" s="1"/>
  <c r="S4454" i="1"/>
  <c r="AB4454" i="1" s="1"/>
  <c r="P4455" i="1"/>
  <c r="Z4455" i="1"/>
  <c r="AB4455" i="1" s="1"/>
  <c r="M4456" i="1"/>
  <c r="AB4456" i="1" s="1"/>
  <c r="V4457" i="1"/>
  <c r="AB4457" i="1" s="1"/>
  <c r="S4458" i="1"/>
  <c r="AB4458" i="1" s="1"/>
  <c r="P4459" i="1"/>
  <c r="Z4459" i="1"/>
  <c r="AB4459" i="1" s="1"/>
  <c r="M4460" i="1"/>
  <c r="V4461" i="1"/>
  <c r="AB4461" i="1" s="1"/>
  <c r="S4462" i="1"/>
  <c r="AB4462" i="1" s="1"/>
  <c r="P4463" i="1"/>
  <c r="Z4463" i="1"/>
  <c r="AB4463" i="1" s="1"/>
  <c r="M4464" i="1"/>
  <c r="AB4464" i="1" s="1"/>
  <c r="V4465" i="1"/>
  <c r="AB4465" i="1" s="1"/>
  <c r="S4466" i="1"/>
  <c r="AB4466" i="1" s="1"/>
  <c r="P4467" i="1"/>
  <c r="Z4467" i="1"/>
  <c r="AB4467" i="1" s="1"/>
  <c r="M4468" i="1"/>
  <c r="V4469" i="1"/>
  <c r="AB4469" i="1" s="1"/>
  <c r="S4470" i="1"/>
  <c r="AB4470" i="1" s="1"/>
  <c r="P4471" i="1"/>
  <c r="Z4471" i="1"/>
  <c r="AB4471" i="1" s="1"/>
  <c r="M4472" i="1"/>
  <c r="AB4472" i="1" s="1"/>
  <c r="V4473" i="1"/>
  <c r="AB4473" i="1" s="1"/>
  <c r="S4474" i="1"/>
  <c r="AB4474" i="1" s="1"/>
  <c r="P4475" i="1"/>
  <c r="Z4475" i="1"/>
  <c r="AB4475" i="1" s="1"/>
  <c r="M4476" i="1"/>
  <c r="V4477" i="1"/>
  <c r="AB4477" i="1" s="1"/>
  <c r="S4478" i="1"/>
  <c r="AB4478" i="1" s="1"/>
  <c r="P4479" i="1"/>
  <c r="Z4479" i="1"/>
  <c r="AB4479" i="1" s="1"/>
  <c r="M4480" i="1"/>
  <c r="AB4480" i="1" s="1"/>
  <c r="V4481" i="1"/>
  <c r="AB4481" i="1" s="1"/>
  <c r="S4482" i="1"/>
  <c r="AB4482" i="1" s="1"/>
  <c r="P4483" i="1"/>
  <c r="Z4483" i="1"/>
  <c r="AB4483" i="1" s="1"/>
  <c r="M4484" i="1"/>
  <c r="V4485" i="1"/>
  <c r="AB4485" i="1" s="1"/>
  <c r="S4486" i="1"/>
  <c r="AB4486" i="1" s="1"/>
  <c r="P4487" i="1"/>
  <c r="Z4487" i="1"/>
  <c r="AB4487" i="1" s="1"/>
  <c r="M4488" i="1"/>
  <c r="AB4488" i="1" s="1"/>
  <c r="V4489" i="1"/>
  <c r="AB4489" i="1" s="1"/>
  <c r="AB4491" i="1"/>
  <c r="AB4495" i="1"/>
  <c r="AB4499" i="1"/>
  <c r="AB4503" i="1"/>
  <c r="AB4507" i="1"/>
  <c r="AB4511" i="1"/>
  <c r="AB4515" i="1"/>
  <c r="AB4519" i="1"/>
  <c r="AB4523" i="1"/>
  <c r="AB4527" i="1"/>
  <c r="AB4531" i="1"/>
  <c r="AB4535" i="1"/>
  <c r="AB4539" i="1"/>
  <c r="AB4543" i="1"/>
  <c r="AB4547" i="1"/>
  <c r="AB4551" i="1"/>
  <c r="AB4555" i="1"/>
  <c r="AB4559" i="1"/>
  <c r="AB4563" i="1"/>
  <c r="AB4567" i="1"/>
  <c r="AB4571" i="1"/>
  <c r="AB4575" i="1"/>
  <c r="AB4579" i="1"/>
  <c r="AB4583" i="1"/>
  <c r="AB4587" i="1"/>
  <c r="AB4591" i="1"/>
  <c r="AB4595" i="1"/>
  <c r="AB4599" i="1"/>
  <c r="AB4603" i="1"/>
  <c r="AB4607" i="1"/>
  <c r="AB4611" i="1"/>
  <c r="AB4615" i="1"/>
  <c r="AB4619" i="1"/>
  <c r="AB4623" i="1"/>
  <c r="AB4627" i="1"/>
  <c r="AB4631" i="1"/>
  <c r="AB4635" i="1"/>
  <c r="AB4639" i="1"/>
  <c r="AB4643" i="1"/>
  <c r="AB4647" i="1"/>
  <c r="AB4651" i="1"/>
  <c r="AB4655" i="1"/>
  <c r="AB4659" i="1"/>
  <c r="AB4663" i="1"/>
  <c r="AB4667" i="1"/>
  <c r="AB4671" i="1"/>
  <c r="AB4675" i="1"/>
  <c r="AB4679" i="1"/>
  <c r="AB4683" i="1"/>
  <c r="AB4687" i="1"/>
  <c r="AB4691" i="1"/>
  <c r="AB4695" i="1"/>
  <c r="AB4699" i="1"/>
  <c r="AB4703" i="1"/>
  <c r="AB4707" i="1"/>
  <c r="AB4711" i="1"/>
  <c r="AB4715" i="1"/>
  <c r="AB4719" i="1"/>
  <c r="AB4723" i="1"/>
  <c r="AB4727" i="1"/>
  <c r="AB4731" i="1"/>
  <c r="AB4735" i="1"/>
  <c r="AB4739" i="1"/>
  <c r="AB4743" i="1"/>
  <c r="AB4747" i="1"/>
  <c r="AB4751" i="1"/>
  <c r="V4490" i="1"/>
  <c r="AB4490" i="1" s="1"/>
  <c r="S4491" i="1"/>
  <c r="P4492" i="1"/>
  <c r="Z4492" i="1"/>
  <c r="AB4492" i="1" s="1"/>
  <c r="M4493" i="1"/>
  <c r="AB4493" i="1" s="1"/>
  <c r="V4494" i="1"/>
  <c r="AB4494" i="1" s="1"/>
  <c r="S4495" i="1"/>
  <c r="P4496" i="1"/>
  <c r="Z4496" i="1"/>
  <c r="AB4496" i="1" s="1"/>
  <c r="M4497" i="1"/>
  <c r="V4498" i="1"/>
  <c r="AB4498" i="1" s="1"/>
  <c r="S4499" i="1"/>
  <c r="P4500" i="1"/>
  <c r="Z4500" i="1"/>
  <c r="AB4500" i="1" s="1"/>
  <c r="M4501" i="1"/>
  <c r="AB4501" i="1" s="1"/>
  <c r="V4502" i="1"/>
  <c r="AB4502" i="1" s="1"/>
  <c r="S4503" i="1"/>
  <c r="P4504" i="1"/>
  <c r="Z4504" i="1"/>
  <c r="AB4504" i="1" s="1"/>
  <c r="M4505" i="1"/>
  <c r="V4506" i="1"/>
  <c r="AB4506" i="1" s="1"/>
  <c r="S4507" i="1"/>
  <c r="P4508" i="1"/>
  <c r="Z4508" i="1"/>
  <c r="AB4508" i="1" s="1"/>
  <c r="M4509" i="1"/>
  <c r="AB4509" i="1" s="1"/>
  <c r="V4510" i="1"/>
  <c r="AB4510" i="1" s="1"/>
  <c r="S4511" i="1"/>
  <c r="P4512" i="1"/>
  <c r="Z4512" i="1"/>
  <c r="AB4512" i="1" s="1"/>
  <c r="M4513" i="1"/>
  <c r="V4514" i="1"/>
  <c r="AB4514" i="1" s="1"/>
  <c r="S4515" i="1"/>
  <c r="P4516" i="1"/>
  <c r="Z4516" i="1"/>
  <c r="AB4516" i="1" s="1"/>
  <c r="M4517" i="1"/>
  <c r="AB4517" i="1" s="1"/>
  <c r="V4518" i="1"/>
  <c r="AB4518" i="1" s="1"/>
  <c r="S4519" i="1"/>
  <c r="P4520" i="1"/>
  <c r="Z4520" i="1"/>
  <c r="AB4520" i="1" s="1"/>
  <c r="M4521" i="1"/>
  <c r="V4522" i="1"/>
  <c r="AB4522" i="1" s="1"/>
  <c r="S4523" i="1"/>
  <c r="P4524" i="1"/>
  <c r="Z4524" i="1"/>
  <c r="AB4524" i="1" s="1"/>
  <c r="M4525" i="1"/>
  <c r="AB4525" i="1" s="1"/>
  <c r="V4526" i="1"/>
  <c r="AB4526" i="1" s="1"/>
  <c r="S4527" i="1"/>
  <c r="P4528" i="1"/>
  <c r="Z4528" i="1"/>
  <c r="AB4528" i="1" s="1"/>
  <c r="M4529" i="1"/>
  <c r="V4530" i="1"/>
  <c r="AB4530" i="1" s="1"/>
  <c r="S4531" i="1"/>
  <c r="P4532" i="1"/>
  <c r="Z4532" i="1"/>
  <c r="AB4532" i="1" s="1"/>
  <c r="M4533" i="1"/>
  <c r="AB4533" i="1" s="1"/>
  <c r="V4534" i="1"/>
  <c r="AB4534" i="1" s="1"/>
  <c r="S4535" i="1"/>
  <c r="P4536" i="1"/>
  <c r="Z4536" i="1"/>
  <c r="AB4536" i="1" s="1"/>
  <c r="M4537" i="1"/>
  <c r="V4538" i="1"/>
  <c r="AB4538" i="1" s="1"/>
  <c r="S4539" i="1"/>
  <c r="P4540" i="1"/>
  <c r="Z4540" i="1"/>
  <c r="AB4540" i="1" s="1"/>
  <c r="M4541" i="1"/>
  <c r="AB4541" i="1" s="1"/>
  <c r="V4542" i="1"/>
  <c r="AB4542" i="1" s="1"/>
  <c r="S4543" i="1"/>
  <c r="P4544" i="1"/>
  <c r="Z4544" i="1"/>
  <c r="AB4544" i="1" s="1"/>
  <c r="M4545" i="1"/>
  <c r="V4546" i="1"/>
  <c r="AB4546" i="1" s="1"/>
  <c r="S4547" i="1"/>
  <c r="P4548" i="1"/>
  <c r="Z4548" i="1"/>
  <c r="AB4548" i="1" s="1"/>
  <c r="M4549" i="1"/>
  <c r="AB4549" i="1" s="1"/>
  <c r="V4550" i="1"/>
  <c r="AB4550" i="1" s="1"/>
  <c r="S4551" i="1"/>
  <c r="P4552" i="1"/>
  <c r="Z4552" i="1"/>
  <c r="AB4552" i="1" s="1"/>
  <c r="M4553" i="1"/>
  <c r="V4554" i="1"/>
  <c r="AB4554" i="1" s="1"/>
  <c r="S4555" i="1"/>
  <c r="P4556" i="1"/>
  <c r="Z4556" i="1"/>
  <c r="AB4556" i="1" s="1"/>
  <c r="M4557" i="1"/>
  <c r="AB4557" i="1" s="1"/>
  <c r="V4558" i="1"/>
  <c r="AB4558" i="1" s="1"/>
  <c r="S4559" i="1"/>
  <c r="P4560" i="1"/>
  <c r="Z4560" i="1"/>
  <c r="AB4560" i="1" s="1"/>
  <c r="M4561" i="1"/>
  <c r="V4562" i="1"/>
  <c r="AB4562" i="1" s="1"/>
  <c r="S4563" i="1"/>
  <c r="P4564" i="1"/>
  <c r="Z4564" i="1"/>
  <c r="AB4564" i="1" s="1"/>
  <c r="M4565" i="1"/>
  <c r="AB4565" i="1" s="1"/>
  <c r="V4566" i="1"/>
  <c r="AB4566" i="1" s="1"/>
  <c r="S4567" i="1"/>
  <c r="P4568" i="1"/>
  <c r="Z4568" i="1"/>
  <c r="AB4568" i="1" s="1"/>
  <c r="M4569" i="1"/>
  <c r="V4570" i="1"/>
  <c r="AB4570" i="1" s="1"/>
  <c r="S4571" i="1"/>
  <c r="P4572" i="1"/>
  <c r="Z4572" i="1"/>
  <c r="AB4572" i="1" s="1"/>
  <c r="M4573" i="1"/>
  <c r="AB4573" i="1" s="1"/>
  <c r="V4574" i="1"/>
  <c r="AB4574" i="1" s="1"/>
  <c r="S4575" i="1"/>
  <c r="P4576" i="1"/>
  <c r="Z4576" i="1"/>
  <c r="AB4576" i="1" s="1"/>
  <c r="M4577" i="1"/>
  <c r="V4578" i="1"/>
  <c r="AB4578" i="1" s="1"/>
  <c r="S4579" i="1"/>
  <c r="P4580" i="1"/>
  <c r="Z4580" i="1"/>
  <c r="AB4580" i="1" s="1"/>
  <c r="M4581" i="1"/>
  <c r="AB4581" i="1" s="1"/>
  <c r="V4582" i="1"/>
  <c r="AB4582" i="1" s="1"/>
  <c r="S4583" i="1"/>
  <c r="P4584" i="1"/>
  <c r="Z4584" i="1"/>
  <c r="AB4584" i="1" s="1"/>
  <c r="M4585" i="1"/>
  <c r="V4586" i="1"/>
  <c r="AB4586" i="1" s="1"/>
  <c r="S4587" i="1"/>
  <c r="P4588" i="1"/>
  <c r="Z4588" i="1"/>
  <c r="AB4588" i="1" s="1"/>
  <c r="M4589" i="1"/>
  <c r="AB4589" i="1" s="1"/>
  <c r="V4590" i="1"/>
  <c r="AB4590" i="1" s="1"/>
  <c r="S4591" i="1"/>
  <c r="P4592" i="1"/>
  <c r="Z4592" i="1"/>
  <c r="AB4592" i="1" s="1"/>
  <c r="M4593" i="1"/>
  <c r="V4594" i="1"/>
  <c r="AB4594" i="1" s="1"/>
  <c r="S4595" i="1"/>
  <c r="P4596" i="1"/>
  <c r="Z4596" i="1"/>
  <c r="AB4596" i="1" s="1"/>
  <c r="M4597" i="1"/>
  <c r="AB4597" i="1" s="1"/>
  <c r="V4598" i="1"/>
  <c r="AB4598" i="1" s="1"/>
  <c r="S4599" i="1"/>
  <c r="P4600" i="1"/>
  <c r="Z4600" i="1"/>
  <c r="AB4600" i="1" s="1"/>
  <c r="M4601" i="1"/>
  <c r="V4602" i="1"/>
  <c r="AB4602" i="1" s="1"/>
  <c r="S4603" i="1"/>
  <c r="P4604" i="1"/>
  <c r="Z4604" i="1"/>
  <c r="AB4604" i="1" s="1"/>
  <c r="M4605" i="1"/>
  <c r="AB4605" i="1" s="1"/>
  <c r="V4606" i="1"/>
  <c r="AB4606" i="1" s="1"/>
  <c r="S4607" i="1"/>
  <c r="P4608" i="1"/>
  <c r="Z4608" i="1"/>
  <c r="AB4608" i="1" s="1"/>
  <c r="M4609" i="1"/>
  <c r="V4610" i="1"/>
  <c r="AB4610" i="1" s="1"/>
  <c r="S4611" i="1"/>
  <c r="P4612" i="1"/>
  <c r="Z4612" i="1"/>
  <c r="AB4612" i="1" s="1"/>
  <c r="M4613" i="1"/>
  <c r="AB4613" i="1" s="1"/>
  <c r="V4614" i="1"/>
  <c r="AB4614" i="1" s="1"/>
  <c r="S4615" i="1"/>
  <c r="P4616" i="1"/>
  <c r="Z4616" i="1"/>
  <c r="AB4616" i="1" s="1"/>
  <c r="M4617" i="1"/>
  <c r="V4618" i="1"/>
  <c r="AB4618" i="1" s="1"/>
  <c r="S4619" i="1"/>
  <c r="P4620" i="1"/>
  <c r="Z4620" i="1"/>
  <c r="AB4620" i="1" s="1"/>
  <c r="M4621" i="1"/>
  <c r="AB4621" i="1" s="1"/>
  <c r="V4622" i="1"/>
  <c r="AB4622" i="1" s="1"/>
  <c r="S4623" i="1"/>
  <c r="P4624" i="1"/>
  <c r="Z4624" i="1"/>
  <c r="AB4624" i="1" s="1"/>
  <c r="M4625" i="1"/>
  <c r="V4626" i="1"/>
  <c r="AB4626" i="1" s="1"/>
  <c r="S4627" i="1"/>
  <c r="P4628" i="1"/>
  <c r="Z4628" i="1"/>
  <c r="AB4628" i="1" s="1"/>
  <c r="M4629" i="1"/>
  <c r="AB4629" i="1" s="1"/>
  <c r="V4630" i="1"/>
  <c r="AB4630" i="1" s="1"/>
  <c r="S4631" i="1"/>
  <c r="P4632" i="1"/>
  <c r="Z4632" i="1"/>
  <c r="AB4632" i="1" s="1"/>
  <c r="M4633" i="1"/>
  <c r="V4634" i="1"/>
  <c r="AB4634" i="1" s="1"/>
  <c r="S4635" i="1"/>
  <c r="P4636" i="1"/>
  <c r="Z4636" i="1"/>
  <c r="AB4636" i="1" s="1"/>
  <c r="M4637" i="1"/>
  <c r="AB4637" i="1" s="1"/>
  <c r="V4638" i="1"/>
  <c r="AB4638" i="1" s="1"/>
  <c r="S4639" i="1"/>
  <c r="P4640" i="1"/>
  <c r="Z4640" i="1"/>
  <c r="AB4640" i="1" s="1"/>
  <c r="M4641" i="1"/>
  <c r="V4642" i="1"/>
  <c r="AB4642" i="1" s="1"/>
  <c r="S4643" i="1"/>
  <c r="P4644" i="1"/>
  <c r="Z4644" i="1"/>
  <c r="AB4644" i="1" s="1"/>
  <c r="M4645" i="1"/>
  <c r="AB4645" i="1" s="1"/>
  <c r="V4646" i="1"/>
  <c r="AB4646" i="1" s="1"/>
  <c r="S4647" i="1"/>
  <c r="P4648" i="1"/>
  <c r="Z4648" i="1"/>
  <c r="AB4648" i="1" s="1"/>
  <c r="M4649" i="1"/>
  <c r="V4650" i="1"/>
  <c r="AB4650" i="1" s="1"/>
  <c r="S4651" i="1"/>
  <c r="P4652" i="1"/>
  <c r="Z4652" i="1"/>
  <c r="AB4652" i="1" s="1"/>
  <c r="M4653" i="1"/>
  <c r="AB4653" i="1" s="1"/>
  <c r="V4654" i="1"/>
  <c r="AB4654" i="1" s="1"/>
  <c r="S4655" i="1"/>
  <c r="P4656" i="1"/>
  <c r="Z4656" i="1"/>
  <c r="AB4656" i="1" s="1"/>
  <c r="M4657" i="1"/>
  <c r="V4658" i="1"/>
  <c r="AB4658" i="1" s="1"/>
  <c r="S4659" i="1"/>
  <c r="P4660" i="1"/>
  <c r="Z4660" i="1"/>
  <c r="AB4660" i="1" s="1"/>
  <c r="M4661" i="1"/>
  <c r="AB4661" i="1" s="1"/>
  <c r="V4662" i="1"/>
  <c r="AB4662" i="1" s="1"/>
  <c r="S4663" i="1"/>
  <c r="P4664" i="1"/>
  <c r="Z4664" i="1"/>
  <c r="AB4664" i="1" s="1"/>
  <c r="M4665" i="1"/>
  <c r="V4666" i="1"/>
  <c r="AB4666" i="1" s="1"/>
  <c r="S4667" i="1"/>
  <c r="P4668" i="1"/>
  <c r="Z4668" i="1"/>
  <c r="AB4668" i="1" s="1"/>
  <c r="M4669" i="1"/>
  <c r="AB4669" i="1" s="1"/>
  <c r="V4670" i="1"/>
  <c r="AB4670" i="1" s="1"/>
  <c r="S4671" i="1"/>
  <c r="P4672" i="1"/>
  <c r="Z4672" i="1"/>
  <c r="AB4672" i="1" s="1"/>
  <c r="M4673" i="1"/>
  <c r="V4674" i="1"/>
  <c r="AB4674" i="1" s="1"/>
  <c r="S4675" i="1"/>
  <c r="P4676" i="1"/>
  <c r="Z4676" i="1"/>
  <c r="AB4676" i="1" s="1"/>
  <c r="M4677" i="1"/>
  <c r="AB4677" i="1" s="1"/>
  <c r="V4678" i="1"/>
  <c r="AB4678" i="1" s="1"/>
  <c r="S4679" i="1"/>
  <c r="P4680" i="1"/>
  <c r="Z4680" i="1"/>
  <c r="AB4680" i="1" s="1"/>
  <c r="M4681" i="1"/>
  <c r="V4682" i="1"/>
  <c r="AB4682" i="1" s="1"/>
  <c r="S4683" i="1"/>
  <c r="P4684" i="1"/>
  <c r="Z4684" i="1"/>
  <c r="AB4684" i="1" s="1"/>
  <c r="M4685" i="1"/>
  <c r="AB4685" i="1" s="1"/>
  <c r="V4686" i="1"/>
  <c r="AB4686" i="1" s="1"/>
  <c r="S4687" i="1"/>
  <c r="P4688" i="1"/>
  <c r="Z4688" i="1"/>
  <c r="AB4688" i="1" s="1"/>
  <c r="M4689" i="1"/>
  <c r="V4690" i="1"/>
  <c r="AB4690" i="1" s="1"/>
  <c r="S4691" i="1"/>
  <c r="P4692" i="1"/>
  <c r="Z4692" i="1"/>
  <c r="AB4692" i="1" s="1"/>
  <c r="M4693" i="1"/>
  <c r="AB4693" i="1" s="1"/>
  <c r="V4694" i="1"/>
  <c r="AB4694" i="1" s="1"/>
  <c r="S4695" i="1"/>
  <c r="P4696" i="1"/>
  <c r="Z4696" i="1"/>
  <c r="AB4696" i="1" s="1"/>
  <c r="M4697" i="1"/>
  <c r="V4698" i="1"/>
  <c r="AB4698" i="1" s="1"/>
  <c r="S4699" i="1"/>
  <c r="P4700" i="1"/>
  <c r="Z4700" i="1"/>
  <c r="AB4700" i="1" s="1"/>
  <c r="M4701" i="1"/>
  <c r="AB4701" i="1" s="1"/>
  <c r="V4702" i="1"/>
  <c r="AB4702" i="1" s="1"/>
  <c r="S4703" i="1"/>
  <c r="P4704" i="1"/>
  <c r="Z4704" i="1"/>
  <c r="AB4704" i="1" s="1"/>
  <c r="M4705" i="1"/>
  <c r="V4706" i="1"/>
  <c r="AB4706" i="1" s="1"/>
  <c r="S4707" i="1"/>
  <c r="P4708" i="1"/>
  <c r="Z4708" i="1"/>
  <c r="AB4708" i="1" s="1"/>
  <c r="M4709" i="1"/>
  <c r="AB4709" i="1" s="1"/>
  <c r="V4710" i="1"/>
  <c r="AB4710" i="1" s="1"/>
  <c r="S4711" i="1"/>
  <c r="P4712" i="1"/>
  <c r="Z4712" i="1"/>
  <c r="AB4712" i="1" s="1"/>
  <c r="M4713" i="1"/>
  <c r="V4714" i="1"/>
  <c r="AB4714" i="1" s="1"/>
  <c r="S4715" i="1"/>
  <c r="P4716" i="1"/>
  <c r="Z4716" i="1"/>
  <c r="AB4716" i="1" s="1"/>
  <c r="M4717" i="1"/>
  <c r="AB4717" i="1" s="1"/>
  <c r="V4718" i="1"/>
  <c r="AB4718" i="1" s="1"/>
  <c r="S4719" i="1"/>
  <c r="P4720" i="1"/>
  <c r="Z4720" i="1"/>
  <c r="AB4720" i="1" s="1"/>
  <c r="M4721" i="1"/>
  <c r="V4722" i="1"/>
  <c r="AB4722" i="1" s="1"/>
  <c r="S4723" i="1"/>
  <c r="P4724" i="1"/>
  <c r="Z4724" i="1"/>
  <c r="AB4724" i="1" s="1"/>
  <c r="M4725" i="1"/>
  <c r="AB4725" i="1" s="1"/>
  <c r="V4726" i="1"/>
  <c r="AB4726" i="1" s="1"/>
  <c r="S4727" i="1"/>
  <c r="P4728" i="1"/>
  <c r="Z4728" i="1"/>
  <c r="AB4728" i="1" s="1"/>
  <c r="M4729" i="1"/>
  <c r="V4730" i="1"/>
  <c r="AB4730" i="1" s="1"/>
  <c r="S4731" i="1"/>
  <c r="P4732" i="1"/>
  <c r="Z4732" i="1"/>
  <c r="AB4732" i="1" s="1"/>
  <c r="M4733" i="1"/>
  <c r="AB4733" i="1" s="1"/>
  <c r="V4734" i="1"/>
  <c r="AB4734" i="1" s="1"/>
  <c r="S4735" i="1"/>
  <c r="P4736" i="1"/>
  <c r="Z4736" i="1"/>
  <c r="AB4736" i="1" s="1"/>
  <c r="M4737" i="1"/>
  <c r="V4738" i="1"/>
  <c r="AB4738" i="1" s="1"/>
  <c r="S4739" i="1"/>
  <c r="P4740" i="1"/>
  <c r="Z4740" i="1"/>
  <c r="AB4740" i="1" s="1"/>
  <c r="M4741" i="1"/>
  <c r="AB4741" i="1" s="1"/>
  <c r="V4742" i="1"/>
  <c r="AB4742" i="1" s="1"/>
  <c r="S4743" i="1"/>
  <c r="P4744" i="1"/>
  <c r="Z4744" i="1"/>
  <c r="AB4744" i="1" s="1"/>
  <c r="M4745" i="1"/>
  <c r="V4746" i="1"/>
  <c r="AB4746" i="1" s="1"/>
  <c r="S4747" i="1"/>
  <c r="P4748" i="1"/>
  <c r="Z4748" i="1"/>
  <c r="AB4748" i="1" s="1"/>
  <c r="M4749" i="1"/>
  <c r="AB4749" i="1" s="1"/>
  <c r="V4750" i="1"/>
  <c r="AB4750" i="1" s="1"/>
  <c r="S4751" i="1"/>
  <c r="P4752" i="1"/>
  <c r="Z4752" i="1"/>
  <c r="AB4752" i="1" s="1"/>
  <c r="M4753" i="1"/>
  <c r="V4754" i="1"/>
  <c r="AB4754" i="1" s="1"/>
  <c r="AB4758" i="1"/>
  <c r="AB4762" i="1"/>
  <c r="AB4766" i="1"/>
  <c r="AB4770" i="1"/>
  <c r="AB4774" i="1"/>
  <c r="AB4778" i="1"/>
  <c r="AB4782" i="1"/>
  <c r="AB4786" i="1"/>
  <c r="AB4790" i="1"/>
  <c r="AB4794" i="1"/>
  <c r="AB4798" i="1"/>
  <c r="AB4802" i="1"/>
  <c r="AB4806" i="1"/>
  <c r="AB4810" i="1"/>
  <c r="AB4814" i="1"/>
  <c r="AB4818" i="1"/>
  <c r="AB4822" i="1"/>
  <c r="AB4826" i="1"/>
  <c r="AB4830" i="1"/>
  <c r="AB4834" i="1"/>
  <c r="AB4838" i="1"/>
  <c r="AB4842" i="1"/>
  <c r="AB4846" i="1"/>
  <c r="AB4850" i="1"/>
  <c r="AB4854" i="1"/>
  <c r="AB4858" i="1"/>
  <c r="AB4862" i="1"/>
  <c r="AB4866" i="1"/>
  <c r="AB4870" i="1"/>
  <c r="AB4874" i="1"/>
  <c r="AB4878" i="1"/>
  <c r="AB4882" i="1"/>
  <c r="AB4886" i="1"/>
  <c r="AB4892" i="1"/>
  <c r="AB4900" i="1"/>
  <c r="AB4908" i="1"/>
  <c r="AB4916" i="1"/>
  <c r="AB4924" i="1"/>
  <c r="AB4932" i="1"/>
  <c r="AB4940" i="1"/>
  <c r="AB4948" i="1"/>
  <c r="S4755" i="1"/>
  <c r="AB4755" i="1" s="1"/>
  <c r="P4756" i="1"/>
  <c r="AB4756" i="1" s="1"/>
  <c r="Z4756" i="1"/>
  <c r="M4757" i="1"/>
  <c r="AB4757" i="1" s="1"/>
  <c r="V4758" i="1"/>
  <c r="S4759" i="1"/>
  <c r="AB4759" i="1" s="1"/>
  <c r="P4760" i="1"/>
  <c r="AB4760" i="1" s="1"/>
  <c r="Z4760" i="1"/>
  <c r="M4761" i="1"/>
  <c r="AB4761" i="1" s="1"/>
  <c r="V4762" i="1"/>
  <c r="S4763" i="1"/>
  <c r="AB4763" i="1" s="1"/>
  <c r="P4764" i="1"/>
  <c r="AB4764" i="1" s="1"/>
  <c r="Z4764" i="1"/>
  <c r="M4765" i="1"/>
  <c r="AB4765" i="1" s="1"/>
  <c r="V4766" i="1"/>
  <c r="S4767" i="1"/>
  <c r="AB4767" i="1" s="1"/>
  <c r="P4768" i="1"/>
  <c r="AB4768" i="1" s="1"/>
  <c r="Z4768" i="1"/>
  <c r="M4769" i="1"/>
  <c r="AB4769" i="1" s="1"/>
  <c r="V4770" i="1"/>
  <c r="S4771" i="1"/>
  <c r="AB4771" i="1" s="1"/>
  <c r="P4772" i="1"/>
  <c r="AB4772" i="1" s="1"/>
  <c r="Z4772" i="1"/>
  <c r="M4773" i="1"/>
  <c r="AB4773" i="1" s="1"/>
  <c r="V4774" i="1"/>
  <c r="S4775" i="1"/>
  <c r="AB4775" i="1" s="1"/>
  <c r="P4776" i="1"/>
  <c r="AB4776" i="1" s="1"/>
  <c r="Z4776" i="1"/>
  <c r="M4777" i="1"/>
  <c r="AB4777" i="1" s="1"/>
  <c r="V4778" i="1"/>
  <c r="S4779" i="1"/>
  <c r="AB4779" i="1" s="1"/>
  <c r="P4780" i="1"/>
  <c r="AB4780" i="1" s="1"/>
  <c r="Z4780" i="1"/>
  <c r="M4781" i="1"/>
  <c r="AB4781" i="1" s="1"/>
  <c r="V4782" i="1"/>
  <c r="S4783" i="1"/>
  <c r="AB4783" i="1" s="1"/>
  <c r="P4784" i="1"/>
  <c r="AB4784" i="1" s="1"/>
  <c r="Z4784" i="1"/>
  <c r="M4785" i="1"/>
  <c r="AB4785" i="1" s="1"/>
  <c r="V4786" i="1"/>
  <c r="S4787" i="1"/>
  <c r="AB4787" i="1" s="1"/>
  <c r="P4788" i="1"/>
  <c r="AB4788" i="1" s="1"/>
  <c r="Z4788" i="1"/>
  <c r="M4789" i="1"/>
  <c r="AB4789" i="1" s="1"/>
  <c r="V4790" i="1"/>
  <c r="S4791" i="1"/>
  <c r="AB4791" i="1" s="1"/>
  <c r="P4792" i="1"/>
  <c r="AB4792" i="1" s="1"/>
  <c r="Z4792" i="1"/>
  <c r="M4793" i="1"/>
  <c r="AB4793" i="1" s="1"/>
  <c r="V4794" i="1"/>
  <c r="S4795" i="1"/>
  <c r="AB4795" i="1" s="1"/>
  <c r="P4796" i="1"/>
  <c r="AB4796" i="1" s="1"/>
  <c r="Z4796" i="1"/>
  <c r="M4797" i="1"/>
  <c r="AB4797" i="1" s="1"/>
  <c r="V4798" i="1"/>
  <c r="S4799" i="1"/>
  <c r="AB4799" i="1" s="1"/>
  <c r="P4800" i="1"/>
  <c r="AB4800" i="1" s="1"/>
  <c r="Z4800" i="1"/>
  <c r="M4801" i="1"/>
  <c r="AB4801" i="1" s="1"/>
  <c r="V4802" i="1"/>
  <c r="S4803" i="1"/>
  <c r="AB4803" i="1" s="1"/>
  <c r="P4804" i="1"/>
  <c r="AB4804" i="1" s="1"/>
  <c r="Z4804" i="1"/>
  <c r="M4805" i="1"/>
  <c r="AB4805" i="1" s="1"/>
  <c r="V4806" i="1"/>
  <c r="S4807" i="1"/>
  <c r="AB4807" i="1" s="1"/>
  <c r="P4808" i="1"/>
  <c r="AB4808" i="1" s="1"/>
  <c r="Z4808" i="1"/>
  <c r="M4809" i="1"/>
  <c r="AB4809" i="1" s="1"/>
  <c r="V4810" i="1"/>
  <c r="S4811" i="1"/>
  <c r="AB4811" i="1" s="1"/>
  <c r="P4812" i="1"/>
  <c r="AB4812" i="1" s="1"/>
  <c r="Z4812" i="1"/>
  <c r="M4813" i="1"/>
  <c r="AB4813" i="1" s="1"/>
  <c r="V4814" i="1"/>
  <c r="S4815" i="1"/>
  <c r="AB4815" i="1" s="1"/>
  <c r="P4816" i="1"/>
  <c r="AB4816" i="1" s="1"/>
  <c r="Z4816" i="1"/>
  <c r="M4817" i="1"/>
  <c r="AB4817" i="1" s="1"/>
  <c r="V4818" i="1"/>
  <c r="S4819" i="1"/>
  <c r="AB4819" i="1" s="1"/>
  <c r="P4820" i="1"/>
  <c r="AB4820" i="1" s="1"/>
  <c r="Z4820" i="1"/>
  <c r="M4821" i="1"/>
  <c r="AB4821" i="1" s="1"/>
  <c r="V4822" i="1"/>
  <c r="S4823" i="1"/>
  <c r="AB4823" i="1" s="1"/>
  <c r="P4824" i="1"/>
  <c r="AB4824" i="1" s="1"/>
  <c r="Z4824" i="1"/>
  <c r="M4825" i="1"/>
  <c r="AB4825" i="1" s="1"/>
  <c r="V4826" i="1"/>
  <c r="S4827" i="1"/>
  <c r="AB4827" i="1" s="1"/>
  <c r="P4828" i="1"/>
  <c r="AB4828" i="1" s="1"/>
  <c r="Z4828" i="1"/>
  <c r="M4829" i="1"/>
  <c r="AB4829" i="1" s="1"/>
  <c r="V4830" i="1"/>
  <c r="S4831" i="1"/>
  <c r="AB4831" i="1" s="1"/>
  <c r="P4832" i="1"/>
  <c r="AB4832" i="1" s="1"/>
  <c r="Z4832" i="1"/>
  <c r="M4833" i="1"/>
  <c r="AB4833" i="1" s="1"/>
  <c r="V4834" i="1"/>
  <c r="S4835" i="1"/>
  <c r="AB4835" i="1" s="1"/>
  <c r="P4836" i="1"/>
  <c r="AB4836" i="1" s="1"/>
  <c r="Z4836" i="1"/>
  <c r="M4837" i="1"/>
  <c r="AB4837" i="1" s="1"/>
  <c r="V4838" i="1"/>
  <c r="S4839" i="1"/>
  <c r="AB4839" i="1" s="1"/>
  <c r="P4840" i="1"/>
  <c r="AB4840" i="1" s="1"/>
  <c r="Z4840" i="1"/>
  <c r="M4841" i="1"/>
  <c r="AB4841" i="1" s="1"/>
  <c r="V4842" i="1"/>
  <c r="S4843" i="1"/>
  <c r="AB4843" i="1" s="1"/>
  <c r="P4844" i="1"/>
  <c r="AB4844" i="1" s="1"/>
  <c r="Z4844" i="1"/>
  <c r="M4845" i="1"/>
  <c r="AB4845" i="1" s="1"/>
  <c r="V4846" i="1"/>
  <c r="S4847" i="1"/>
  <c r="AB4847" i="1" s="1"/>
  <c r="P4848" i="1"/>
  <c r="AB4848" i="1" s="1"/>
  <c r="Z4848" i="1"/>
  <c r="M4849" i="1"/>
  <c r="AB4849" i="1" s="1"/>
  <c r="V4850" i="1"/>
  <c r="S4851" i="1"/>
  <c r="AB4851" i="1" s="1"/>
  <c r="P4852" i="1"/>
  <c r="AB4852" i="1" s="1"/>
  <c r="Z4852" i="1"/>
  <c r="M4853" i="1"/>
  <c r="AB4853" i="1" s="1"/>
  <c r="V4854" i="1"/>
  <c r="S4855" i="1"/>
  <c r="AB4855" i="1" s="1"/>
  <c r="P4856" i="1"/>
  <c r="AB4856" i="1" s="1"/>
  <c r="Z4856" i="1"/>
  <c r="M4857" i="1"/>
  <c r="AB4857" i="1" s="1"/>
  <c r="V4858" i="1"/>
  <c r="S4859" i="1"/>
  <c r="AB4859" i="1" s="1"/>
  <c r="P4860" i="1"/>
  <c r="AB4860" i="1" s="1"/>
  <c r="Z4860" i="1"/>
  <c r="M4861" i="1"/>
  <c r="AB4861" i="1" s="1"/>
  <c r="V4862" i="1"/>
  <c r="S4863" i="1"/>
  <c r="AB4863" i="1" s="1"/>
  <c r="P4864" i="1"/>
  <c r="AB4864" i="1" s="1"/>
  <c r="Z4864" i="1"/>
  <c r="M4865" i="1"/>
  <c r="AB4865" i="1" s="1"/>
  <c r="V4866" i="1"/>
  <c r="S4867" i="1"/>
  <c r="AB4867" i="1" s="1"/>
  <c r="P4868" i="1"/>
  <c r="AB4868" i="1" s="1"/>
  <c r="Z4868" i="1"/>
  <c r="M4869" i="1"/>
  <c r="AB4869" i="1" s="1"/>
  <c r="V4870" i="1"/>
  <c r="S4871" i="1"/>
  <c r="AB4871" i="1" s="1"/>
  <c r="P4872" i="1"/>
  <c r="AB4872" i="1" s="1"/>
  <c r="Z4872" i="1"/>
  <c r="M4873" i="1"/>
  <c r="AB4873" i="1" s="1"/>
  <c r="V4874" i="1"/>
  <c r="S4875" i="1"/>
  <c r="AB4875" i="1" s="1"/>
  <c r="P4876" i="1"/>
  <c r="AB4876" i="1" s="1"/>
  <c r="Z4876" i="1"/>
  <c r="M4877" i="1"/>
  <c r="AB4877" i="1" s="1"/>
  <c r="V4878" i="1"/>
  <c r="S4879" i="1"/>
  <c r="AB4879" i="1" s="1"/>
  <c r="P4880" i="1"/>
  <c r="AB4880" i="1" s="1"/>
  <c r="Z4880" i="1"/>
  <c r="M4881" i="1"/>
  <c r="AB4881" i="1" s="1"/>
  <c r="V4882" i="1"/>
  <c r="S4883" i="1"/>
  <c r="AB4883" i="1" s="1"/>
  <c r="P4884" i="1"/>
  <c r="AB4884" i="1" s="1"/>
  <c r="Z4884" i="1"/>
  <c r="M4885" i="1"/>
  <c r="AB4885" i="1" s="1"/>
  <c r="V4886" i="1"/>
  <c r="AB4887" i="1"/>
  <c r="S4887" i="1"/>
  <c r="S4888" i="1"/>
  <c r="AB4888" i="1" s="1"/>
  <c r="P4889" i="1"/>
  <c r="Z4889" i="1"/>
  <c r="AB4889" i="1" s="1"/>
  <c r="M4890" i="1"/>
  <c r="AB4890" i="1" s="1"/>
  <c r="V4891" i="1"/>
  <c r="AB4891" i="1" s="1"/>
  <c r="S4892" i="1"/>
  <c r="P4893" i="1"/>
  <c r="Z4893" i="1"/>
  <c r="AB4893" i="1" s="1"/>
  <c r="M4894" i="1"/>
  <c r="AB4894" i="1" s="1"/>
  <c r="V4895" i="1"/>
  <c r="AB4895" i="1" s="1"/>
  <c r="S4896" i="1"/>
  <c r="AB4896" i="1" s="1"/>
  <c r="P4897" i="1"/>
  <c r="Z4897" i="1"/>
  <c r="AB4897" i="1" s="1"/>
  <c r="M4898" i="1"/>
  <c r="AB4898" i="1" s="1"/>
  <c r="V4899" i="1"/>
  <c r="AB4899" i="1" s="1"/>
  <c r="S4900" i="1"/>
  <c r="P4901" i="1"/>
  <c r="Z4901" i="1"/>
  <c r="AB4901" i="1" s="1"/>
  <c r="M4902" i="1"/>
  <c r="AB4902" i="1" s="1"/>
  <c r="V4903" i="1"/>
  <c r="AB4903" i="1" s="1"/>
  <c r="S4904" i="1"/>
  <c r="AB4904" i="1" s="1"/>
  <c r="P4905" i="1"/>
  <c r="Z4905" i="1"/>
  <c r="AB4905" i="1" s="1"/>
  <c r="M4906" i="1"/>
  <c r="AB4906" i="1" s="1"/>
  <c r="V4907" i="1"/>
  <c r="AB4907" i="1" s="1"/>
  <c r="S4908" i="1"/>
  <c r="P4909" i="1"/>
  <c r="Z4909" i="1"/>
  <c r="AB4909" i="1" s="1"/>
  <c r="M4910" i="1"/>
  <c r="AB4910" i="1" s="1"/>
  <c r="V4911" i="1"/>
  <c r="AB4911" i="1" s="1"/>
  <c r="S4912" i="1"/>
  <c r="AB4912" i="1" s="1"/>
  <c r="P4913" i="1"/>
  <c r="Z4913" i="1"/>
  <c r="AB4913" i="1" s="1"/>
  <c r="M4914" i="1"/>
  <c r="AB4914" i="1" s="1"/>
  <c r="V4915" i="1"/>
  <c r="AB4915" i="1" s="1"/>
  <c r="S4916" i="1"/>
  <c r="P4917" i="1"/>
  <c r="Z4917" i="1"/>
  <c r="AB4917" i="1" s="1"/>
  <c r="M4918" i="1"/>
  <c r="AB4918" i="1" s="1"/>
  <c r="V4919" i="1"/>
  <c r="AB4919" i="1" s="1"/>
  <c r="S4920" i="1"/>
  <c r="AB4920" i="1" s="1"/>
  <c r="P4921" i="1"/>
  <c r="Z4921" i="1"/>
  <c r="AB4921" i="1" s="1"/>
  <c r="M4922" i="1"/>
  <c r="AB4922" i="1" s="1"/>
  <c r="V4923" i="1"/>
  <c r="AB4923" i="1" s="1"/>
  <c r="S4924" i="1"/>
  <c r="P4925" i="1"/>
  <c r="Z4925" i="1"/>
  <c r="AB4925" i="1" s="1"/>
  <c r="M4926" i="1"/>
  <c r="AB4926" i="1" s="1"/>
  <c r="V4927" i="1"/>
  <c r="AB4927" i="1" s="1"/>
  <c r="S4928" i="1"/>
  <c r="AB4928" i="1" s="1"/>
  <c r="P4929" i="1"/>
  <c r="Z4929" i="1"/>
  <c r="AB4929" i="1" s="1"/>
  <c r="M4930" i="1"/>
  <c r="AB4930" i="1" s="1"/>
  <c r="V4931" i="1"/>
  <c r="AB4931" i="1" s="1"/>
  <c r="S4932" i="1"/>
  <c r="P4933" i="1"/>
  <c r="Z4933" i="1"/>
  <c r="AB4933" i="1" s="1"/>
  <c r="M4934" i="1"/>
  <c r="AB4934" i="1" s="1"/>
  <c r="V4935" i="1"/>
  <c r="AB4935" i="1" s="1"/>
  <c r="S4936" i="1"/>
  <c r="AB4936" i="1" s="1"/>
  <c r="P4937" i="1"/>
  <c r="Z4937" i="1"/>
  <c r="AB4937" i="1" s="1"/>
  <c r="M4938" i="1"/>
  <c r="AB4938" i="1" s="1"/>
  <c r="V4939" i="1"/>
  <c r="AB4939" i="1" s="1"/>
  <c r="S4940" i="1"/>
  <c r="P4941" i="1"/>
  <c r="Z4941" i="1"/>
  <c r="AB4941" i="1" s="1"/>
  <c r="M4942" i="1"/>
  <c r="AB4942" i="1" s="1"/>
  <c r="V4943" i="1"/>
  <c r="AB4943" i="1" s="1"/>
  <c r="S4944" i="1"/>
  <c r="AB4944" i="1" s="1"/>
  <c r="P4945" i="1"/>
  <c r="Z4945" i="1"/>
  <c r="AB4945" i="1" s="1"/>
  <c r="M4946" i="1"/>
  <c r="AB4946" i="1" s="1"/>
  <c r="V4947" i="1"/>
  <c r="AB4947" i="1" s="1"/>
  <c r="S4948" i="1"/>
  <c r="P4949" i="1"/>
  <c r="Z4949" i="1"/>
  <c r="AB4949" i="1" s="1"/>
  <c r="M4950" i="1"/>
  <c r="AB4950" i="1" s="1"/>
  <c r="V4951" i="1"/>
  <c r="S4952" i="1"/>
  <c r="AB4952" i="1" s="1"/>
  <c r="P4953" i="1"/>
  <c r="AB4953" i="1" s="1"/>
  <c r="Z4953" i="1"/>
  <c r="M4954" i="1"/>
  <c r="AB4954" i="1" s="1"/>
  <c r="V4955" i="1"/>
  <c r="AB4955" i="1" s="1"/>
  <c r="S4956" i="1"/>
  <c r="AB4956" i="1" s="1"/>
  <c r="P4957" i="1"/>
  <c r="AB4957" i="1" s="1"/>
  <c r="Z4957" i="1"/>
  <c r="M4958" i="1"/>
  <c r="AB4958" i="1" s="1"/>
  <c r="V4959" i="1"/>
  <c r="S4960" i="1"/>
  <c r="AB4960" i="1" s="1"/>
  <c r="P4961" i="1"/>
  <c r="AB4961" i="1" s="1"/>
  <c r="Z4961" i="1"/>
  <c r="M4962" i="1"/>
  <c r="AB4962" i="1" s="1"/>
  <c r="V4963" i="1"/>
  <c r="AB4963" i="1" s="1"/>
  <c r="S4964" i="1"/>
  <c r="AB4964" i="1" s="1"/>
  <c r="P4965" i="1"/>
  <c r="AB4965" i="1" s="1"/>
  <c r="Z4965" i="1"/>
  <c r="M4966" i="1"/>
  <c r="AB4966" i="1" s="1"/>
  <c r="V4967" i="1"/>
  <c r="S4968" i="1"/>
  <c r="AB4968" i="1" s="1"/>
  <c r="P4969" i="1"/>
  <c r="AB4969" i="1" s="1"/>
  <c r="Z4969" i="1"/>
  <c r="M4970" i="1"/>
  <c r="AB4970" i="1" s="1"/>
  <c r="V4971" i="1"/>
  <c r="AB4971" i="1" s="1"/>
  <c r="S4972" i="1"/>
  <c r="AB4972" i="1" s="1"/>
  <c r="P4973" i="1"/>
  <c r="AB4973" i="1" s="1"/>
  <c r="Z4973" i="1"/>
  <c r="M4974" i="1"/>
  <c r="AB4974" i="1" s="1"/>
  <c r="V4975" i="1"/>
  <c r="S4976" i="1"/>
  <c r="AB4976" i="1" s="1"/>
  <c r="P4977" i="1"/>
  <c r="AB4977" i="1" s="1"/>
  <c r="Z4977" i="1"/>
  <c r="M4978" i="1"/>
  <c r="AB4978" i="1" s="1"/>
  <c r="AB4981" i="1"/>
  <c r="AB4985" i="1"/>
  <c r="AB4989" i="1"/>
  <c r="AB4993" i="1"/>
  <c r="AB4997" i="1"/>
  <c r="AB5001" i="1"/>
  <c r="M4979" i="1"/>
  <c r="AB4979" i="1" s="1"/>
  <c r="V4980" i="1"/>
  <c r="AB4980" i="1" s="1"/>
  <c r="S4981" i="1"/>
  <c r="P4982" i="1"/>
  <c r="Z4982" i="1"/>
  <c r="AB4982" i="1" s="1"/>
  <c r="M4983" i="1"/>
  <c r="V4984" i="1"/>
  <c r="AB4984" i="1" s="1"/>
  <c r="S4985" i="1"/>
  <c r="P4986" i="1"/>
  <c r="Z4986" i="1"/>
  <c r="AB4986" i="1" s="1"/>
  <c r="M4987" i="1"/>
  <c r="AB4987" i="1" s="1"/>
  <c r="V4988" i="1"/>
  <c r="AB4988" i="1" s="1"/>
  <c r="S4989" i="1"/>
  <c r="P4990" i="1"/>
  <c r="Z4990" i="1"/>
  <c r="AB4990" i="1" s="1"/>
  <c r="M4991" i="1"/>
  <c r="V4992" i="1"/>
  <c r="AB4992" i="1" s="1"/>
  <c r="S4993" i="1"/>
  <c r="P4994" i="1"/>
  <c r="Z4994" i="1"/>
  <c r="AB4994" i="1" s="1"/>
  <c r="M4995" i="1"/>
  <c r="AB4995" i="1" s="1"/>
  <c r="V4996" i="1"/>
  <c r="AB4996" i="1" s="1"/>
  <c r="S4997" i="1"/>
  <c r="P4998" i="1"/>
  <c r="Z4998" i="1"/>
  <c r="AB4998" i="1" s="1"/>
  <c r="M4999" i="1"/>
  <c r="V5000" i="1"/>
  <c r="AB5000" i="1" s="1"/>
  <c r="S5001" i="1"/>
  <c r="P5002" i="1"/>
  <c r="Z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<sst xmlns="http://schemas.openxmlformats.org/spreadsheetml/2006/main" count="33" uniqueCount="20">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</sst>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64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169" fontId="2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Border="0" applyProtection="0"/>
    <xf numFmtId="164" fontId="4" fillId="0" borderId="0" applyBorder="0" applyProtection="0"/>
    <xf numFmtId="0" fontId="8" fillId="0" borderId="0"/>
    <xf numFmtId="164" fontId="2" fillId="0" borderId="0" applyBorder="0" applyProtection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64">
    <cellStyle name="Excel_BuiltIn_Texto Explicativo" xfId="2"/>
    <cellStyle name="Moeda 2" xfId="3"/>
    <cellStyle name="Moeda 3" xfId="4"/>
    <cellStyle name="Normal" xfId="0" builtinId="0"/>
    <cellStyle name="Normal 144" xfId="5"/>
    <cellStyle name="Normal 145" xfId="6"/>
    <cellStyle name="Normal 162" xfId="7"/>
    <cellStyle name="Normal 163" xfId="8"/>
    <cellStyle name="Normal 191" xfId="9"/>
    <cellStyle name="Normal 193" xfId="10"/>
    <cellStyle name="Normal 194" xfId="11"/>
    <cellStyle name="Normal 195" xfId="12"/>
    <cellStyle name="Normal 196" xfId="13"/>
    <cellStyle name="Normal 197" xfId="14"/>
    <cellStyle name="Normal 198" xfId="15"/>
    <cellStyle name="Normal 199" xfId="16"/>
    <cellStyle name="Normal 2" xfId="17"/>
    <cellStyle name="Normal 2 2" xfId="18"/>
    <cellStyle name="Normal 200" xfId="19"/>
    <cellStyle name="Normal 201" xfId="20"/>
    <cellStyle name="Normal 204" xfId="21"/>
    <cellStyle name="Normal 21" xfId="22"/>
    <cellStyle name="Normal 210" xfId="23"/>
    <cellStyle name="Normal 211" xfId="24"/>
    <cellStyle name="Normal 213" xfId="25"/>
    <cellStyle name="Normal 214" xfId="26"/>
    <cellStyle name="Normal 215" xfId="27"/>
    <cellStyle name="Normal 216" xfId="28"/>
    <cellStyle name="Normal 217" xfId="29"/>
    <cellStyle name="Normal 218" xfId="30"/>
    <cellStyle name="Normal 219" xfId="31"/>
    <cellStyle name="Normal 22" xfId="32"/>
    <cellStyle name="Normal 220" xfId="33"/>
    <cellStyle name="Normal 221" xfId="34"/>
    <cellStyle name="Normal 222" xfId="35"/>
    <cellStyle name="Normal 223" xfId="36"/>
    <cellStyle name="Normal 224" xfId="37"/>
    <cellStyle name="Normal 225" xfId="38"/>
    <cellStyle name="Normal 226" xfId="39"/>
    <cellStyle name="Normal 227" xfId="40"/>
    <cellStyle name="Normal 228" xfId="41"/>
    <cellStyle name="Normal 229" xfId="42"/>
    <cellStyle name="Normal 23" xfId="43"/>
    <cellStyle name="Normal 230" xfId="44"/>
    <cellStyle name="Normal 231" xfId="45"/>
    <cellStyle name="Normal 232" xfId="46"/>
    <cellStyle name="Normal 233" xfId="47"/>
    <cellStyle name="Normal 235" xfId="48"/>
    <cellStyle name="Normal 236" xfId="49"/>
    <cellStyle name="Normal 3" xfId="50"/>
    <cellStyle name="Normal 4" xfId="51"/>
    <cellStyle name="Normal 44" xfId="52"/>
    <cellStyle name="Normal 46" xfId="53"/>
    <cellStyle name="Normal 65" xfId="54"/>
    <cellStyle name="Normal 66" xfId="55"/>
    <cellStyle name="Normal 75" xfId="56"/>
    <cellStyle name="Normal 76" xfId="57"/>
    <cellStyle name="Normal 9" xfId="58"/>
    <cellStyle name="Normal 9 2" xfId="59"/>
    <cellStyle name="Porcentagem 2" xfId="60"/>
    <cellStyle name="Separador de milhares 2" xfId="61"/>
    <cellStyle name="Texto Explicativo 2" xfId="62"/>
    <cellStyle name="Vírgula" xfId="1" builtinId="3"/>
    <cellStyle name="Vírgula 2" xfId="6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/RELATORIO%20SES/RELAT&#211;RIO%20SES%20A/2020/SETEMBRO/PCF%20SETEMB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IGARASSU</v>
          </cell>
          <cell r="E12" t="str">
            <v>ACACIO FELIPE FERREIRA VILA NOVA</v>
          </cell>
          <cell r="F12" t="str">
            <v>2 - Outros Profissionais da Saúde</v>
          </cell>
          <cell r="G12">
            <v>322205</v>
          </cell>
          <cell r="H12">
            <v>44075</v>
          </cell>
          <cell r="J12">
            <v>108.8944</v>
          </cell>
          <cell r="L12">
            <v>107.69</v>
          </cell>
          <cell r="M12">
            <v>0</v>
          </cell>
          <cell r="O12">
            <v>1.1599999999999999</v>
          </cell>
          <cell r="R12">
            <v>144.76</v>
          </cell>
          <cell r="S12">
            <v>62.7</v>
          </cell>
          <cell r="U12">
            <v>0</v>
          </cell>
        </row>
        <row r="13">
          <cell r="C13" t="str">
            <v>UPA IGARASSU</v>
          </cell>
          <cell r="E13" t="str">
            <v>ADEILDO GONCALVES NUNES</v>
          </cell>
          <cell r="F13" t="str">
            <v>2 - Outros Profissionais da Saúde</v>
          </cell>
          <cell r="G13">
            <v>521130</v>
          </cell>
          <cell r="H13">
            <v>44075</v>
          </cell>
          <cell r="J13">
            <v>104.05840000000001</v>
          </cell>
          <cell r="L13">
            <v>107.69</v>
          </cell>
          <cell r="M13">
            <v>0</v>
          </cell>
          <cell r="O13">
            <v>1.1599999999999999</v>
          </cell>
          <cell r="R13">
            <v>144.76</v>
          </cell>
          <cell r="S13">
            <v>62.7</v>
          </cell>
          <cell r="U13">
            <v>0</v>
          </cell>
        </row>
        <row r="14">
          <cell r="C14" t="str">
            <v>UPA IGARASSU</v>
          </cell>
          <cell r="E14" t="str">
            <v>ADEILTON GOMES DE ARAUJO</v>
          </cell>
          <cell r="F14" t="str">
            <v>3 - Administrativo</v>
          </cell>
          <cell r="G14">
            <v>782320</v>
          </cell>
          <cell r="H14">
            <v>44075</v>
          </cell>
          <cell r="J14">
            <v>263.57920000000001</v>
          </cell>
          <cell r="L14">
            <v>107.69</v>
          </cell>
          <cell r="M14">
            <v>0</v>
          </cell>
          <cell r="O14">
            <v>1.1599999999999999</v>
          </cell>
          <cell r="S14">
            <v>0</v>
          </cell>
          <cell r="U14">
            <v>0</v>
          </cell>
        </row>
        <row r="15">
          <cell r="C15" t="str">
            <v>UPA IGARASSU</v>
          </cell>
          <cell r="E15" t="str">
            <v>ADJA DAYANE MARINHO SILVA</v>
          </cell>
          <cell r="F15" t="str">
            <v>2 - Outros Profissionais da Saúde</v>
          </cell>
          <cell r="G15">
            <v>322205</v>
          </cell>
          <cell r="H15">
            <v>44075</v>
          </cell>
          <cell r="J15">
            <v>100.32000000000001</v>
          </cell>
          <cell r="L15">
            <v>107.69</v>
          </cell>
          <cell r="M15">
            <v>0</v>
          </cell>
          <cell r="O15">
            <v>1.1599999999999999</v>
          </cell>
          <cell r="R15">
            <v>144.76</v>
          </cell>
          <cell r="S15">
            <v>62.7</v>
          </cell>
          <cell r="U15">
            <v>0</v>
          </cell>
        </row>
        <row r="16">
          <cell r="C16" t="str">
            <v>UPA IGARASSU</v>
          </cell>
          <cell r="E16" t="str">
            <v>ADRIANA BORGES DE LUNA SILVA</v>
          </cell>
          <cell r="F16" t="str">
            <v>2 - Outros Profissionais da Saúde</v>
          </cell>
          <cell r="G16">
            <v>322205</v>
          </cell>
          <cell r="H16">
            <v>44075</v>
          </cell>
          <cell r="J16">
            <v>100.4928</v>
          </cell>
          <cell r="L16">
            <v>107.69</v>
          </cell>
          <cell r="M16">
            <v>0</v>
          </cell>
          <cell r="O16">
            <v>1.1599999999999999</v>
          </cell>
          <cell r="R16">
            <v>248.26</v>
          </cell>
          <cell r="S16">
            <v>62.7</v>
          </cell>
          <cell r="U16">
            <v>66.11</v>
          </cell>
          <cell r="X16" t="str">
            <v>AUXILIO CRECHE</v>
          </cell>
        </row>
        <row r="17">
          <cell r="C17" t="str">
            <v>UPA IGARASSU</v>
          </cell>
          <cell r="E17" t="str">
            <v>ADRIANA MARIA DE SANTANA LIMA</v>
          </cell>
          <cell r="F17" t="str">
            <v>2 - Outros Profissionais da Saúde</v>
          </cell>
          <cell r="G17">
            <v>515205</v>
          </cell>
          <cell r="H17">
            <v>44075</v>
          </cell>
          <cell r="J17">
            <v>103.104</v>
          </cell>
          <cell r="L17">
            <v>107.69</v>
          </cell>
          <cell r="M17">
            <v>0</v>
          </cell>
          <cell r="O17">
            <v>1.1599999999999999</v>
          </cell>
          <cell r="R17">
            <v>144.76</v>
          </cell>
          <cell r="S17">
            <v>64.8</v>
          </cell>
          <cell r="U17">
            <v>0</v>
          </cell>
        </row>
        <row r="18">
          <cell r="C18" t="str">
            <v>UPA IGARASSU</v>
          </cell>
          <cell r="E18" t="str">
            <v>ADRIANA OLIVEIRA DA SILVA GONCALVES</v>
          </cell>
          <cell r="F18" t="str">
            <v>3 - Administrativo</v>
          </cell>
          <cell r="G18">
            <v>411010</v>
          </cell>
          <cell r="H18">
            <v>44075</v>
          </cell>
          <cell r="J18">
            <v>95.506399999999999</v>
          </cell>
          <cell r="L18">
            <v>107.69</v>
          </cell>
          <cell r="M18">
            <v>0</v>
          </cell>
          <cell r="O18">
            <v>1.1599999999999999</v>
          </cell>
          <cell r="R18">
            <v>144.76</v>
          </cell>
          <cell r="S18">
            <v>62.7</v>
          </cell>
          <cell r="U18">
            <v>0</v>
          </cell>
        </row>
        <row r="19">
          <cell r="C19" t="str">
            <v>UPA IGARASSU</v>
          </cell>
          <cell r="E19" t="str">
            <v>ADRIANNE DE CARVALHO LIRA</v>
          </cell>
          <cell r="F19" t="str">
            <v>1 - Médico</v>
          </cell>
          <cell r="G19">
            <v>225125</v>
          </cell>
          <cell r="H19">
            <v>44075</v>
          </cell>
          <cell r="J19">
            <v>388.94</v>
          </cell>
          <cell r="L19">
            <v>107.69</v>
          </cell>
          <cell r="M19">
            <v>3.17</v>
          </cell>
          <cell r="O19">
            <v>9.2799999999999994</v>
          </cell>
          <cell r="S19">
            <v>0</v>
          </cell>
          <cell r="U19">
            <v>0</v>
          </cell>
        </row>
        <row r="20">
          <cell r="C20" t="str">
            <v>UPA IGARASSU</v>
          </cell>
          <cell r="E20" t="str">
            <v>ADRIANO XAVIER LINS</v>
          </cell>
          <cell r="F20" t="str">
            <v>2 - Outros Profissionais da Saúde</v>
          </cell>
          <cell r="G20">
            <v>223505</v>
          </cell>
          <cell r="H20">
            <v>44075</v>
          </cell>
          <cell r="J20">
            <v>278.53919999999999</v>
          </cell>
          <cell r="L20">
            <v>107.69</v>
          </cell>
          <cell r="M20">
            <v>3.08</v>
          </cell>
          <cell r="O20">
            <v>2.44</v>
          </cell>
          <cell r="S20">
            <v>0</v>
          </cell>
          <cell r="U20">
            <v>0</v>
          </cell>
        </row>
        <row r="21">
          <cell r="C21" t="str">
            <v>UPA IGARASSU</v>
          </cell>
          <cell r="E21" t="str">
            <v>ALESSANDRA CRISTINA MORAES PINTO</v>
          </cell>
          <cell r="F21" t="str">
            <v>2 - Outros Profissionais da Saúde</v>
          </cell>
          <cell r="G21">
            <v>251605</v>
          </cell>
          <cell r="H21">
            <v>44075</v>
          </cell>
          <cell r="J21">
            <v>235.54</v>
          </cell>
          <cell r="L21">
            <v>107.69</v>
          </cell>
          <cell r="M21">
            <v>0</v>
          </cell>
          <cell r="O21">
            <v>1.25</v>
          </cell>
          <cell r="S21">
            <v>0</v>
          </cell>
          <cell r="U21">
            <v>0</v>
          </cell>
        </row>
        <row r="22">
          <cell r="C22" t="str">
            <v>UPA IGARASSU</v>
          </cell>
          <cell r="E22" t="str">
            <v>ALEXANDRE GONCALVES DA LUZ</v>
          </cell>
          <cell r="F22" t="str">
            <v>2 - Outros Profissionais da Saúde</v>
          </cell>
          <cell r="G22">
            <v>322205</v>
          </cell>
          <cell r="H22">
            <v>44075</v>
          </cell>
          <cell r="J22">
            <v>114.77520000000001</v>
          </cell>
          <cell r="L22">
            <v>107.69</v>
          </cell>
          <cell r="M22">
            <v>0</v>
          </cell>
          <cell r="O22">
            <v>1.1599999999999999</v>
          </cell>
          <cell r="S22">
            <v>0</v>
          </cell>
          <cell r="U22">
            <v>0</v>
          </cell>
        </row>
        <row r="23">
          <cell r="C23" t="str">
            <v>UPA IGARASSU</v>
          </cell>
          <cell r="E23" t="str">
            <v>ALEXANDRE LEMOS FERNANDES</v>
          </cell>
          <cell r="F23" t="str">
            <v>2 - Outros Profissionais da Saúde</v>
          </cell>
          <cell r="G23">
            <v>322605</v>
          </cell>
          <cell r="H23">
            <v>44075</v>
          </cell>
          <cell r="J23">
            <v>99.901600000000002</v>
          </cell>
          <cell r="L23">
            <v>107.69</v>
          </cell>
          <cell r="M23">
            <v>0</v>
          </cell>
          <cell r="O23">
            <v>1.1599999999999999</v>
          </cell>
          <cell r="S23">
            <v>0</v>
          </cell>
          <cell r="U23">
            <v>0</v>
          </cell>
        </row>
        <row r="24">
          <cell r="C24" t="str">
            <v>UPA IGARASSU</v>
          </cell>
          <cell r="E24" t="str">
            <v>ALEXSANDRA MARIA DE AGUIAR</v>
          </cell>
          <cell r="F24" t="str">
            <v>2 - Outros Profissionais da Saúde</v>
          </cell>
          <cell r="G24">
            <v>322205</v>
          </cell>
          <cell r="H24">
            <v>44075</v>
          </cell>
          <cell r="J24">
            <v>117.6656</v>
          </cell>
          <cell r="L24">
            <v>107.69</v>
          </cell>
          <cell r="M24">
            <v>0</v>
          </cell>
          <cell r="O24">
            <v>1.1599999999999999</v>
          </cell>
          <cell r="R24">
            <v>144.76</v>
          </cell>
          <cell r="S24">
            <v>62.7</v>
          </cell>
          <cell r="U24">
            <v>0</v>
          </cell>
        </row>
        <row r="25">
          <cell r="C25" t="str">
            <v>UPA IGARASSU</v>
          </cell>
          <cell r="E25" t="str">
            <v>ALINE ALEXANDRE DOS SANTOS</v>
          </cell>
          <cell r="F25" t="str">
            <v>2 - Outros Profissionais da Saúde</v>
          </cell>
          <cell r="G25">
            <v>322205</v>
          </cell>
          <cell r="H25">
            <v>44075</v>
          </cell>
          <cell r="J25">
            <v>96.975999999999999</v>
          </cell>
          <cell r="L25">
            <v>107.69</v>
          </cell>
          <cell r="M25">
            <v>0</v>
          </cell>
          <cell r="O25">
            <v>1.1599999999999999</v>
          </cell>
          <cell r="S25">
            <v>0</v>
          </cell>
          <cell r="U25">
            <v>0</v>
          </cell>
        </row>
        <row r="26">
          <cell r="C26" t="str">
            <v>UPA IGARASSU</v>
          </cell>
          <cell r="E26" t="str">
            <v>ALINE GLEICE DA SILVA</v>
          </cell>
          <cell r="F26" t="str">
            <v>2 - Outros Profissionais da Saúde</v>
          </cell>
          <cell r="G26">
            <v>515205</v>
          </cell>
          <cell r="H26">
            <v>44075</v>
          </cell>
          <cell r="J26">
            <v>86.4</v>
          </cell>
          <cell r="M26">
            <v>0</v>
          </cell>
          <cell r="O26">
            <v>1.1599999999999999</v>
          </cell>
          <cell r="S26">
            <v>0</v>
          </cell>
          <cell r="U26">
            <v>0</v>
          </cell>
        </row>
        <row r="27">
          <cell r="C27" t="str">
            <v>UPA IGARASSU</v>
          </cell>
          <cell r="E27" t="str">
            <v>ALINE LIVIA DO NASCIMENTO SILVA</v>
          </cell>
          <cell r="F27" t="str">
            <v>1 - Médico</v>
          </cell>
          <cell r="G27">
            <v>225125</v>
          </cell>
          <cell r="H27">
            <v>44075</v>
          </cell>
          <cell r="J27">
            <v>340.03360000000004</v>
          </cell>
          <cell r="L27">
            <v>107.69</v>
          </cell>
          <cell r="M27">
            <v>0</v>
          </cell>
          <cell r="O27">
            <v>9.2799999999999994</v>
          </cell>
          <cell r="S27">
            <v>0</v>
          </cell>
          <cell r="U27">
            <v>0</v>
          </cell>
        </row>
        <row r="28">
          <cell r="C28" t="str">
            <v>UPA IGARASSU</v>
          </cell>
          <cell r="E28" t="str">
            <v>ALLINE ANNE SOUZA MACEDO</v>
          </cell>
          <cell r="F28" t="str">
            <v>2 - Outros Profissionais da Saúde</v>
          </cell>
          <cell r="G28">
            <v>322205</v>
          </cell>
          <cell r="H28">
            <v>44075</v>
          </cell>
          <cell r="J28">
            <v>104.5</v>
          </cell>
          <cell r="M28">
            <v>0</v>
          </cell>
          <cell r="O28">
            <v>1.1599999999999999</v>
          </cell>
          <cell r="S28">
            <v>62.7</v>
          </cell>
          <cell r="U28">
            <v>0</v>
          </cell>
        </row>
        <row r="29">
          <cell r="C29" t="str">
            <v>UPA IGARASSU</v>
          </cell>
          <cell r="E29" t="str">
            <v>ALMIR SANTIAGO BEZERRA DA SILVA</v>
          </cell>
          <cell r="F29" t="str">
            <v>2 - Outros Profissionais da Saúde</v>
          </cell>
          <cell r="G29">
            <v>324115</v>
          </cell>
          <cell r="H29">
            <v>44075</v>
          </cell>
          <cell r="J29">
            <v>566.47839999999997</v>
          </cell>
          <cell r="L29">
            <v>107.69</v>
          </cell>
          <cell r="M29">
            <v>13.56</v>
          </cell>
          <cell r="O29">
            <v>1.1599999999999999</v>
          </cell>
          <cell r="S29">
            <v>0</v>
          </cell>
          <cell r="U29">
            <v>0</v>
          </cell>
        </row>
        <row r="30">
          <cell r="C30" t="str">
            <v>UPA IGARASSU</v>
          </cell>
          <cell r="E30" t="str">
            <v>AMANDA ALVES PEREIRA DA SILVA</v>
          </cell>
          <cell r="F30" t="str">
            <v>2 - Outros Profissionais da Saúde</v>
          </cell>
          <cell r="G30">
            <v>322205</v>
          </cell>
          <cell r="H30">
            <v>44075</v>
          </cell>
          <cell r="J30">
            <v>100.32000000000001</v>
          </cell>
          <cell r="L30">
            <v>107.69</v>
          </cell>
          <cell r="M30">
            <v>0</v>
          </cell>
          <cell r="O30">
            <v>1.1599999999999999</v>
          </cell>
          <cell r="R30">
            <v>144.76</v>
          </cell>
          <cell r="S30">
            <v>62.7</v>
          </cell>
          <cell r="U30">
            <v>0</v>
          </cell>
        </row>
        <row r="31">
          <cell r="C31" t="str">
            <v>UPA IGARASSU</v>
          </cell>
          <cell r="E31" t="str">
            <v>ANA CAROLINA DE ARAUJO OLIVEIRA</v>
          </cell>
          <cell r="F31" t="str">
            <v>2 - Outros Profissionais da Saúde</v>
          </cell>
          <cell r="G31">
            <v>223505</v>
          </cell>
          <cell r="H31">
            <v>44075</v>
          </cell>
          <cell r="J31">
            <v>405.59120000000001</v>
          </cell>
          <cell r="L31">
            <v>107.69</v>
          </cell>
          <cell r="M31">
            <v>3.08</v>
          </cell>
          <cell r="O31">
            <v>2.44</v>
          </cell>
          <cell r="S31">
            <v>0</v>
          </cell>
          <cell r="U31">
            <v>206.56</v>
          </cell>
          <cell r="X31" t="str">
            <v>AUXILIO CRECHE</v>
          </cell>
        </row>
        <row r="32">
          <cell r="C32" t="str">
            <v>UPA IGARASSU</v>
          </cell>
          <cell r="E32" t="str">
            <v>ANA CAROLINA JANUARIO DA SILVA</v>
          </cell>
          <cell r="F32" t="str">
            <v>2 - Outros Profissionais da Saúde</v>
          </cell>
          <cell r="G32">
            <v>322205</v>
          </cell>
          <cell r="H32">
            <v>44075</v>
          </cell>
          <cell r="J32">
            <v>124.29200000000002</v>
          </cell>
          <cell r="L32">
            <v>107.69</v>
          </cell>
          <cell r="M32">
            <v>0</v>
          </cell>
          <cell r="O32">
            <v>1.1599999999999999</v>
          </cell>
          <cell r="R32">
            <v>126.01</v>
          </cell>
          <cell r="S32">
            <v>62.7</v>
          </cell>
          <cell r="U32">
            <v>0</v>
          </cell>
        </row>
        <row r="33">
          <cell r="C33" t="str">
            <v>UPA IGARASSU</v>
          </cell>
          <cell r="E33" t="str">
            <v>ANA GABRIELA CORDEIRO LOPES</v>
          </cell>
          <cell r="F33" t="str">
            <v>1 - Médico</v>
          </cell>
          <cell r="G33">
            <v>225125</v>
          </cell>
          <cell r="H33">
            <v>44075</v>
          </cell>
          <cell r="J33">
            <v>791.43920000000003</v>
          </cell>
          <cell r="L33">
            <v>107.69</v>
          </cell>
          <cell r="M33">
            <v>12.67</v>
          </cell>
          <cell r="O33">
            <v>9.2799999999999994</v>
          </cell>
          <cell r="S33">
            <v>0</v>
          </cell>
          <cell r="U33">
            <v>0</v>
          </cell>
        </row>
        <row r="34">
          <cell r="C34" t="str">
            <v>UPA IGARASSU</v>
          </cell>
          <cell r="E34" t="str">
            <v>ANA MARIA ALVES DE MELO</v>
          </cell>
          <cell r="F34" t="str">
            <v>2 - Outros Profissionais da Saúde</v>
          </cell>
          <cell r="G34">
            <v>322205</v>
          </cell>
          <cell r="H34">
            <v>44075</v>
          </cell>
          <cell r="J34">
            <v>100.724</v>
          </cell>
          <cell r="L34">
            <v>107.69</v>
          </cell>
          <cell r="M34">
            <v>0</v>
          </cell>
          <cell r="O34">
            <v>1.1599999999999999</v>
          </cell>
          <cell r="R34">
            <v>144.76</v>
          </cell>
          <cell r="S34">
            <v>62.7</v>
          </cell>
          <cell r="U34">
            <v>0</v>
          </cell>
        </row>
        <row r="35">
          <cell r="C35" t="str">
            <v>UPA IGARASSU</v>
          </cell>
          <cell r="E35" t="str">
            <v>ANA MARIA DA SILVA</v>
          </cell>
          <cell r="F35" t="str">
            <v>2 - Outros Profissionais da Saúde</v>
          </cell>
          <cell r="G35">
            <v>322205</v>
          </cell>
          <cell r="H35">
            <v>44075</v>
          </cell>
          <cell r="J35">
            <v>113.2688</v>
          </cell>
          <cell r="L35">
            <v>107.69</v>
          </cell>
          <cell r="M35">
            <v>0</v>
          </cell>
          <cell r="O35">
            <v>1.1599999999999999</v>
          </cell>
          <cell r="S35">
            <v>0</v>
          </cell>
          <cell r="U35">
            <v>0</v>
          </cell>
        </row>
        <row r="36">
          <cell r="C36" t="str">
            <v>UPA IGARASSU</v>
          </cell>
          <cell r="E36" t="str">
            <v>ANA PAULA DA SILVA</v>
          </cell>
          <cell r="F36" t="str">
            <v>2 - Outros Profissionais da Saúde</v>
          </cell>
          <cell r="G36">
            <v>322205</v>
          </cell>
          <cell r="H36">
            <v>44075</v>
          </cell>
          <cell r="J36">
            <v>104.46799999999999</v>
          </cell>
          <cell r="L36">
            <v>107.69</v>
          </cell>
          <cell r="M36">
            <v>0</v>
          </cell>
          <cell r="O36">
            <v>1.1599999999999999</v>
          </cell>
          <cell r="R36">
            <v>144.76</v>
          </cell>
          <cell r="S36">
            <v>62.7</v>
          </cell>
          <cell r="U36">
            <v>0</v>
          </cell>
        </row>
        <row r="37">
          <cell r="C37" t="str">
            <v>UPA IGARASSU</v>
          </cell>
          <cell r="E37" t="str">
            <v>ANDRA SHEILA DE ATAIDE</v>
          </cell>
          <cell r="F37" t="str">
            <v>2 - Outros Profissionais da Saúde</v>
          </cell>
          <cell r="G37">
            <v>322205</v>
          </cell>
          <cell r="H37">
            <v>44075</v>
          </cell>
          <cell r="J37">
            <v>104.48399999999999</v>
          </cell>
          <cell r="L37">
            <v>107.69</v>
          </cell>
          <cell r="M37">
            <v>0</v>
          </cell>
          <cell r="O37">
            <v>1.1599999999999999</v>
          </cell>
          <cell r="R37">
            <v>144.76</v>
          </cell>
          <cell r="S37">
            <v>62.7</v>
          </cell>
          <cell r="U37">
            <v>66.11</v>
          </cell>
          <cell r="X37" t="str">
            <v>AUXILIO CRECHE</v>
          </cell>
        </row>
        <row r="38">
          <cell r="C38" t="str">
            <v>UPA IGARASSU</v>
          </cell>
          <cell r="E38" t="str">
            <v>ANDRE LUIS CUNHA DA SILVA</v>
          </cell>
          <cell r="F38" t="str">
            <v>2 - Outros Profissionais da Saúde</v>
          </cell>
          <cell r="G38">
            <v>515110</v>
          </cell>
          <cell r="H38">
            <v>44075</v>
          </cell>
          <cell r="J38">
            <v>191.4496</v>
          </cell>
          <cell r="L38">
            <v>107.69</v>
          </cell>
          <cell r="M38">
            <v>0</v>
          </cell>
          <cell r="O38">
            <v>1.1599999999999999</v>
          </cell>
          <cell r="R38">
            <v>13.16</v>
          </cell>
          <cell r="S38">
            <v>2.09</v>
          </cell>
          <cell r="U38">
            <v>0</v>
          </cell>
        </row>
        <row r="39">
          <cell r="C39" t="str">
            <v>UPA IGARASSU</v>
          </cell>
          <cell r="E39" t="str">
            <v>ANDRE LUIZ ADOLFO MOREIRA DA SILVA</v>
          </cell>
          <cell r="F39" t="str">
            <v>1 - Médico</v>
          </cell>
          <cell r="G39">
            <v>225125</v>
          </cell>
          <cell r="H39">
            <v>44075</v>
          </cell>
          <cell r="J39">
            <v>978.71039999999994</v>
          </cell>
          <cell r="L39">
            <v>107.69</v>
          </cell>
          <cell r="M39">
            <v>15.84</v>
          </cell>
          <cell r="O39">
            <v>9.2799999999999994</v>
          </cell>
          <cell r="S39">
            <v>0</v>
          </cell>
          <cell r="U39">
            <v>0</v>
          </cell>
        </row>
        <row r="40">
          <cell r="C40" t="str">
            <v>UPA IGARASSU</v>
          </cell>
          <cell r="E40" t="str">
            <v>ANDRE LUIZ DE SENA CORREIA</v>
          </cell>
          <cell r="F40" t="str">
            <v>2 - Outros Profissionais da Saúde</v>
          </cell>
          <cell r="G40">
            <v>223505</v>
          </cell>
          <cell r="H40">
            <v>44075</v>
          </cell>
          <cell r="J40">
            <v>283.69439999999997</v>
          </cell>
          <cell r="L40">
            <v>107.69</v>
          </cell>
          <cell r="M40">
            <v>3.08</v>
          </cell>
          <cell r="O40">
            <v>2.44</v>
          </cell>
          <cell r="S40">
            <v>0</v>
          </cell>
          <cell r="U40">
            <v>0</v>
          </cell>
        </row>
        <row r="41">
          <cell r="C41" t="str">
            <v>UPA IGARASSU</v>
          </cell>
          <cell r="E41" t="str">
            <v>ANDREANA MARIA DE MENDONCA ALVES</v>
          </cell>
          <cell r="F41" t="str">
            <v>1 - Médico</v>
          </cell>
          <cell r="G41">
            <v>225124</v>
          </cell>
          <cell r="H41">
            <v>44075</v>
          </cell>
          <cell r="J41">
            <v>628.64</v>
          </cell>
          <cell r="L41">
            <v>107.69</v>
          </cell>
          <cell r="M41">
            <v>6.34</v>
          </cell>
          <cell r="O41">
            <v>9.2799999999999994</v>
          </cell>
          <cell r="S41">
            <v>0</v>
          </cell>
          <cell r="U41">
            <v>0</v>
          </cell>
        </row>
        <row r="42">
          <cell r="C42" t="str">
            <v>UPA IGARASSU</v>
          </cell>
          <cell r="E42" t="str">
            <v>ANESELSA MARIA VICENTE DE ARAUJO</v>
          </cell>
          <cell r="F42" t="str">
            <v>2 - Outros Profissionais da Saúde</v>
          </cell>
          <cell r="G42">
            <v>322205</v>
          </cell>
          <cell r="H42">
            <v>44075</v>
          </cell>
          <cell r="J42">
            <v>114.1152</v>
          </cell>
          <cell r="L42">
            <v>107.69</v>
          </cell>
          <cell r="M42">
            <v>0</v>
          </cell>
          <cell r="O42">
            <v>1.1599999999999999</v>
          </cell>
          <cell r="R42">
            <v>144.76</v>
          </cell>
          <cell r="S42">
            <v>62.7</v>
          </cell>
          <cell r="U42">
            <v>66.11</v>
          </cell>
          <cell r="X42" t="str">
            <v>AUXILIO CRECHE</v>
          </cell>
        </row>
        <row r="43">
          <cell r="C43" t="str">
            <v>UPA IGARASSU</v>
          </cell>
          <cell r="E43" t="str">
            <v>ANTONIO MARCOS CORDEIRO DE LIMA</v>
          </cell>
          <cell r="F43" t="str">
            <v>3 - Administrativo</v>
          </cell>
          <cell r="G43">
            <v>514225</v>
          </cell>
          <cell r="H43">
            <v>44075</v>
          </cell>
          <cell r="J43">
            <v>109.53120000000001</v>
          </cell>
          <cell r="L43">
            <v>107.69</v>
          </cell>
          <cell r="M43">
            <v>0</v>
          </cell>
          <cell r="O43">
            <v>1.1599999999999999</v>
          </cell>
          <cell r="R43">
            <v>144.76</v>
          </cell>
          <cell r="S43">
            <v>60.61</v>
          </cell>
          <cell r="U43">
            <v>0</v>
          </cell>
        </row>
        <row r="44">
          <cell r="C44" t="str">
            <v>UPA IGARASSU</v>
          </cell>
          <cell r="E44" t="str">
            <v>ARSENIO RIBEIRO DA SILVA</v>
          </cell>
          <cell r="F44" t="str">
            <v>2 - Outros Profissionais da Saúde</v>
          </cell>
          <cell r="G44">
            <v>515110</v>
          </cell>
          <cell r="H44">
            <v>44075</v>
          </cell>
          <cell r="J44">
            <v>117.40639999999999</v>
          </cell>
          <cell r="L44">
            <v>107.69</v>
          </cell>
          <cell r="M44">
            <v>0</v>
          </cell>
          <cell r="O44">
            <v>1.1599999999999999</v>
          </cell>
          <cell r="R44">
            <v>229.51</v>
          </cell>
          <cell r="S44">
            <v>62.7</v>
          </cell>
          <cell r="U44">
            <v>0</v>
          </cell>
        </row>
        <row r="45">
          <cell r="C45" t="str">
            <v>UPA IGARASSU</v>
          </cell>
          <cell r="E45" t="str">
            <v>AVRAHAM MACHADO COSTA FERREIRA</v>
          </cell>
          <cell r="F45" t="str">
            <v>1 - Médico</v>
          </cell>
          <cell r="G45">
            <v>225270</v>
          </cell>
          <cell r="H45">
            <v>44075</v>
          </cell>
          <cell r="J45">
            <v>407.072</v>
          </cell>
          <cell r="L45">
            <v>107.69</v>
          </cell>
          <cell r="M45">
            <v>3.17</v>
          </cell>
          <cell r="O45">
            <v>9.2799999999999994</v>
          </cell>
          <cell r="S45">
            <v>0</v>
          </cell>
          <cell r="U45">
            <v>0</v>
          </cell>
        </row>
        <row r="46">
          <cell r="C46" t="str">
            <v>UPA IGARASSU</v>
          </cell>
          <cell r="E46" t="str">
            <v>BARBARA  FREIRE VASCONCELOS KRAUSE</v>
          </cell>
          <cell r="F46" t="str">
            <v>1 - Médico</v>
          </cell>
          <cell r="G46">
            <v>225124</v>
          </cell>
          <cell r="H46">
            <v>44075</v>
          </cell>
          <cell r="J46">
            <v>362.29760000000005</v>
          </cell>
          <cell r="L46">
            <v>107.69</v>
          </cell>
          <cell r="M46">
            <v>7.92</v>
          </cell>
          <cell r="O46">
            <v>9.2799999999999994</v>
          </cell>
          <cell r="S46">
            <v>0</v>
          </cell>
          <cell r="U46">
            <v>0</v>
          </cell>
        </row>
        <row r="47">
          <cell r="C47" t="str">
            <v>UPA IGARASSU</v>
          </cell>
          <cell r="E47" t="str">
            <v>BERNARDO BARBOSA SAMPAIO</v>
          </cell>
          <cell r="F47" t="str">
            <v>1 - Médico</v>
          </cell>
          <cell r="G47">
            <v>225270</v>
          </cell>
          <cell r="H47">
            <v>44075</v>
          </cell>
          <cell r="J47">
            <v>350.04640000000001</v>
          </cell>
          <cell r="L47">
            <v>107.69</v>
          </cell>
          <cell r="M47">
            <v>3.17</v>
          </cell>
          <cell r="O47">
            <v>9.2799999999999994</v>
          </cell>
          <cell r="S47">
            <v>0</v>
          </cell>
          <cell r="U47">
            <v>0</v>
          </cell>
        </row>
        <row r="48">
          <cell r="C48" t="str">
            <v>UPA IGARASSU</v>
          </cell>
          <cell r="E48" t="str">
            <v>BRUNA KAROLLINE BEZERRA DO NASCIMENTO</v>
          </cell>
          <cell r="F48" t="str">
            <v>2 - Outros Profissionais da Saúde</v>
          </cell>
          <cell r="G48">
            <v>322205</v>
          </cell>
          <cell r="H48">
            <v>44075</v>
          </cell>
          <cell r="J48">
            <v>100.32000000000001</v>
          </cell>
          <cell r="L48">
            <v>107.69</v>
          </cell>
          <cell r="M48">
            <v>0</v>
          </cell>
          <cell r="O48">
            <v>1.1599999999999999</v>
          </cell>
          <cell r="S48">
            <v>0</v>
          </cell>
          <cell r="U48">
            <v>0</v>
          </cell>
        </row>
        <row r="49">
          <cell r="C49" t="str">
            <v>UPA IGARASSU</v>
          </cell>
          <cell r="E49" t="str">
            <v>BRUNO CAVALCANTI DE OLIVEIRA</v>
          </cell>
          <cell r="F49" t="str">
            <v>2 - Outros Profissionais da Saúde</v>
          </cell>
          <cell r="G49">
            <v>223405</v>
          </cell>
          <cell r="H49">
            <v>44075</v>
          </cell>
          <cell r="J49">
            <v>445.78480000000002</v>
          </cell>
          <cell r="M49">
            <v>0</v>
          </cell>
          <cell r="O49">
            <v>1.1599999999999999</v>
          </cell>
          <cell r="S49">
            <v>0</v>
          </cell>
          <cell r="U49">
            <v>0</v>
          </cell>
        </row>
        <row r="50">
          <cell r="C50" t="str">
            <v>UPA IGARASSU</v>
          </cell>
          <cell r="E50" t="str">
            <v>BRUNO FERREIRA DE MELO</v>
          </cell>
          <cell r="F50" t="str">
            <v>3 - Administrativo</v>
          </cell>
          <cell r="G50">
            <v>517410</v>
          </cell>
          <cell r="H50">
            <v>44075</v>
          </cell>
          <cell r="J50">
            <v>114.66879999999999</v>
          </cell>
          <cell r="L50">
            <v>107.69</v>
          </cell>
          <cell r="M50">
            <v>0</v>
          </cell>
          <cell r="O50">
            <v>1.1599999999999999</v>
          </cell>
          <cell r="S50">
            <v>0</v>
          </cell>
          <cell r="U50">
            <v>0</v>
          </cell>
        </row>
        <row r="51">
          <cell r="C51" t="str">
            <v>UPA IGARASSU</v>
          </cell>
          <cell r="E51" t="str">
            <v>BRUNO PADUA DE MELO SILVA</v>
          </cell>
          <cell r="F51" t="str">
            <v>2 - Outros Profissionais da Saúde</v>
          </cell>
          <cell r="G51">
            <v>322205</v>
          </cell>
          <cell r="H51">
            <v>44075</v>
          </cell>
          <cell r="J51">
            <v>112.23520000000001</v>
          </cell>
          <cell r="L51">
            <v>107.69</v>
          </cell>
          <cell r="M51">
            <v>0</v>
          </cell>
          <cell r="O51">
            <v>1.1599999999999999</v>
          </cell>
          <cell r="R51">
            <v>144.76</v>
          </cell>
          <cell r="S51">
            <v>62.7</v>
          </cell>
          <cell r="U51">
            <v>0</v>
          </cell>
        </row>
        <row r="52">
          <cell r="C52" t="str">
            <v>UPA IGARASSU</v>
          </cell>
          <cell r="E52" t="str">
            <v>CAIO FRANCISCO DE ARAUJO CAVALCANTI</v>
          </cell>
          <cell r="F52" t="str">
            <v>1 - Médico</v>
          </cell>
          <cell r="G52">
            <v>225270</v>
          </cell>
          <cell r="H52">
            <v>44075</v>
          </cell>
          <cell r="J52">
            <v>402.38160000000005</v>
          </cell>
          <cell r="L52">
            <v>107.69</v>
          </cell>
          <cell r="M52">
            <v>9.5</v>
          </cell>
          <cell r="O52">
            <v>9.2799999999999994</v>
          </cell>
          <cell r="S52">
            <v>0</v>
          </cell>
          <cell r="U52">
            <v>0</v>
          </cell>
        </row>
        <row r="53">
          <cell r="C53" t="str">
            <v>UPA IGARASSU</v>
          </cell>
          <cell r="E53" t="str">
            <v>CARLA SUELI MELO DO NASCIMENTO</v>
          </cell>
          <cell r="F53" t="str">
            <v>2 - Outros Profissionais da Saúde</v>
          </cell>
          <cell r="G53">
            <v>521130</v>
          </cell>
          <cell r="H53">
            <v>44075</v>
          </cell>
          <cell r="J53">
            <v>103.0008</v>
          </cell>
          <cell r="L53">
            <v>107.69</v>
          </cell>
          <cell r="M53">
            <v>0</v>
          </cell>
          <cell r="O53">
            <v>1.1599999999999999</v>
          </cell>
          <cell r="R53">
            <v>144.76</v>
          </cell>
          <cell r="S53">
            <v>62.7</v>
          </cell>
          <cell r="U53">
            <v>0</v>
          </cell>
        </row>
        <row r="54">
          <cell r="C54" t="str">
            <v>UPA IGARASSU</v>
          </cell>
          <cell r="E54" t="str">
            <v>CASSIA NEVES OLIVEIRA DO CARMO</v>
          </cell>
          <cell r="F54" t="str">
            <v>3 - Administrativo</v>
          </cell>
          <cell r="G54">
            <v>411010</v>
          </cell>
          <cell r="H54">
            <v>44075</v>
          </cell>
          <cell r="J54">
            <v>102.14959999999999</v>
          </cell>
          <cell r="L54">
            <v>107.69</v>
          </cell>
          <cell r="M54">
            <v>0</v>
          </cell>
          <cell r="O54">
            <v>1.1599999999999999</v>
          </cell>
          <cell r="R54">
            <v>144.76</v>
          </cell>
          <cell r="S54">
            <v>125.4</v>
          </cell>
          <cell r="U54">
            <v>0</v>
          </cell>
        </row>
        <row r="55">
          <cell r="C55" t="str">
            <v>UPA IGARASSU</v>
          </cell>
          <cell r="E55" t="str">
            <v>CASSIANE MARIA GOMES</v>
          </cell>
          <cell r="F55" t="str">
            <v>3 - Administrativo</v>
          </cell>
          <cell r="G55">
            <v>411010</v>
          </cell>
          <cell r="H55">
            <v>44075</v>
          </cell>
          <cell r="J55">
            <v>83.600000000000009</v>
          </cell>
          <cell r="L55">
            <v>107.69</v>
          </cell>
          <cell r="M55">
            <v>0</v>
          </cell>
          <cell r="O55">
            <v>1.1599999999999999</v>
          </cell>
          <cell r="S55">
            <v>0</v>
          </cell>
          <cell r="U55">
            <v>0</v>
          </cell>
        </row>
        <row r="56">
          <cell r="C56" t="str">
            <v>UPA IGARASSU</v>
          </cell>
          <cell r="E56" t="str">
            <v>CASSIO RODRIGO NEMESIO DA SILVA</v>
          </cell>
          <cell r="F56" t="str">
            <v>3 - Administrativo</v>
          </cell>
          <cell r="G56">
            <v>317210</v>
          </cell>
          <cell r="H56">
            <v>44075</v>
          </cell>
          <cell r="J56">
            <v>159.39680000000001</v>
          </cell>
          <cell r="L56">
            <v>107.69</v>
          </cell>
          <cell r="M56">
            <v>0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UPA IGARASSU</v>
          </cell>
          <cell r="E57" t="str">
            <v>CECILIA MAYARA ROMAO DA SILVA</v>
          </cell>
          <cell r="F57" t="str">
            <v>3 - Administrativo</v>
          </cell>
          <cell r="G57">
            <v>411010</v>
          </cell>
          <cell r="H57">
            <v>44075</v>
          </cell>
          <cell r="J57">
            <v>109.89360000000001</v>
          </cell>
          <cell r="L57">
            <v>107.69</v>
          </cell>
          <cell r="M57">
            <v>0</v>
          </cell>
          <cell r="O57">
            <v>1.1599999999999999</v>
          </cell>
          <cell r="R57">
            <v>144.76</v>
          </cell>
          <cell r="S57">
            <v>125.4</v>
          </cell>
          <cell r="U57">
            <v>0</v>
          </cell>
        </row>
        <row r="58">
          <cell r="C58" t="str">
            <v>UPA IGARASSU</v>
          </cell>
          <cell r="E58" t="str">
            <v>CESAR GABRIEL PIREZ BEGUIRISTAIN</v>
          </cell>
          <cell r="F58" t="str">
            <v>1 - Médico</v>
          </cell>
          <cell r="G58">
            <v>225125</v>
          </cell>
          <cell r="H58">
            <v>44075</v>
          </cell>
          <cell r="J58">
            <v>790.60559999999998</v>
          </cell>
          <cell r="L58">
            <v>107.69</v>
          </cell>
          <cell r="M58">
            <v>6.34</v>
          </cell>
          <cell r="O58">
            <v>9.2799999999999994</v>
          </cell>
          <cell r="S58">
            <v>0</v>
          </cell>
          <cell r="U58">
            <v>0</v>
          </cell>
        </row>
        <row r="59">
          <cell r="C59" t="str">
            <v>UPA IGARASSU</v>
          </cell>
          <cell r="E59" t="str">
            <v>CIBELE PADILHA MERGULHAO</v>
          </cell>
          <cell r="F59" t="str">
            <v>2 - Outros Profissionais da Saúde</v>
          </cell>
          <cell r="G59">
            <v>322205</v>
          </cell>
          <cell r="H59">
            <v>44075</v>
          </cell>
          <cell r="J59">
            <v>97.736800000000002</v>
          </cell>
          <cell r="L59">
            <v>107.69</v>
          </cell>
          <cell r="M59">
            <v>0</v>
          </cell>
          <cell r="O59">
            <v>1.1599999999999999</v>
          </cell>
          <cell r="R59">
            <v>144.76</v>
          </cell>
          <cell r="S59">
            <v>59.14</v>
          </cell>
          <cell r="U59">
            <v>0</v>
          </cell>
        </row>
        <row r="60">
          <cell r="C60" t="str">
            <v>UPA IGARASSU</v>
          </cell>
          <cell r="E60" t="str">
            <v>CLAUDIA FRANCISCA DO NASCIMENTO</v>
          </cell>
          <cell r="F60" t="str">
            <v>2 - Outros Profissionais da Saúde</v>
          </cell>
          <cell r="G60">
            <v>322205</v>
          </cell>
          <cell r="H60">
            <v>44075</v>
          </cell>
          <cell r="J60">
            <v>116.3776</v>
          </cell>
          <cell r="L60">
            <v>107.69</v>
          </cell>
          <cell r="M60">
            <v>0</v>
          </cell>
          <cell r="O60">
            <v>1.1599999999999999</v>
          </cell>
          <cell r="R60">
            <v>144.76</v>
          </cell>
          <cell r="S60">
            <v>62.7</v>
          </cell>
          <cell r="U60">
            <v>0</v>
          </cell>
        </row>
        <row r="61">
          <cell r="C61" t="str">
            <v>UPA IGARASSU</v>
          </cell>
          <cell r="E61" t="str">
            <v>CLECIO SANTOS CARNEIRO DE MATOS</v>
          </cell>
          <cell r="F61" t="str">
            <v>3 - Administrativo</v>
          </cell>
          <cell r="G61">
            <v>411010</v>
          </cell>
          <cell r="H61">
            <v>44075</v>
          </cell>
          <cell r="J61">
            <v>125.85600000000001</v>
          </cell>
          <cell r="L61">
            <v>107.69</v>
          </cell>
          <cell r="M61">
            <v>0</v>
          </cell>
          <cell r="O61">
            <v>1.1599999999999999</v>
          </cell>
          <cell r="R61">
            <v>144.76</v>
          </cell>
          <cell r="S61">
            <v>62.7</v>
          </cell>
          <cell r="U61">
            <v>0</v>
          </cell>
        </row>
        <row r="62">
          <cell r="C62" t="str">
            <v>UPA IGARASSU</v>
          </cell>
          <cell r="E62" t="str">
            <v>CLEIDE JERONIMO DA SILVA</v>
          </cell>
          <cell r="F62" t="str">
            <v>3 - Administrativo</v>
          </cell>
          <cell r="G62">
            <v>513430</v>
          </cell>
          <cell r="H62">
            <v>44075</v>
          </cell>
          <cell r="J62">
            <v>92.670400000000015</v>
          </cell>
          <cell r="L62">
            <v>107.69</v>
          </cell>
          <cell r="M62">
            <v>0</v>
          </cell>
          <cell r="O62">
            <v>1.1599999999999999</v>
          </cell>
          <cell r="R62">
            <v>144.76</v>
          </cell>
          <cell r="S62">
            <v>54.34</v>
          </cell>
          <cell r="U62">
            <v>0</v>
          </cell>
        </row>
        <row r="63">
          <cell r="C63" t="str">
            <v>UPA IGARASSU</v>
          </cell>
          <cell r="E63" t="str">
            <v>CLILDA ALVES ALDEMAN DE OLIVEIRA</v>
          </cell>
          <cell r="F63" t="str">
            <v>1 - Médico</v>
          </cell>
          <cell r="G63">
            <v>225125</v>
          </cell>
          <cell r="H63">
            <v>44075</v>
          </cell>
          <cell r="J63">
            <v>330.20160000000004</v>
          </cell>
          <cell r="L63">
            <v>107.69</v>
          </cell>
          <cell r="M63">
            <v>7.92</v>
          </cell>
          <cell r="O63">
            <v>9.2799999999999994</v>
          </cell>
          <cell r="S63">
            <v>0</v>
          </cell>
          <cell r="U63">
            <v>0</v>
          </cell>
        </row>
        <row r="64">
          <cell r="C64" t="str">
            <v>UPA IGARASSU</v>
          </cell>
          <cell r="E64" t="str">
            <v>CONCEICAO DE MARIA ARRABALDES DA SILVA</v>
          </cell>
          <cell r="F64" t="str">
            <v>2 - Outros Profissionais da Saúde</v>
          </cell>
          <cell r="G64">
            <v>322205</v>
          </cell>
          <cell r="H64">
            <v>44075</v>
          </cell>
          <cell r="J64">
            <v>117.268</v>
          </cell>
          <cell r="L64">
            <v>107.69</v>
          </cell>
          <cell r="M64">
            <v>0</v>
          </cell>
          <cell r="O64">
            <v>1.1599999999999999</v>
          </cell>
          <cell r="R64">
            <v>144.76</v>
          </cell>
          <cell r="S64">
            <v>62.7</v>
          </cell>
          <cell r="U64">
            <v>0</v>
          </cell>
        </row>
        <row r="65">
          <cell r="C65" t="str">
            <v>UPA IGARASSU</v>
          </cell>
          <cell r="E65" t="str">
            <v>CRISTIANO VITOR DA SILVA</v>
          </cell>
          <cell r="F65" t="str">
            <v>2 - Outros Profissionais da Saúde</v>
          </cell>
          <cell r="G65">
            <v>322205</v>
          </cell>
          <cell r="H65">
            <v>44075</v>
          </cell>
          <cell r="J65">
            <v>115.7968</v>
          </cell>
          <cell r="L65">
            <v>107.69</v>
          </cell>
          <cell r="M65">
            <v>0</v>
          </cell>
          <cell r="O65">
            <v>1.1599999999999999</v>
          </cell>
          <cell r="R65">
            <v>144.76</v>
          </cell>
          <cell r="S65">
            <v>62.7</v>
          </cell>
          <cell r="U65">
            <v>0</v>
          </cell>
        </row>
        <row r="66">
          <cell r="C66" t="str">
            <v>UPA IGARASSU</v>
          </cell>
          <cell r="E66" t="str">
            <v>CYNTHIA DARLLENE DO O SILVA ALBINO</v>
          </cell>
          <cell r="F66" t="str">
            <v>1 - Médico</v>
          </cell>
          <cell r="G66">
            <v>225124</v>
          </cell>
          <cell r="H66">
            <v>44075</v>
          </cell>
          <cell r="J66">
            <v>309.8648</v>
          </cell>
          <cell r="L66">
            <v>107.69</v>
          </cell>
          <cell r="M66">
            <v>4.75</v>
          </cell>
          <cell r="O66">
            <v>9.2799999999999994</v>
          </cell>
          <cell r="S66">
            <v>0</v>
          </cell>
          <cell r="U66">
            <v>0</v>
          </cell>
        </row>
        <row r="67">
          <cell r="C67" t="str">
            <v>UPA IGARASSU</v>
          </cell>
          <cell r="E67" t="str">
            <v>DAIANE RIBEIRO PEREIRA DA SILVA</v>
          </cell>
          <cell r="F67" t="str">
            <v>2 - Outros Profissionais da Saúde</v>
          </cell>
          <cell r="G67">
            <v>322205</v>
          </cell>
          <cell r="H67">
            <v>44075</v>
          </cell>
          <cell r="J67">
            <v>113.07280000000002</v>
          </cell>
          <cell r="L67">
            <v>107.69</v>
          </cell>
          <cell r="M67">
            <v>0</v>
          </cell>
          <cell r="O67">
            <v>1.1599999999999999</v>
          </cell>
          <cell r="R67">
            <v>248.26</v>
          </cell>
          <cell r="S67">
            <v>62.7</v>
          </cell>
          <cell r="U67">
            <v>0</v>
          </cell>
        </row>
        <row r="68">
          <cell r="C68" t="str">
            <v>UPA IGARASSU</v>
          </cell>
          <cell r="E68" t="str">
            <v>DANIEL DE MELO PRAZERES</v>
          </cell>
          <cell r="F68" t="str">
            <v>2 - Outros Profissionais da Saúde</v>
          </cell>
          <cell r="G68">
            <v>322605</v>
          </cell>
          <cell r="H68">
            <v>44075</v>
          </cell>
          <cell r="J68">
            <v>238.9768</v>
          </cell>
          <cell r="L68">
            <v>107.69</v>
          </cell>
          <cell r="M68">
            <v>0</v>
          </cell>
          <cell r="O68">
            <v>1.1599999999999999</v>
          </cell>
          <cell r="S68">
            <v>0</v>
          </cell>
          <cell r="U68">
            <v>0</v>
          </cell>
        </row>
        <row r="69">
          <cell r="C69" t="str">
            <v>UPA IGARASSU</v>
          </cell>
          <cell r="E69" t="str">
            <v>DANIELE BATISTA DA SILVA DE SA LEITAO</v>
          </cell>
          <cell r="F69" t="str">
            <v>2 - Outros Profissionais da Saúde</v>
          </cell>
          <cell r="G69">
            <v>322205</v>
          </cell>
          <cell r="H69">
            <v>44075</v>
          </cell>
          <cell r="J69">
            <v>100.32000000000001</v>
          </cell>
          <cell r="L69">
            <v>107.69</v>
          </cell>
          <cell r="M69">
            <v>0</v>
          </cell>
          <cell r="O69">
            <v>1.1599999999999999</v>
          </cell>
          <cell r="R69">
            <v>144.76</v>
          </cell>
          <cell r="S69">
            <v>62.7</v>
          </cell>
          <cell r="U69">
            <v>0</v>
          </cell>
        </row>
        <row r="70">
          <cell r="C70" t="str">
            <v>UPA IGARASSU</v>
          </cell>
          <cell r="E70" t="str">
            <v>DANIELE PEREIRA DE CARVALHO</v>
          </cell>
          <cell r="F70" t="str">
            <v>2 - Outros Profissionais da Saúde</v>
          </cell>
          <cell r="G70">
            <v>322205</v>
          </cell>
          <cell r="H70">
            <v>44075</v>
          </cell>
          <cell r="J70">
            <v>108.9288</v>
          </cell>
          <cell r="L70">
            <v>107.69</v>
          </cell>
          <cell r="M70">
            <v>0</v>
          </cell>
          <cell r="O70">
            <v>1.1599999999999999</v>
          </cell>
          <cell r="R70">
            <v>144.76</v>
          </cell>
          <cell r="S70">
            <v>62.7</v>
          </cell>
          <cell r="U70">
            <v>0</v>
          </cell>
        </row>
        <row r="71">
          <cell r="C71" t="str">
            <v>UPA IGARASSU</v>
          </cell>
          <cell r="E71" t="str">
            <v>DANIELLE FRANCA D ALBUQUERQUE ALVES</v>
          </cell>
          <cell r="F71" t="str">
            <v>2 - Outros Profissionais da Saúde</v>
          </cell>
          <cell r="G71">
            <v>223505</v>
          </cell>
          <cell r="H71">
            <v>44075</v>
          </cell>
          <cell r="J71">
            <v>238.76480000000001</v>
          </cell>
          <cell r="L71">
            <v>107.69</v>
          </cell>
          <cell r="M71">
            <v>2.86</v>
          </cell>
          <cell r="O71">
            <v>2.44</v>
          </cell>
          <cell r="S71">
            <v>0</v>
          </cell>
          <cell r="U71">
            <v>0</v>
          </cell>
        </row>
        <row r="72">
          <cell r="C72" t="str">
            <v>UPA IGARASSU</v>
          </cell>
          <cell r="E72" t="str">
            <v>DARIO JOSE TAVARES PESSOA</v>
          </cell>
          <cell r="F72" t="str">
            <v>3 - Administrativo</v>
          </cell>
          <cell r="G72">
            <v>514225</v>
          </cell>
          <cell r="H72">
            <v>44075</v>
          </cell>
          <cell r="J72">
            <v>138.8904</v>
          </cell>
          <cell r="L72">
            <v>107.69</v>
          </cell>
          <cell r="M72">
            <v>0</v>
          </cell>
          <cell r="O72">
            <v>1.1599999999999999</v>
          </cell>
          <cell r="R72">
            <v>248.26</v>
          </cell>
          <cell r="S72">
            <v>125.4</v>
          </cell>
          <cell r="U72">
            <v>0</v>
          </cell>
        </row>
        <row r="73">
          <cell r="C73" t="str">
            <v>UPA IGARASSU</v>
          </cell>
          <cell r="E73" t="str">
            <v>DEISE JAMILA CONCEICAO</v>
          </cell>
          <cell r="F73" t="str">
            <v>2 - Outros Profissionais da Saúde</v>
          </cell>
          <cell r="G73">
            <v>515205</v>
          </cell>
          <cell r="H73">
            <v>44075</v>
          </cell>
          <cell r="J73">
            <v>117.6568</v>
          </cell>
          <cell r="L73">
            <v>107.69</v>
          </cell>
          <cell r="M73">
            <v>0</v>
          </cell>
          <cell r="O73">
            <v>1.1599999999999999</v>
          </cell>
          <cell r="S73">
            <v>0</v>
          </cell>
          <cell r="U73">
            <v>0</v>
          </cell>
        </row>
        <row r="74">
          <cell r="C74" t="str">
            <v>UPA IGARASSU</v>
          </cell>
          <cell r="E74" t="str">
            <v>DENISE REIS DE SOUZA</v>
          </cell>
          <cell r="F74" t="str">
            <v>3 - Administrativo</v>
          </cell>
          <cell r="G74">
            <v>411010</v>
          </cell>
          <cell r="H74">
            <v>44075</v>
          </cell>
          <cell r="J74">
            <v>104.5</v>
          </cell>
          <cell r="L74">
            <v>107.69</v>
          </cell>
          <cell r="M74">
            <v>0</v>
          </cell>
          <cell r="O74">
            <v>1.1599999999999999</v>
          </cell>
          <cell r="R74">
            <v>144.76</v>
          </cell>
          <cell r="S74">
            <v>62.7</v>
          </cell>
          <cell r="U74">
            <v>0</v>
          </cell>
        </row>
        <row r="75">
          <cell r="C75" t="str">
            <v>UPA IGARASSU</v>
          </cell>
          <cell r="E75" t="str">
            <v>DENISSE TABATA CAVALCANTE DE BRITO</v>
          </cell>
          <cell r="F75" t="str">
            <v>2 - Outros Profissionais da Saúde</v>
          </cell>
          <cell r="G75">
            <v>223505</v>
          </cell>
          <cell r="H75">
            <v>44075</v>
          </cell>
          <cell r="J75">
            <v>261.964</v>
          </cell>
          <cell r="M75">
            <v>0</v>
          </cell>
          <cell r="O75">
            <v>2.44</v>
          </cell>
          <cell r="S75">
            <v>0</v>
          </cell>
          <cell r="U75">
            <v>103.28</v>
          </cell>
          <cell r="X75" t="str">
            <v>AUXILIO CRECHE</v>
          </cell>
        </row>
        <row r="76">
          <cell r="C76" t="str">
            <v>UPA IGARASSU</v>
          </cell>
          <cell r="E76" t="str">
            <v>DEYSIANE DAMAZIO ARCANJO LISBOA</v>
          </cell>
          <cell r="F76" t="str">
            <v>2 - Outros Profissionais da Saúde</v>
          </cell>
          <cell r="G76">
            <v>223405</v>
          </cell>
          <cell r="H76">
            <v>44075</v>
          </cell>
          <cell r="J76">
            <v>338.25599999999997</v>
          </cell>
          <cell r="M76">
            <v>0</v>
          </cell>
          <cell r="O76">
            <v>1.1599999999999999</v>
          </cell>
          <cell r="S76">
            <v>0</v>
          </cell>
          <cell r="U76">
            <v>0</v>
          </cell>
        </row>
        <row r="77">
          <cell r="C77" t="str">
            <v>UPA IGARASSU</v>
          </cell>
          <cell r="E77" t="str">
            <v>DIEGO DANELLI FERREIRA DOS SANTOS</v>
          </cell>
          <cell r="F77" t="str">
            <v>3 - Administrativo</v>
          </cell>
          <cell r="G77">
            <v>411010</v>
          </cell>
          <cell r="H77">
            <v>44075</v>
          </cell>
          <cell r="J77">
            <v>114.77520000000001</v>
          </cell>
          <cell r="L77">
            <v>107.69</v>
          </cell>
          <cell r="M77">
            <v>0</v>
          </cell>
          <cell r="O77">
            <v>1.1599999999999999</v>
          </cell>
          <cell r="R77">
            <v>144.76</v>
          </cell>
          <cell r="S77">
            <v>62.7</v>
          </cell>
          <cell r="U77">
            <v>0</v>
          </cell>
        </row>
        <row r="78">
          <cell r="C78" t="str">
            <v>UPA IGARASSU</v>
          </cell>
          <cell r="E78" t="str">
            <v>DOMINGOS SAVIO MUNIZ DA FONSECA</v>
          </cell>
          <cell r="F78" t="str">
            <v>2 - Outros Profissionais da Saúde</v>
          </cell>
          <cell r="G78">
            <v>766420</v>
          </cell>
          <cell r="H78">
            <v>44075</v>
          </cell>
          <cell r="J78">
            <v>125.4</v>
          </cell>
          <cell r="L78">
            <v>107.69</v>
          </cell>
          <cell r="M78">
            <v>1.36</v>
          </cell>
          <cell r="O78">
            <v>1.1599999999999999</v>
          </cell>
          <cell r="S78">
            <v>0</v>
          </cell>
          <cell r="U78">
            <v>0</v>
          </cell>
        </row>
        <row r="79">
          <cell r="C79" t="str">
            <v>UPA IGARASSU</v>
          </cell>
          <cell r="E79" t="str">
            <v>EDILMA PEREIRA LEITE</v>
          </cell>
          <cell r="F79" t="str">
            <v>2 - Outros Profissionais da Saúde</v>
          </cell>
          <cell r="G79">
            <v>515205</v>
          </cell>
          <cell r="H79">
            <v>44075</v>
          </cell>
          <cell r="J79">
            <v>116.096</v>
          </cell>
          <cell r="L79">
            <v>107.69</v>
          </cell>
          <cell r="M79">
            <v>0</v>
          </cell>
          <cell r="O79">
            <v>1.1599999999999999</v>
          </cell>
          <cell r="S79">
            <v>0</v>
          </cell>
          <cell r="U79">
            <v>0</v>
          </cell>
        </row>
        <row r="80">
          <cell r="C80" t="str">
            <v>UPA IGARASSU</v>
          </cell>
          <cell r="E80" t="str">
            <v>EDJA MORGANA ALVES DA SILVA</v>
          </cell>
          <cell r="F80" t="str">
            <v>3 - Administrativo</v>
          </cell>
          <cell r="G80">
            <v>411010</v>
          </cell>
          <cell r="H80">
            <v>44075</v>
          </cell>
          <cell r="J80">
            <v>113.9312</v>
          </cell>
          <cell r="L80">
            <v>107.69</v>
          </cell>
          <cell r="M80">
            <v>0</v>
          </cell>
          <cell r="O80">
            <v>1.1599999999999999</v>
          </cell>
          <cell r="R80">
            <v>144.76</v>
          </cell>
          <cell r="S80">
            <v>125.4</v>
          </cell>
          <cell r="U80">
            <v>0</v>
          </cell>
        </row>
        <row r="81">
          <cell r="C81" t="str">
            <v>UPA IGARASSU</v>
          </cell>
          <cell r="E81" t="str">
            <v>EDLUZA MARIA VIANA BEZERRA DE MELO</v>
          </cell>
          <cell r="F81" t="str">
            <v>3 - Administrativo</v>
          </cell>
          <cell r="G81">
            <v>131210</v>
          </cell>
          <cell r="H81">
            <v>44075</v>
          </cell>
          <cell r="J81">
            <v>972.03920000000005</v>
          </cell>
          <cell r="L81">
            <v>107.69</v>
          </cell>
          <cell r="M81">
            <v>30</v>
          </cell>
          <cell r="O81">
            <v>1.1599999999999999</v>
          </cell>
          <cell r="S81">
            <v>0</v>
          </cell>
          <cell r="U81">
            <v>0</v>
          </cell>
        </row>
        <row r="82">
          <cell r="C82" t="str">
            <v>UPA IGARASSU</v>
          </cell>
          <cell r="E82" t="str">
            <v>EDNALDO NUNES DE BRITO</v>
          </cell>
          <cell r="F82" t="str">
            <v>3 - Administrativo</v>
          </cell>
          <cell r="G82">
            <v>517410</v>
          </cell>
          <cell r="H82">
            <v>44075</v>
          </cell>
          <cell r="J82">
            <v>118.11920000000001</v>
          </cell>
          <cell r="L82">
            <v>107.69</v>
          </cell>
          <cell r="M82">
            <v>0</v>
          </cell>
          <cell r="O82">
            <v>1.1599999999999999</v>
          </cell>
          <cell r="R82">
            <v>229.51</v>
          </cell>
          <cell r="S82">
            <v>62.7</v>
          </cell>
          <cell r="U82">
            <v>0</v>
          </cell>
        </row>
        <row r="83">
          <cell r="C83" t="str">
            <v>UPA IGARASSU</v>
          </cell>
          <cell r="E83" t="str">
            <v>EDNALVA CRISTINA DOS SANTOS REGO BARROS</v>
          </cell>
          <cell r="F83" t="str">
            <v>3 - Administrativo</v>
          </cell>
          <cell r="G83">
            <v>313115</v>
          </cell>
          <cell r="H83">
            <v>44075</v>
          </cell>
          <cell r="J83">
            <v>157.7664</v>
          </cell>
          <cell r="L83">
            <v>107.69</v>
          </cell>
          <cell r="M83">
            <v>29.88</v>
          </cell>
          <cell r="O83">
            <v>1.1599999999999999</v>
          </cell>
          <cell r="R83">
            <v>201.16</v>
          </cell>
          <cell r="S83">
            <v>89.63</v>
          </cell>
          <cell r="U83">
            <v>0</v>
          </cell>
        </row>
        <row r="84">
          <cell r="C84" t="str">
            <v>UPA IGARASSU</v>
          </cell>
          <cell r="E84" t="str">
            <v>EDSON DANIO DE SOUSA PAZ</v>
          </cell>
          <cell r="F84" t="str">
            <v>2 - Outros Profissionais da Saúde</v>
          </cell>
          <cell r="G84">
            <v>223505</v>
          </cell>
          <cell r="H84">
            <v>44075</v>
          </cell>
          <cell r="J84">
            <v>294.78000000000003</v>
          </cell>
          <cell r="L84">
            <v>107.69</v>
          </cell>
          <cell r="M84">
            <v>3.08</v>
          </cell>
          <cell r="O84">
            <v>2.44</v>
          </cell>
          <cell r="S84">
            <v>0</v>
          </cell>
          <cell r="U84">
            <v>0</v>
          </cell>
        </row>
        <row r="85">
          <cell r="C85" t="str">
            <v>UPA IGARASSU</v>
          </cell>
          <cell r="E85" t="str">
            <v>EDSON LUIZ DA SILVA</v>
          </cell>
          <cell r="F85" t="str">
            <v>2 - Outros Profissionais da Saúde</v>
          </cell>
          <cell r="G85">
            <v>322605</v>
          </cell>
          <cell r="H85">
            <v>44075</v>
          </cell>
          <cell r="J85">
            <v>101.36239999999999</v>
          </cell>
          <cell r="L85">
            <v>107.69</v>
          </cell>
          <cell r="M85">
            <v>0</v>
          </cell>
          <cell r="O85">
            <v>1.1599999999999999</v>
          </cell>
          <cell r="S85">
            <v>0</v>
          </cell>
          <cell r="U85">
            <v>0</v>
          </cell>
        </row>
        <row r="86">
          <cell r="C86" t="str">
            <v>UPA IGARASSU</v>
          </cell>
          <cell r="E86" t="str">
            <v>EDUARDO KRUG DE CARVALHO COSTA</v>
          </cell>
          <cell r="F86" t="str">
            <v>1 - Médico</v>
          </cell>
          <cell r="G86">
            <v>225270</v>
          </cell>
          <cell r="H86">
            <v>44075</v>
          </cell>
          <cell r="J86">
            <v>405.44400000000002</v>
          </cell>
          <cell r="L86">
            <v>107.69</v>
          </cell>
          <cell r="M86">
            <v>0</v>
          </cell>
          <cell r="O86">
            <v>9.2799999999999994</v>
          </cell>
          <cell r="S86">
            <v>0</v>
          </cell>
          <cell r="U86">
            <v>0</v>
          </cell>
        </row>
        <row r="87">
          <cell r="C87" t="str">
            <v>UPA IGARASSU</v>
          </cell>
          <cell r="E87" t="str">
            <v>EDUARDO NEVES CORTE REAL DE ANDRADE</v>
          </cell>
          <cell r="F87" t="str">
            <v>1 - Médico</v>
          </cell>
          <cell r="G87">
            <v>225125</v>
          </cell>
          <cell r="H87">
            <v>44075</v>
          </cell>
          <cell r="J87">
            <v>409.02640000000002</v>
          </cell>
          <cell r="L87">
            <v>107.69</v>
          </cell>
          <cell r="M87">
            <v>12.67</v>
          </cell>
          <cell r="O87">
            <v>9.2799999999999994</v>
          </cell>
          <cell r="S87">
            <v>0</v>
          </cell>
          <cell r="U87">
            <v>0</v>
          </cell>
        </row>
        <row r="88">
          <cell r="C88" t="str">
            <v>UPA IGARASSU</v>
          </cell>
          <cell r="E88" t="str">
            <v>EDVANIA CALISTO FERREIRA LUCENA</v>
          </cell>
          <cell r="F88" t="str">
            <v>2 - Outros Profissionais da Saúde</v>
          </cell>
          <cell r="G88">
            <v>322205</v>
          </cell>
          <cell r="H88">
            <v>44075</v>
          </cell>
          <cell r="J88">
            <v>130.22319999999999</v>
          </cell>
          <cell r="L88">
            <v>107.69</v>
          </cell>
          <cell r="M88">
            <v>0</v>
          </cell>
          <cell r="O88">
            <v>1.1599999999999999</v>
          </cell>
          <cell r="R88">
            <v>144.76</v>
          </cell>
          <cell r="S88">
            <v>62.7</v>
          </cell>
          <cell r="U88">
            <v>0</v>
          </cell>
        </row>
        <row r="89">
          <cell r="C89" t="str">
            <v>UPA IGARASSU</v>
          </cell>
          <cell r="E89" t="str">
            <v>EDWALDO NUNES DE BRITO</v>
          </cell>
          <cell r="F89" t="str">
            <v>3 - Administrativo</v>
          </cell>
          <cell r="G89">
            <v>782320</v>
          </cell>
          <cell r="H89">
            <v>44075</v>
          </cell>
          <cell r="J89">
            <v>150.10159999999999</v>
          </cell>
          <cell r="L89">
            <v>107.69</v>
          </cell>
          <cell r="M89">
            <v>0</v>
          </cell>
          <cell r="O89">
            <v>1.1599999999999999</v>
          </cell>
          <cell r="S89">
            <v>0</v>
          </cell>
          <cell r="U89">
            <v>0</v>
          </cell>
        </row>
        <row r="90">
          <cell r="C90" t="str">
            <v>UPA IGARASSU</v>
          </cell>
          <cell r="E90" t="str">
            <v>ELAINE RODRIGUES DE SOUZA LEMOS</v>
          </cell>
          <cell r="F90" t="str">
            <v>1 - Médico</v>
          </cell>
          <cell r="G90">
            <v>225125</v>
          </cell>
          <cell r="H90">
            <v>44075</v>
          </cell>
          <cell r="J90">
            <v>428.1472</v>
          </cell>
          <cell r="L90">
            <v>107.69</v>
          </cell>
          <cell r="M90">
            <v>3.17</v>
          </cell>
          <cell r="O90">
            <v>9.2799999999999994</v>
          </cell>
          <cell r="S90">
            <v>0</v>
          </cell>
          <cell r="U90">
            <v>0</v>
          </cell>
        </row>
        <row r="91">
          <cell r="C91" t="str">
            <v>UPA IGARASSU</v>
          </cell>
          <cell r="E91" t="str">
            <v>ELAYS SKARLET MICHELLINY GONCALVES</v>
          </cell>
          <cell r="F91" t="str">
            <v>2 - Outros Profissionais da Saúde</v>
          </cell>
          <cell r="G91">
            <v>515205</v>
          </cell>
          <cell r="H91">
            <v>44075</v>
          </cell>
          <cell r="J91">
            <v>72.212800000000001</v>
          </cell>
          <cell r="L91">
            <v>107.69</v>
          </cell>
          <cell r="M91">
            <v>0</v>
          </cell>
          <cell r="O91">
            <v>1.1599999999999999</v>
          </cell>
          <cell r="S91">
            <v>64.8</v>
          </cell>
          <cell r="U91">
            <v>0</v>
          </cell>
        </row>
        <row r="92">
          <cell r="C92" t="str">
            <v>UPA IGARASSU</v>
          </cell>
          <cell r="E92" t="str">
            <v>ELENILSON PEREIRA DOS SANTOS</v>
          </cell>
          <cell r="F92" t="str">
            <v>1 - Médico</v>
          </cell>
          <cell r="G92">
            <v>225125</v>
          </cell>
          <cell r="H92">
            <v>44075</v>
          </cell>
          <cell r="J92">
            <v>371.45760000000001</v>
          </cell>
          <cell r="L92">
            <v>107.69</v>
          </cell>
          <cell r="M92">
            <v>0</v>
          </cell>
          <cell r="O92">
            <v>9.2799999999999994</v>
          </cell>
          <cell r="S92">
            <v>0</v>
          </cell>
          <cell r="U92">
            <v>0</v>
          </cell>
        </row>
        <row r="93">
          <cell r="C93" t="str">
            <v>UPA IGARASSU</v>
          </cell>
          <cell r="E93" t="str">
            <v>ELISANGELA CONRADO DA SILVA</v>
          </cell>
          <cell r="F93" t="str">
            <v>3 - Administrativo</v>
          </cell>
          <cell r="G93">
            <v>513430</v>
          </cell>
          <cell r="H93">
            <v>44075</v>
          </cell>
          <cell r="J93">
            <v>93.416000000000011</v>
          </cell>
          <cell r="L93">
            <v>107.69</v>
          </cell>
          <cell r="M93">
            <v>0</v>
          </cell>
          <cell r="O93">
            <v>1.1599999999999999</v>
          </cell>
          <cell r="R93">
            <v>144.76</v>
          </cell>
          <cell r="S93">
            <v>62.7</v>
          </cell>
          <cell r="U93">
            <v>0</v>
          </cell>
        </row>
        <row r="94">
          <cell r="C94" t="str">
            <v>UPA IGARASSU</v>
          </cell>
          <cell r="E94" t="str">
            <v>ELVIS ALEXSANDRO DA SILVA NETO</v>
          </cell>
          <cell r="F94" t="str">
            <v>3 - Administrativo</v>
          </cell>
          <cell r="G94">
            <v>131205</v>
          </cell>
          <cell r="H94">
            <v>44075</v>
          </cell>
          <cell r="J94">
            <v>1103.6128000000001</v>
          </cell>
          <cell r="M94">
            <v>0</v>
          </cell>
          <cell r="O94">
            <v>1.1599999999999999</v>
          </cell>
          <cell r="S94">
            <v>0</v>
          </cell>
          <cell r="U94">
            <v>0</v>
          </cell>
        </row>
        <row r="95">
          <cell r="C95" t="str">
            <v>UPA IGARASSU</v>
          </cell>
          <cell r="E95" t="str">
            <v>ERIVALDO LOPES DE FREITAS</v>
          </cell>
          <cell r="F95" t="str">
            <v>2 - Outros Profissionais da Saúde</v>
          </cell>
          <cell r="G95">
            <v>521130</v>
          </cell>
          <cell r="H95">
            <v>44075</v>
          </cell>
          <cell r="J95">
            <v>194.28240000000002</v>
          </cell>
          <cell r="L95">
            <v>107.69</v>
          </cell>
          <cell r="M95">
            <v>0</v>
          </cell>
          <cell r="O95">
            <v>1.1599999999999999</v>
          </cell>
          <cell r="R95">
            <v>13.16</v>
          </cell>
          <cell r="S95">
            <v>2.09</v>
          </cell>
          <cell r="U95">
            <v>0</v>
          </cell>
        </row>
        <row r="96">
          <cell r="C96" t="str">
            <v>UPA IGARASSU</v>
          </cell>
          <cell r="E96" t="str">
            <v>ERIVANIA MARIA TIMOTEO DA CRUZ</v>
          </cell>
          <cell r="F96" t="str">
            <v>2 - Outros Profissionais da Saúde</v>
          </cell>
          <cell r="G96">
            <v>223710</v>
          </cell>
          <cell r="H96">
            <v>44075</v>
          </cell>
          <cell r="J96">
            <v>279.13759999999996</v>
          </cell>
          <cell r="L96">
            <v>107.69</v>
          </cell>
          <cell r="M96">
            <v>0</v>
          </cell>
          <cell r="O96">
            <v>1.1599999999999999</v>
          </cell>
          <cell r="S96">
            <v>0</v>
          </cell>
          <cell r="U96">
            <v>0</v>
          </cell>
        </row>
        <row r="97">
          <cell r="C97" t="str">
            <v>UPA IGARASSU</v>
          </cell>
          <cell r="E97" t="str">
            <v>ESTER DE MELO VIANA</v>
          </cell>
          <cell r="F97" t="str">
            <v>2 - Outros Profissionais da Saúde</v>
          </cell>
          <cell r="G97">
            <v>324115</v>
          </cell>
          <cell r="H97">
            <v>44075</v>
          </cell>
          <cell r="J97">
            <v>307.26479999999998</v>
          </cell>
          <cell r="L97">
            <v>107.69</v>
          </cell>
          <cell r="M97">
            <v>6.78</v>
          </cell>
          <cell r="O97">
            <v>1.1599999999999999</v>
          </cell>
          <cell r="R97">
            <v>78.960000000000008</v>
          </cell>
          <cell r="S97">
            <v>60.91</v>
          </cell>
          <cell r="U97">
            <v>0</v>
          </cell>
        </row>
        <row r="98">
          <cell r="C98" t="str">
            <v>UPA IGARASSU</v>
          </cell>
          <cell r="E98" t="str">
            <v>EURIDES IRACI DA SILVA</v>
          </cell>
          <cell r="F98" t="str">
            <v>2 - Outros Profissionais da Saúde</v>
          </cell>
          <cell r="G98">
            <v>322205</v>
          </cell>
          <cell r="H98">
            <v>44075</v>
          </cell>
          <cell r="J98">
            <v>109.30719999999999</v>
          </cell>
          <cell r="L98">
            <v>107.69</v>
          </cell>
          <cell r="M98">
            <v>0</v>
          </cell>
          <cell r="O98">
            <v>1.1599999999999999</v>
          </cell>
          <cell r="R98">
            <v>144.76</v>
          </cell>
          <cell r="S98">
            <v>62.7</v>
          </cell>
          <cell r="U98">
            <v>0</v>
          </cell>
        </row>
        <row r="99">
          <cell r="C99" t="str">
            <v>UPA IGARASSU</v>
          </cell>
          <cell r="E99" t="str">
            <v>FABIANA SILVA ALBUQUERQUE</v>
          </cell>
          <cell r="F99" t="str">
            <v>2 - Outros Profissionais da Saúde</v>
          </cell>
          <cell r="G99">
            <v>251605</v>
          </cell>
          <cell r="H99">
            <v>44075</v>
          </cell>
          <cell r="J99">
            <v>365.31760000000003</v>
          </cell>
          <cell r="L99">
            <v>107.69</v>
          </cell>
          <cell r="M99">
            <v>0</v>
          </cell>
          <cell r="O99">
            <v>1.1599999999999999</v>
          </cell>
          <cell r="S99">
            <v>0</v>
          </cell>
          <cell r="U99">
            <v>0</v>
          </cell>
        </row>
        <row r="100">
          <cell r="C100" t="str">
            <v>UPA IGARASSU</v>
          </cell>
          <cell r="E100" t="str">
            <v>FABIO MAURICIO DA SILVA</v>
          </cell>
          <cell r="F100" t="str">
            <v>2 - Outros Profissionais da Saúde</v>
          </cell>
          <cell r="G100">
            <v>322205</v>
          </cell>
          <cell r="H100">
            <v>44075</v>
          </cell>
          <cell r="J100">
            <v>123.36320000000001</v>
          </cell>
          <cell r="L100">
            <v>107.69</v>
          </cell>
          <cell r="M100">
            <v>0</v>
          </cell>
          <cell r="O100">
            <v>1.1599999999999999</v>
          </cell>
          <cell r="S100">
            <v>0</v>
          </cell>
          <cell r="U100">
            <v>0</v>
          </cell>
        </row>
        <row r="101">
          <cell r="C101" t="str">
            <v>UPA IGARASSU</v>
          </cell>
          <cell r="E101" t="str">
            <v>FAGNER FONSECA DE ATHAYDE</v>
          </cell>
          <cell r="F101" t="str">
            <v>1 - Médico</v>
          </cell>
          <cell r="G101">
            <v>225125</v>
          </cell>
          <cell r="H101">
            <v>44075</v>
          </cell>
          <cell r="J101">
            <v>503.75120000000004</v>
          </cell>
          <cell r="L101">
            <v>107.69</v>
          </cell>
          <cell r="M101">
            <v>0</v>
          </cell>
          <cell r="O101">
            <v>9.2799999999999994</v>
          </cell>
          <cell r="S101">
            <v>0</v>
          </cell>
          <cell r="U101">
            <v>0</v>
          </cell>
        </row>
        <row r="102">
          <cell r="C102" t="str">
            <v>UPA IGARASSU</v>
          </cell>
          <cell r="E102" t="str">
            <v>FERNANDO HENRIQUE SOARES SANTOS</v>
          </cell>
          <cell r="F102" t="str">
            <v>1 - Médico</v>
          </cell>
          <cell r="G102">
            <v>225125</v>
          </cell>
          <cell r="H102">
            <v>44075</v>
          </cell>
          <cell r="J102">
            <v>376.37120000000004</v>
          </cell>
          <cell r="L102">
            <v>107.69</v>
          </cell>
          <cell r="M102">
            <v>3.17</v>
          </cell>
          <cell r="O102">
            <v>9.2799999999999994</v>
          </cell>
          <cell r="S102">
            <v>0</v>
          </cell>
          <cell r="U102">
            <v>0</v>
          </cell>
        </row>
        <row r="103">
          <cell r="C103" t="str">
            <v>UPA IGARASSU</v>
          </cell>
          <cell r="E103" t="str">
            <v>FILIPE EDUARDO SILVA DE SOUZA</v>
          </cell>
          <cell r="F103" t="str">
            <v>1 - Médico</v>
          </cell>
          <cell r="G103">
            <v>225125</v>
          </cell>
          <cell r="H103">
            <v>44075</v>
          </cell>
          <cell r="J103">
            <v>1295.9528</v>
          </cell>
          <cell r="L103">
            <v>107.69</v>
          </cell>
          <cell r="M103">
            <v>22.18</v>
          </cell>
          <cell r="O103">
            <v>9.2799999999999994</v>
          </cell>
          <cell r="S103">
            <v>0</v>
          </cell>
          <cell r="U103">
            <v>0</v>
          </cell>
        </row>
        <row r="104">
          <cell r="C104" t="str">
            <v>UPA IGARASSU</v>
          </cell>
          <cell r="E104" t="str">
            <v>FLAVIA CARLA OZIAS DE ARAUJO LUNA CORREIA</v>
          </cell>
          <cell r="F104" t="str">
            <v>3 - Administrativo</v>
          </cell>
          <cell r="G104">
            <v>413115</v>
          </cell>
          <cell r="H104">
            <v>44075</v>
          </cell>
          <cell r="J104">
            <v>117.6992</v>
          </cell>
          <cell r="L104">
            <v>107.69</v>
          </cell>
          <cell r="M104">
            <v>0</v>
          </cell>
          <cell r="O104">
            <v>1.1599999999999999</v>
          </cell>
          <cell r="S104">
            <v>0</v>
          </cell>
          <cell r="U104">
            <v>0</v>
          </cell>
        </row>
        <row r="105">
          <cell r="C105" t="str">
            <v>UPA IGARASSU</v>
          </cell>
          <cell r="E105" t="str">
            <v>FLAVIANA BARBOSA CABRAL INTERAMINENSE</v>
          </cell>
          <cell r="F105" t="str">
            <v>2 - Outros Profissionais da Saúde</v>
          </cell>
          <cell r="G105">
            <v>223710</v>
          </cell>
          <cell r="H105">
            <v>44075</v>
          </cell>
          <cell r="J105">
            <v>497.07839999999999</v>
          </cell>
          <cell r="L105">
            <v>107.69</v>
          </cell>
          <cell r="M105">
            <v>0</v>
          </cell>
          <cell r="O105">
            <v>1.1599999999999999</v>
          </cell>
          <cell r="S105">
            <v>0</v>
          </cell>
          <cell r="U105">
            <v>0</v>
          </cell>
        </row>
        <row r="106">
          <cell r="C106" t="str">
            <v>UPA IGARASSU</v>
          </cell>
          <cell r="E106" t="str">
            <v>FRANCISCO CARLOS BRAZ MACEDO FILHO</v>
          </cell>
          <cell r="F106" t="str">
            <v>1 - Médico</v>
          </cell>
          <cell r="G106">
            <v>225125</v>
          </cell>
          <cell r="H106">
            <v>44075</v>
          </cell>
          <cell r="J106">
            <v>839.74479999999994</v>
          </cell>
          <cell r="L106">
            <v>107.69</v>
          </cell>
          <cell r="M106">
            <v>0</v>
          </cell>
          <cell r="O106">
            <v>9.2799999999999994</v>
          </cell>
          <cell r="S106">
            <v>0</v>
          </cell>
          <cell r="U106">
            <v>0</v>
          </cell>
        </row>
        <row r="107">
          <cell r="C107" t="str">
            <v>UPA IGARASSU</v>
          </cell>
          <cell r="E107" t="str">
            <v>GABRIELA DE ARAUJO CAVALCANTI</v>
          </cell>
          <cell r="F107" t="str">
            <v>1 - Médico</v>
          </cell>
          <cell r="G107">
            <v>225125</v>
          </cell>
          <cell r="H107">
            <v>44075</v>
          </cell>
          <cell r="J107">
            <v>374.17040000000003</v>
          </cell>
          <cell r="L107">
            <v>107.69</v>
          </cell>
          <cell r="M107">
            <v>0</v>
          </cell>
          <cell r="O107">
            <v>9.2799999999999994</v>
          </cell>
          <cell r="S107">
            <v>0</v>
          </cell>
          <cell r="U107">
            <v>0</v>
          </cell>
        </row>
        <row r="108">
          <cell r="C108" t="str">
            <v>UPA IGARASSU</v>
          </cell>
          <cell r="E108" t="str">
            <v>GENESIS CANDIDO DA SILVA</v>
          </cell>
          <cell r="F108" t="str">
            <v>3 - Administrativo</v>
          </cell>
          <cell r="G108">
            <v>782320</v>
          </cell>
          <cell r="H108">
            <v>44075</v>
          </cell>
          <cell r="J108">
            <v>145.2456</v>
          </cell>
          <cell r="L108">
            <v>107.69</v>
          </cell>
          <cell r="M108">
            <v>0</v>
          </cell>
          <cell r="O108">
            <v>1.1599999999999999</v>
          </cell>
          <cell r="S108">
            <v>0</v>
          </cell>
          <cell r="U108">
            <v>0</v>
          </cell>
        </row>
        <row r="109">
          <cell r="C109" t="str">
            <v>UPA IGARASSU</v>
          </cell>
          <cell r="E109" t="str">
            <v>GENILSON ALVES PESSOA</v>
          </cell>
          <cell r="F109" t="str">
            <v>3 - Administrativo</v>
          </cell>
          <cell r="G109">
            <v>517410</v>
          </cell>
          <cell r="H109">
            <v>44075</v>
          </cell>
          <cell r="J109">
            <v>110.4432</v>
          </cell>
          <cell r="L109">
            <v>107.69</v>
          </cell>
          <cell r="M109">
            <v>0</v>
          </cell>
          <cell r="O109">
            <v>1.1599999999999999</v>
          </cell>
          <cell r="R109">
            <v>144.76</v>
          </cell>
          <cell r="S109">
            <v>62.7</v>
          </cell>
          <cell r="U109">
            <v>0</v>
          </cell>
        </row>
        <row r="110">
          <cell r="C110" t="str">
            <v>UPA IGARASSU</v>
          </cell>
          <cell r="E110" t="str">
            <v>GILDCELLY TORRES DA SILVA</v>
          </cell>
          <cell r="F110" t="str">
            <v>2 - Outros Profissionais da Saúde</v>
          </cell>
          <cell r="G110">
            <v>322205</v>
          </cell>
          <cell r="H110">
            <v>44075</v>
          </cell>
          <cell r="J110">
            <v>215.72479999999999</v>
          </cell>
          <cell r="L110">
            <v>107.69</v>
          </cell>
          <cell r="M110">
            <v>0</v>
          </cell>
          <cell r="O110">
            <v>1.1599999999999999</v>
          </cell>
          <cell r="R110">
            <v>13.16</v>
          </cell>
          <cell r="S110">
            <v>2.09</v>
          </cell>
          <cell r="U110">
            <v>0</v>
          </cell>
        </row>
        <row r="111">
          <cell r="C111" t="str">
            <v>UPA IGARASSU</v>
          </cell>
          <cell r="E111" t="str">
            <v>GILMAR DUARTE GOMES JUNIOR</v>
          </cell>
          <cell r="F111" t="str">
            <v>2 - Outros Profissionais da Saúde</v>
          </cell>
          <cell r="G111">
            <v>322205</v>
          </cell>
          <cell r="H111">
            <v>44075</v>
          </cell>
          <cell r="J111">
            <v>217.36</v>
          </cell>
          <cell r="L111">
            <v>107.69</v>
          </cell>
          <cell r="M111">
            <v>0</v>
          </cell>
          <cell r="O111">
            <v>1.1599999999999999</v>
          </cell>
          <cell r="S111">
            <v>0</v>
          </cell>
          <cell r="U111">
            <v>0</v>
          </cell>
        </row>
        <row r="112">
          <cell r="C112" t="str">
            <v>UPA IGARASSU</v>
          </cell>
          <cell r="E112" t="str">
            <v>GILSON JOSE MARQUES</v>
          </cell>
          <cell r="F112" t="str">
            <v>3 - Administrativo</v>
          </cell>
          <cell r="G112">
            <v>782320</v>
          </cell>
          <cell r="H112">
            <v>44075</v>
          </cell>
          <cell r="J112">
            <v>164.78400000000002</v>
          </cell>
          <cell r="L112">
            <v>107.69</v>
          </cell>
          <cell r="M112">
            <v>0</v>
          </cell>
          <cell r="O112">
            <v>1.1599999999999999</v>
          </cell>
          <cell r="R112">
            <v>144.76</v>
          </cell>
          <cell r="S112">
            <v>85.45</v>
          </cell>
          <cell r="U112">
            <v>0</v>
          </cell>
        </row>
        <row r="113">
          <cell r="C113" t="str">
            <v>UPA IGARASSU</v>
          </cell>
          <cell r="E113" t="str">
            <v>GIULIANA RIZZUTO PACHECO CAVALCANTI</v>
          </cell>
          <cell r="F113" t="str">
            <v>1 - Médico</v>
          </cell>
          <cell r="G113">
            <v>225125</v>
          </cell>
          <cell r="H113">
            <v>44075</v>
          </cell>
          <cell r="J113">
            <v>764.29200000000003</v>
          </cell>
          <cell r="L113">
            <v>107.69</v>
          </cell>
          <cell r="M113">
            <v>3.17</v>
          </cell>
          <cell r="O113">
            <v>9.2799999999999994</v>
          </cell>
          <cell r="S113">
            <v>0</v>
          </cell>
          <cell r="U113">
            <v>0</v>
          </cell>
        </row>
        <row r="114">
          <cell r="C114" t="str">
            <v>UPA IGARASSU</v>
          </cell>
          <cell r="E114" t="str">
            <v>GLAUBER DE MACEDO SOARES</v>
          </cell>
          <cell r="F114" t="str">
            <v>1 - Médico</v>
          </cell>
          <cell r="G114">
            <v>225125</v>
          </cell>
          <cell r="H114">
            <v>44075</v>
          </cell>
          <cell r="J114">
            <v>691.17039999999997</v>
          </cell>
          <cell r="L114">
            <v>107.69</v>
          </cell>
          <cell r="M114">
            <v>0</v>
          </cell>
          <cell r="O114">
            <v>9.2799999999999994</v>
          </cell>
          <cell r="S114">
            <v>0</v>
          </cell>
          <cell r="U114">
            <v>0</v>
          </cell>
        </row>
        <row r="115">
          <cell r="C115" t="str">
            <v>UPA IGARASSU</v>
          </cell>
          <cell r="E115" t="str">
            <v>GLAUCE DE FREITAS CORDEIRO</v>
          </cell>
          <cell r="F115" t="str">
            <v>2 - Outros Profissionais da Saúde</v>
          </cell>
          <cell r="G115">
            <v>322205</v>
          </cell>
          <cell r="H115">
            <v>44075</v>
          </cell>
          <cell r="J115">
            <v>217.99360000000001</v>
          </cell>
          <cell r="L115">
            <v>107.69</v>
          </cell>
          <cell r="M115">
            <v>0</v>
          </cell>
          <cell r="O115">
            <v>1.1599999999999999</v>
          </cell>
          <cell r="S115">
            <v>0</v>
          </cell>
          <cell r="U115">
            <v>0</v>
          </cell>
        </row>
        <row r="116">
          <cell r="C116" t="str">
            <v>UPA IGARASSU</v>
          </cell>
          <cell r="E116" t="str">
            <v>GRACIEL PEREIRA DE OLIVEIRA</v>
          </cell>
          <cell r="F116" t="str">
            <v>3 - Administrativo</v>
          </cell>
          <cell r="G116">
            <v>517410</v>
          </cell>
          <cell r="H116">
            <v>44075</v>
          </cell>
          <cell r="J116">
            <v>113.08799999999999</v>
          </cell>
          <cell r="L116">
            <v>107.69</v>
          </cell>
          <cell r="M116">
            <v>0</v>
          </cell>
          <cell r="O116">
            <v>1.1599999999999999</v>
          </cell>
          <cell r="R116">
            <v>144.76</v>
          </cell>
          <cell r="S116">
            <v>62.7</v>
          </cell>
          <cell r="U116">
            <v>0</v>
          </cell>
        </row>
        <row r="117">
          <cell r="C117" t="str">
            <v>UPA IGARASSU</v>
          </cell>
          <cell r="E117" t="str">
            <v>HELGA  CAROLINE DE ALENCAR</v>
          </cell>
          <cell r="F117" t="str">
            <v>1 - Médico</v>
          </cell>
          <cell r="G117">
            <v>225125</v>
          </cell>
          <cell r="H117">
            <v>44075</v>
          </cell>
          <cell r="J117">
            <v>351.50559999999996</v>
          </cell>
          <cell r="L117">
            <v>107.69</v>
          </cell>
          <cell r="M117">
            <v>3.17</v>
          </cell>
          <cell r="O117">
            <v>9.2799999999999994</v>
          </cell>
          <cell r="S117">
            <v>0</v>
          </cell>
          <cell r="U117">
            <v>0</v>
          </cell>
        </row>
        <row r="118">
          <cell r="C118" t="str">
            <v>UPA IGARASSU</v>
          </cell>
          <cell r="E118" t="str">
            <v>HELY OLIVIA CARDEAL</v>
          </cell>
          <cell r="F118" t="str">
            <v>1 - Médico</v>
          </cell>
          <cell r="G118">
            <v>225125</v>
          </cell>
          <cell r="H118">
            <v>44075</v>
          </cell>
          <cell r="J118">
            <v>441.08879999999999</v>
          </cell>
          <cell r="L118">
            <v>107.69</v>
          </cell>
          <cell r="M118">
            <v>7.92</v>
          </cell>
          <cell r="O118">
            <v>9.2799999999999994</v>
          </cell>
          <cell r="S118">
            <v>0</v>
          </cell>
          <cell r="U118">
            <v>0</v>
          </cell>
        </row>
        <row r="119">
          <cell r="C119" t="str">
            <v>UPA IGARASSU</v>
          </cell>
          <cell r="E119" t="str">
            <v>HILDA ELIZABETH QUEIROZ DE MOURA</v>
          </cell>
          <cell r="F119" t="str">
            <v>1 - Médico</v>
          </cell>
          <cell r="G119">
            <v>225125</v>
          </cell>
          <cell r="H119">
            <v>44075</v>
          </cell>
          <cell r="J119">
            <v>393.1</v>
          </cell>
          <cell r="L119">
            <v>107.69</v>
          </cell>
          <cell r="M119">
            <v>4.75</v>
          </cell>
          <cell r="O119">
            <v>9.2799999999999994</v>
          </cell>
          <cell r="S119">
            <v>0</v>
          </cell>
          <cell r="U119">
            <v>0</v>
          </cell>
        </row>
        <row r="120">
          <cell r="C120" t="str">
            <v>UPA IGARASSU</v>
          </cell>
          <cell r="E120" t="str">
            <v>HUMBERTO LUIZ DA SILVA</v>
          </cell>
          <cell r="F120" t="str">
            <v>2 - Outros Profissionais da Saúde</v>
          </cell>
          <cell r="G120">
            <v>521130</v>
          </cell>
          <cell r="H120">
            <v>44075</v>
          </cell>
          <cell r="J120">
            <v>109.4016</v>
          </cell>
          <cell r="L120">
            <v>107.69</v>
          </cell>
          <cell r="M120">
            <v>0</v>
          </cell>
          <cell r="O120">
            <v>1.1599999999999999</v>
          </cell>
          <cell r="S120">
            <v>0</v>
          </cell>
          <cell r="U120">
            <v>0</v>
          </cell>
        </row>
        <row r="121">
          <cell r="C121" t="str">
            <v>UPA IGARASSU</v>
          </cell>
          <cell r="E121" t="str">
            <v>IGOR DANTAS DE OLIVEIRA</v>
          </cell>
          <cell r="F121" t="str">
            <v>1 - Médico</v>
          </cell>
          <cell r="G121">
            <v>225270</v>
          </cell>
          <cell r="H121">
            <v>44075</v>
          </cell>
          <cell r="J121">
            <v>376.80080000000004</v>
          </cell>
          <cell r="L121">
            <v>107.69</v>
          </cell>
          <cell r="M121">
            <v>4.75</v>
          </cell>
          <cell r="O121">
            <v>9.2799999999999994</v>
          </cell>
          <cell r="S121">
            <v>0</v>
          </cell>
          <cell r="U121">
            <v>0</v>
          </cell>
        </row>
        <row r="122">
          <cell r="C122" t="str">
            <v>UPA IGARASSU</v>
          </cell>
          <cell r="E122" t="str">
            <v>ISRAEL ROQUE DE ARAUJO</v>
          </cell>
          <cell r="F122" t="str">
            <v>2 - Outros Profissionais da Saúde</v>
          </cell>
          <cell r="G122">
            <v>766420</v>
          </cell>
          <cell r="H122">
            <v>44075</v>
          </cell>
          <cell r="J122">
            <v>125.2088</v>
          </cell>
          <cell r="L122">
            <v>107.69</v>
          </cell>
          <cell r="M122">
            <v>9.49</v>
          </cell>
          <cell r="O122">
            <v>1.1599999999999999</v>
          </cell>
          <cell r="S122">
            <v>0</v>
          </cell>
          <cell r="U122">
            <v>0</v>
          </cell>
        </row>
        <row r="123">
          <cell r="C123" t="str">
            <v>UPA IGARASSU</v>
          </cell>
          <cell r="E123" t="str">
            <v>IVA VITAL DA SILVA MOURA</v>
          </cell>
          <cell r="F123" t="str">
            <v>2 - Outros Profissionais da Saúde</v>
          </cell>
          <cell r="G123">
            <v>322205</v>
          </cell>
          <cell r="H123">
            <v>44075</v>
          </cell>
          <cell r="J123">
            <v>109.27120000000001</v>
          </cell>
          <cell r="L123">
            <v>107.69</v>
          </cell>
          <cell r="M123">
            <v>0</v>
          </cell>
          <cell r="O123">
            <v>1.1599999999999999</v>
          </cell>
          <cell r="R123">
            <v>144.76</v>
          </cell>
          <cell r="S123">
            <v>62.7</v>
          </cell>
          <cell r="U123">
            <v>0</v>
          </cell>
        </row>
        <row r="124">
          <cell r="C124" t="str">
            <v>UPA IGARASSU</v>
          </cell>
          <cell r="E124" t="str">
            <v>IVONE MARIA MARCOLINO VITOR</v>
          </cell>
          <cell r="F124" t="str">
            <v>2 - Outros Profissionais da Saúde</v>
          </cell>
          <cell r="G124">
            <v>322205</v>
          </cell>
          <cell r="H124">
            <v>44075</v>
          </cell>
          <cell r="J124">
            <v>114.06319999999999</v>
          </cell>
          <cell r="L124">
            <v>107.69</v>
          </cell>
          <cell r="M124">
            <v>0</v>
          </cell>
          <cell r="O124">
            <v>1.1599999999999999</v>
          </cell>
          <cell r="R124">
            <v>144.76</v>
          </cell>
          <cell r="S124">
            <v>62.7</v>
          </cell>
          <cell r="U124">
            <v>0</v>
          </cell>
        </row>
        <row r="125">
          <cell r="C125" t="str">
            <v>UPA IGARASSU</v>
          </cell>
          <cell r="E125" t="str">
            <v>JANECLEIDE ALVES DAVID</v>
          </cell>
          <cell r="F125" t="str">
            <v>2 - Outros Profissionais da Saúde</v>
          </cell>
          <cell r="G125">
            <v>521130</v>
          </cell>
          <cell r="H125">
            <v>44075</v>
          </cell>
          <cell r="J125">
            <v>118.7816</v>
          </cell>
          <cell r="L125">
            <v>107.69</v>
          </cell>
          <cell r="M125">
            <v>0</v>
          </cell>
          <cell r="O125">
            <v>1.1599999999999999</v>
          </cell>
          <cell r="R125">
            <v>126.01</v>
          </cell>
          <cell r="S125">
            <v>62.7</v>
          </cell>
          <cell r="U125">
            <v>0</v>
          </cell>
        </row>
        <row r="126">
          <cell r="C126" t="str">
            <v>UPA IGARASSU</v>
          </cell>
          <cell r="E126" t="str">
            <v>JANETE CORINA DOS SANTOS</v>
          </cell>
          <cell r="F126" t="str">
            <v>2 - Outros Profissionais da Saúde</v>
          </cell>
          <cell r="G126">
            <v>322205</v>
          </cell>
          <cell r="H126">
            <v>44075</v>
          </cell>
          <cell r="J126">
            <v>100.3048</v>
          </cell>
          <cell r="L126">
            <v>107.69</v>
          </cell>
          <cell r="M126">
            <v>0</v>
          </cell>
          <cell r="O126">
            <v>1.1599999999999999</v>
          </cell>
          <cell r="S126">
            <v>0</v>
          </cell>
          <cell r="U126">
            <v>0</v>
          </cell>
        </row>
        <row r="127">
          <cell r="C127" t="str">
            <v>UPA IGARASSU</v>
          </cell>
          <cell r="E127" t="str">
            <v>JESSICA DRIELLY NASCIMENTO DA SILVA</v>
          </cell>
          <cell r="F127" t="str">
            <v>2 - Outros Profissionais da Saúde</v>
          </cell>
          <cell r="G127">
            <v>322205</v>
          </cell>
          <cell r="H127">
            <v>44075</v>
          </cell>
          <cell r="J127">
            <v>100.60719999999999</v>
          </cell>
          <cell r="L127">
            <v>107.69</v>
          </cell>
          <cell r="M127">
            <v>0</v>
          </cell>
          <cell r="O127">
            <v>1.1599999999999999</v>
          </cell>
          <cell r="S127">
            <v>0</v>
          </cell>
          <cell r="U127">
            <v>0</v>
          </cell>
        </row>
        <row r="128">
          <cell r="C128" t="str">
            <v>UPA IGARASSU</v>
          </cell>
          <cell r="E128" t="str">
            <v>JOAO MANOEL DE LIMA</v>
          </cell>
          <cell r="F128" t="str">
            <v>3 - Administrativo</v>
          </cell>
          <cell r="G128">
            <v>517410</v>
          </cell>
          <cell r="H128">
            <v>44075</v>
          </cell>
          <cell r="J128">
            <v>112.2368</v>
          </cell>
          <cell r="L128">
            <v>107.69</v>
          </cell>
          <cell r="M128">
            <v>0</v>
          </cell>
          <cell r="O128">
            <v>1.1599999999999999</v>
          </cell>
          <cell r="R128">
            <v>144.76</v>
          </cell>
          <cell r="S128">
            <v>60.61</v>
          </cell>
          <cell r="U128">
            <v>0</v>
          </cell>
        </row>
        <row r="129">
          <cell r="C129" t="str">
            <v>UPA IGARASSU</v>
          </cell>
          <cell r="E129" t="str">
            <v>JOHAS GOMES DA SILVA</v>
          </cell>
          <cell r="F129" t="str">
            <v>3 - Administrativo</v>
          </cell>
          <cell r="G129">
            <v>724110</v>
          </cell>
          <cell r="H129">
            <v>44075</v>
          </cell>
          <cell r="J129">
            <v>128.62879999999998</v>
          </cell>
          <cell r="L129">
            <v>107.69</v>
          </cell>
          <cell r="M129">
            <v>0</v>
          </cell>
          <cell r="O129">
            <v>1.1599999999999999</v>
          </cell>
          <cell r="R129">
            <v>201.16</v>
          </cell>
          <cell r="S129">
            <v>76.3</v>
          </cell>
          <cell r="U129">
            <v>0</v>
          </cell>
        </row>
        <row r="130">
          <cell r="C130" t="str">
            <v>UPA IGARASSU</v>
          </cell>
          <cell r="E130" t="str">
            <v>JORGE ANTONIO TADEU DE BRITO</v>
          </cell>
          <cell r="F130" t="str">
            <v>3 - Administrativo</v>
          </cell>
          <cell r="G130">
            <v>514225</v>
          </cell>
          <cell r="H130">
            <v>44075</v>
          </cell>
          <cell r="J130">
            <v>202.74959999999999</v>
          </cell>
          <cell r="L130">
            <v>107.69</v>
          </cell>
          <cell r="M130">
            <v>0</v>
          </cell>
          <cell r="O130">
            <v>1.1599999999999999</v>
          </cell>
          <cell r="S130">
            <v>0</v>
          </cell>
          <cell r="U130">
            <v>0</v>
          </cell>
        </row>
        <row r="131">
          <cell r="C131" t="str">
            <v>UPA IGARASSU</v>
          </cell>
          <cell r="E131" t="str">
            <v>JOSE CARLOS DA SILVA JUNIOR</v>
          </cell>
          <cell r="F131" t="str">
            <v>3 - Administrativo</v>
          </cell>
          <cell r="G131">
            <v>517410</v>
          </cell>
          <cell r="H131">
            <v>44075</v>
          </cell>
          <cell r="J131">
            <v>104.492</v>
          </cell>
          <cell r="L131">
            <v>107.69</v>
          </cell>
          <cell r="M131">
            <v>0</v>
          </cell>
          <cell r="O131">
            <v>1.1599999999999999</v>
          </cell>
          <cell r="R131">
            <v>126.01</v>
          </cell>
          <cell r="S131">
            <v>62.7</v>
          </cell>
          <cell r="U131">
            <v>0</v>
          </cell>
        </row>
        <row r="132">
          <cell r="C132" t="str">
            <v>UPA IGARASSU</v>
          </cell>
          <cell r="E132" t="str">
            <v>JOSE HENRIQUE LEONILDO DA PAIXAO</v>
          </cell>
          <cell r="F132" t="str">
            <v>3 - Administrativo</v>
          </cell>
          <cell r="G132">
            <v>411010</v>
          </cell>
          <cell r="H132">
            <v>44075</v>
          </cell>
          <cell r="J132">
            <v>5.9215999999999998</v>
          </cell>
          <cell r="L132">
            <v>107.69</v>
          </cell>
          <cell r="M132">
            <v>0</v>
          </cell>
          <cell r="O132">
            <v>1.1599999999999999</v>
          </cell>
          <cell r="S132">
            <v>0</v>
          </cell>
          <cell r="U132">
            <v>0</v>
          </cell>
        </row>
        <row r="133">
          <cell r="C133" t="str">
            <v>UPA IGARASSU</v>
          </cell>
          <cell r="E133" t="str">
            <v>JOSE IVALDO DE LIMA</v>
          </cell>
          <cell r="F133" t="str">
            <v>2 - Outros Profissionais da Saúde</v>
          </cell>
          <cell r="G133">
            <v>766420</v>
          </cell>
          <cell r="H133">
            <v>44075</v>
          </cell>
          <cell r="J133">
            <v>134.87440000000001</v>
          </cell>
          <cell r="L133">
            <v>107.69</v>
          </cell>
          <cell r="M133">
            <v>10.85</v>
          </cell>
          <cell r="O133">
            <v>1.1599999999999999</v>
          </cell>
          <cell r="R133">
            <v>134.16</v>
          </cell>
          <cell r="S133">
            <v>31.35</v>
          </cell>
          <cell r="U133">
            <v>0</v>
          </cell>
        </row>
        <row r="134">
          <cell r="C134" t="str">
            <v>UPA IGARASSU</v>
          </cell>
          <cell r="E134" t="str">
            <v>JOSE LUCAS PEREIRA DA COSTA CRUZ</v>
          </cell>
          <cell r="F134" t="str">
            <v>1 - Médico</v>
          </cell>
          <cell r="G134">
            <v>225125</v>
          </cell>
          <cell r="H134">
            <v>44075</v>
          </cell>
          <cell r="J134">
            <v>270.35919999999999</v>
          </cell>
          <cell r="L134">
            <v>107.69</v>
          </cell>
          <cell r="M134">
            <v>0</v>
          </cell>
          <cell r="O134">
            <v>9.2799999999999994</v>
          </cell>
          <cell r="S134">
            <v>0</v>
          </cell>
          <cell r="U134">
            <v>0</v>
          </cell>
        </row>
        <row r="135">
          <cell r="C135" t="str">
            <v>UPA IGARASSU</v>
          </cell>
          <cell r="E135" t="str">
            <v>JOSE ROBSON PEREIRA CORDEIRO</v>
          </cell>
          <cell r="F135" t="str">
            <v>2 - Outros Profissionais da Saúde</v>
          </cell>
          <cell r="G135">
            <v>223505</v>
          </cell>
          <cell r="H135">
            <v>44075</v>
          </cell>
          <cell r="J135">
            <v>443.02640000000002</v>
          </cell>
          <cell r="L135">
            <v>107.69</v>
          </cell>
          <cell r="M135">
            <v>3.08</v>
          </cell>
          <cell r="O135">
            <v>2.44</v>
          </cell>
          <cell r="S135">
            <v>0</v>
          </cell>
          <cell r="U135">
            <v>0</v>
          </cell>
        </row>
        <row r="136">
          <cell r="C136" t="str">
            <v>UPA IGARASSU</v>
          </cell>
          <cell r="E136" t="str">
            <v>JOSELITO SOBREIRA MEDEIROS</v>
          </cell>
          <cell r="F136" t="str">
            <v>1 - Médico</v>
          </cell>
          <cell r="G136">
            <v>225125</v>
          </cell>
          <cell r="H136">
            <v>44075</v>
          </cell>
          <cell r="J136">
            <v>668.77600000000007</v>
          </cell>
          <cell r="M136">
            <v>0</v>
          </cell>
          <cell r="O136">
            <v>9.2799999999999994</v>
          </cell>
          <cell r="S136">
            <v>0</v>
          </cell>
          <cell r="U136">
            <v>0</v>
          </cell>
        </row>
        <row r="137">
          <cell r="C137" t="str">
            <v>UPA IGARASSU</v>
          </cell>
          <cell r="E137" t="str">
            <v>KANNANDA KESSIA GOMES DE SOUZA</v>
          </cell>
          <cell r="F137" t="str">
            <v>3 - Administrativo</v>
          </cell>
          <cell r="G137">
            <v>411010</v>
          </cell>
          <cell r="H137">
            <v>44075</v>
          </cell>
          <cell r="J137">
            <v>83.593600000000009</v>
          </cell>
          <cell r="L137">
            <v>107.69</v>
          </cell>
          <cell r="M137">
            <v>0</v>
          </cell>
          <cell r="O137">
            <v>1.1599999999999999</v>
          </cell>
          <cell r="R137">
            <v>204.76</v>
          </cell>
          <cell r="S137">
            <v>62.7</v>
          </cell>
          <cell r="U137">
            <v>64</v>
          </cell>
          <cell r="X137" t="str">
            <v>AUXILIO CRECHE</v>
          </cell>
        </row>
        <row r="138">
          <cell r="C138" t="str">
            <v>UPA IGARASSU</v>
          </cell>
          <cell r="E138" t="str">
            <v>KAROLAYNNE FELIX SENA SILVA</v>
          </cell>
          <cell r="F138" t="str">
            <v>3 - Administrativo</v>
          </cell>
          <cell r="G138">
            <v>411010</v>
          </cell>
          <cell r="H138">
            <v>44075</v>
          </cell>
          <cell r="J138">
            <v>10.4482</v>
          </cell>
          <cell r="L138">
            <v>107.69</v>
          </cell>
          <cell r="M138">
            <v>0</v>
          </cell>
          <cell r="O138">
            <v>1.1599999999999999</v>
          </cell>
          <cell r="R138">
            <v>163.56</v>
          </cell>
          <cell r="S138">
            <v>31.35</v>
          </cell>
          <cell r="U138">
            <v>0</v>
          </cell>
        </row>
        <row r="139">
          <cell r="C139" t="str">
            <v>UPA IGARASSU</v>
          </cell>
          <cell r="E139" t="str">
            <v>KELMA FABIOLA BARBOSA VERDIAO</v>
          </cell>
          <cell r="F139" t="str">
            <v>2 - Outros Profissionais da Saúde</v>
          </cell>
          <cell r="G139">
            <v>322205</v>
          </cell>
          <cell r="H139">
            <v>44075</v>
          </cell>
          <cell r="J139">
            <v>100.28959999999999</v>
          </cell>
          <cell r="L139">
            <v>107.69</v>
          </cell>
          <cell r="M139">
            <v>0</v>
          </cell>
          <cell r="O139">
            <v>1.1599999999999999</v>
          </cell>
          <cell r="R139">
            <v>144.76</v>
          </cell>
          <cell r="S139">
            <v>62.7</v>
          </cell>
          <cell r="U139">
            <v>0</v>
          </cell>
        </row>
        <row r="140">
          <cell r="C140" t="str">
            <v>UPA IGARASSU</v>
          </cell>
          <cell r="E140" t="str">
            <v>KEVINN DA SILVA FARIAS</v>
          </cell>
          <cell r="F140" t="str">
            <v>3 - Administrativo</v>
          </cell>
          <cell r="G140">
            <v>411010</v>
          </cell>
          <cell r="H140">
            <v>44075</v>
          </cell>
          <cell r="J140">
            <v>10.450000000000001</v>
          </cell>
          <cell r="L140">
            <v>107.69</v>
          </cell>
          <cell r="M140">
            <v>0</v>
          </cell>
          <cell r="O140">
            <v>1.1599999999999999</v>
          </cell>
          <cell r="R140">
            <v>43.76</v>
          </cell>
          <cell r="S140">
            <v>31.35</v>
          </cell>
          <cell r="U140">
            <v>0</v>
          </cell>
        </row>
        <row r="141">
          <cell r="C141" t="str">
            <v>UPA IGARASSU</v>
          </cell>
          <cell r="E141" t="str">
            <v>LAETE DANTAS</v>
          </cell>
          <cell r="F141" t="str">
            <v>3 - Administrativo</v>
          </cell>
          <cell r="G141">
            <v>514225</v>
          </cell>
          <cell r="H141">
            <v>44075</v>
          </cell>
          <cell r="J141">
            <v>113.0424</v>
          </cell>
          <cell r="L141">
            <v>107.69</v>
          </cell>
          <cell r="M141">
            <v>0</v>
          </cell>
          <cell r="O141">
            <v>1.1599999999999999</v>
          </cell>
          <cell r="S141">
            <v>0</v>
          </cell>
          <cell r="U141">
            <v>0</v>
          </cell>
        </row>
        <row r="142">
          <cell r="C142" t="str">
            <v>UPA IGARASSU</v>
          </cell>
          <cell r="E142" t="str">
            <v>LEANDRO MANGUEIRA DE LACERDA</v>
          </cell>
          <cell r="F142" t="str">
            <v>1 - Médico</v>
          </cell>
          <cell r="G142">
            <v>225124</v>
          </cell>
          <cell r="H142">
            <v>44075</v>
          </cell>
          <cell r="J142">
            <v>1118.9184</v>
          </cell>
          <cell r="L142">
            <v>107.69</v>
          </cell>
          <cell r="M142">
            <v>0</v>
          </cell>
          <cell r="O142">
            <v>9.2799999999999994</v>
          </cell>
          <cell r="S142">
            <v>0</v>
          </cell>
          <cell r="U142">
            <v>0</v>
          </cell>
        </row>
        <row r="143">
          <cell r="C143" t="str">
            <v>UPA IGARASSU</v>
          </cell>
          <cell r="E143" t="str">
            <v>LEILA PINHEIRO RAMOS CORDEIRO</v>
          </cell>
          <cell r="F143" t="str">
            <v>1 - Médico</v>
          </cell>
          <cell r="G143">
            <v>225125</v>
          </cell>
          <cell r="H143">
            <v>44075</v>
          </cell>
          <cell r="J143">
            <v>0</v>
          </cell>
          <cell r="L143">
            <v>107.69</v>
          </cell>
          <cell r="M143">
            <v>0</v>
          </cell>
          <cell r="O143">
            <v>9.2799999999999994</v>
          </cell>
          <cell r="S143">
            <v>0</v>
          </cell>
          <cell r="U143">
            <v>0</v>
          </cell>
        </row>
        <row r="144">
          <cell r="C144" t="str">
            <v>UPA IGARASSU</v>
          </cell>
          <cell r="E144" t="str">
            <v>LILIAN FERREIRA MARQUES DA SILVA</v>
          </cell>
          <cell r="F144" t="str">
            <v>2 - Outros Profissionais da Saúde</v>
          </cell>
          <cell r="G144">
            <v>322605</v>
          </cell>
          <cell r="H144">
            <v>44075</v>
          </cell>
          <cell r="J144">
            <v>104.48399999999999</v>
          </cell>
          <cell r="L144">
            <v>107.69</v>
          </cell>
          <cell r="M144">
            <v>0</v>
          </cell>
          <cell r="O144">
            <v>1.1599999999999999</v>
          </cell>
          <cell r="S144">
            <v>0</v>
          </cell>
          <cell r="U144">
            <v>0</v>
          </cell>
        </row>
        <row r="145">
          <cell r="C145" t="str">
            <v>UPA IGARASSU</v>
          </cell>
          <cell r="E145" t="str">
            <v>LUANA MARIA COSTA CARTAXO</v>
          </cell>
          <cell r="F145" t="str">
            <v>1 - Médico</v>
          </cell>
          <cell r="G145">
            <v>225125</v>
          </cell>
          <cell r="H145">
            <v>44075</v>
          </cell>
          <cell r="J145">
            <v>427.15360000000004</v>
          </cell>
          <cell r="L145">
            <v>107.69</v>
          </cell>
          <cell r="M145">
            <v>0</v>
          </cell>
          <cell r="O145">
            <v>9.2799999999999994</v>
          </cell>
          <cell r="S145">
            <v>0</v>
          </cell>
          <cell r="U145">
            <v>0</v>
          </cell>
        </row>
        <row r="146">
          <cell r="C146" t="str">
            <v>UPA IGARASSU</v>
          </cell>
          <cell r="E146" t="str">
            <v>LUCIANA CORREA LIMA</v>
          </cell>
          <cell r="F146" t="str">
            <v>3 - Administrativo</v>
          </cell>
          <cell r="G146">
            <v>123105</v>
          </cell>
          <cell r="H146">
            <v>44075</v>
          </cell>
          <cell r="J146">
            <v>1218.3776</v>
          </cell>
          <cell r="L146">
            <v>107.69</v>
          </cell>
          <cell r="M146">
            <v>30</v>
          </cell>
          <cell r="O146">
            <v>1.1599999999999999</v>
          </cell>
          <cell r="S146">
            <v>0</v>
          </cell>
          <cell r="U146">
            <v>0</v>
          </cell>
        </row>
        <row r="147">
          <cell r="C147" t="str">
            <v>UPA IGARASSU</v>
          </cell>
          <cell r="E147" t="str">
            <v>LUCIANO ANTONIO DA SILVA</v>
          </cell>
          <cell r="F147" t="str">
            <v>3 - Administrativo</v>
          </cell>
          <cell r="G147">
            <v>517410</v>
          </cell>
          <cell r="H147">
            <v>44075</v>
          </cell>
          <cell r="J147">
            <v>138.61600000000001</v>
          </cell>
          <cell r="L147">
            <v>107.69</v>
          </cell>
          <cell r="M147">
            <v>0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 IGARASSU</v>
          </cell>
          <cell r="E148" t="str">
            <v>LUIZ FERNANDO CAVALCANTI CAMINHA</v>
          </cell>
          <cell r="F148" t="str">
            <v>3 - Administrativo</v>
          </cell>
          <cell r="G148">
            <v>142105</v>
          </cell>
          <cell r="H148">
            <v>44075</v>
          </cell>
          <cell r="J148">
            <v>872.24800000000005</v>
          </cell>
          <cell r="M148">
            <v>0</v>
          </cell>
          <cell r="O148">
            <v>1.1599999999999999</v>
          </cell>
          <cell r="S148">
            <v>0</v>
          </cell>
          <cell r="U148">
            <v>0</v>
          </cell>
        </row>
        <row r="149">
          <cell r="C149" t="str">
            <v>UPA IGARASSU</v>
          </cell>
          <cell r="E149" t="str">
            <v>LUIZ IBERLUCE BELO BATISTA</v>
          </cell>
          <cell r="F149" t="str">
            <v>1 - Médico</v>
          </cell>
          <cell r="G149">
            <v>225125</v>
          </cell>
          <cell r="H149">
            <v>44075</v>
          </cell>
          <cell r="J149">
            <v>960.09679999999992</v>
          </cell>
          <cell r="L149">
            <v>107.69</v>
          </cell>
          <cell r="M149">
            <v>52.27</v>
          </cell>
          <cell r="O149">
            <v>9.2799999999999994</v>
          </cell>
          <cell r="S149">
            <v>0</v>
          </cell>
          <cell r="U149">
            <v>0</v>
          </cell>
        </row>
        <row r="150">
          <cell r="C150" t="str">
            <v>UPA IGARASSU</v>
          </cell>
          <cell r="E150" t="str">
            <v>LUIZA MARIA OLIVEIRA DE CARVALHO</v>
          </cell>
          <cell r="F150" t="str">
            <v>2 - Outros Profissionais da Saúde</v>
          </cell>
          <cell r="G150">
            <v>322205</v>
          </cell>
          <cell r="H150">
            <v>44075</v>
          </cell>
          <cell r="J150">
            <v>104.43680000000001</v>
          </cell>
          <cell r="L150">
            <v>107.69</v>
          </cell>
          <cell r="M150">
            <v>20.9</v>
          </cell>
          <cell r="O150">
            <v>1.1599999999999999</v>
          </cell>
          <cell r="S150">
            <v>0</v>
          </cell>
          <cell r="U150">
            <v>66.11</v>
          </cell>
          <cell r="X150" t="str">
            <v>AUXILIO CRECHE</v>
          </cell>
        </row>
        <row r="151">
          <cell r="C151" t="str">
            <v>UPA IGARASSU</v>
          </cell>
          <cell r="E151" t="str">
            <v>LUZITANIA SILVESTRE DE SANTANA</v>
          </cell>
          <cell r="F151" t="str">
            <v>3 - Administrativo</v>
          </cell>
          <cell r="G151">
            <v>411010</v>
          </cell>
          <cell r="H151">
            <v>44075</v>
          </cell>
          <cell r="J151">
            <v>100.60719999999999</v>
          </cell>
          <cell r="L151">
            <v>107.69</v>
          </cell>
          <cell r="M151">
            <v>0</v>
          </cell>
          <cell r="O151">
            <v>1.1599999999999999</v>
          </cell>
          <cell r="R151">
            <v>144.76</v>
          </cell>
          <cell r="S151">
            <v>62.7</v>
          </cell>
          <cell r="U151">
            <v>0</v>
          </cell>
        </row>
        <row r="152">
          <cell r="C152" t="str">
            <v>UPA IGARASSU</v>
          </cell>
          <cell r="E152" t="str">
            <v>MANOEL JOSE DE OLIVEIRA FERREIRA</v>
          </cell>
          <cell r="F152" t="str">
            <v>1 - Médico</v>
          </cell>
          <cell r="G152">
            <v>225270</v>
          </cell>
          <cell r="H152">
            <v>44075</v>
          </cell>
          <cell r="J152">
            <v>577.25519999999995</v>
          </cell>
          <cell r="L152">
            <v>107.69</v>
          </cell>
          <cell r="M152">
            <v>4.75</v>
          </cell>
          <cell r="O152">
            <v>9.2799999999999994</v>
          </cell>
          <cell r="S152">
            <v>0</v>
          </cell>
          <cell r="U152">
            <v>0</v>
          </cell>
        </row>
        <row r="153">
          <cell r="C153" t="str">
            <v>UPA IGARASSU</v>
          </cell>
          <cell r="E153" t="str">
            <v>MARCIA ARAUJO GONDIM</v>
          </cell>
          <cell r="F153" t="str">
            <v>2 - Outros Profissionais da Saúde</v>
          </cell>
          <cell r="G153">
            <v>324115</v>
          </cell>
          <cell r="H153">
            <v>44075</v>
          </cell>
          <cell r="J153">
            <v>235.5016</v>
          </cell>
          <cell r="L153">
            <v>107.69</v>
          </cell>
          <cell r="M153">
            <v>8.14</v>
          </cell>
          <cell r="O153">
            <v>1.1599999999999999</v>
          </cell>
          <cell r="S153">
            <v>0</v>
          </cell>
          <cell r="U153">
            <v>0</v>
          </cell>
        </row>
        <row r="154">
          <cell r="C154" t="str">
            <v>UPA IGARASSU</v>
          </cell>
          <cell r="E154" t="str">
            <v>MARCILEIDE MARIA TIBURCIO SOARES DE BARROS</v>
          </cell>
          <cell r="F154" t="str">
            <v>2 - Outros Profissionais da Saúde</v>
          </cell>
          <cell r="G154">
            <v>322205</v>
          </cell>
          <cell r="H154">
            <v>44075</v>
          </cell>
          <cell r="J154">
            <v>109.63440000000001</v>
          </cell>
          <cell r="L154">
            <v>107.69</v>
          </cell>
          <cell r="M154">
            <v>0</v>
          </cell>
          <cell r="O154">
            <v>1.1599999999999999</v>
          </cell>
          <cell r="R154">
            <v>201.16</v>
          </cell>
          <cell r="S154">
            <v>60.61</v>
          </cell>
          <cell r="U154">
            <v>63.91</v>
          </cell>
          <cell r="X154" t="str">
            <v>AUXILIO CRECHE</v>
          </cell>
        </row>
        <row r="155">
          <cell r="C155" t="str">
            <v>UPA IGARASSU</v>
          </cell>
          <cell r="E155" t="str">
            <v>MARCIO JOSE TORRES RAFAEL MEDEIROS</v>
          </cell>
          <cell r="F155" t="str">
            <v>1 - Médico</v>
          </cell>
          <cell r="G155">
            <v>225270</v>
          </cell>
          <cell r="H155">
            <v>44075</v>
          </cell>
          <cell r="J155">
            <v>316.05680000000001</v>
          </cell>
          <cell r="L155">
            <v>107.69</v>
          </cell>
          <cell r="M155">
            <v>0</v>
          </cell>
          <cell r="O155">
            <v>9.2799999999999994</v>
          </cell>
          <cell r="S155">
            <v>0</v>
          </cell>
          <cell r="U155">
            <v>0</v>
          </cell>
        </row>
        <row r="156">
          <cell r="C156" t="str">
            <v>UPA IGARASSU</v>
          </cell>
          <cell r="E156" t="str">
            <v>MARCOS ANDRE DE OLIVEIRA</v>
          </cell>
          <cell r="F156" t="str">
            <v>3 - Administrativo</v>
          </cell>
          <cell r="G156">
            <v>414105</v>
          </cell>
          <cell r="H156">
            <v>44075</v>
          </cell>
          <cell r="J156">
            <v>92.787999999999997</v>
          </cell>
          <cell r="L156">
            <v>107.69</v>
          </cell>
          <cell r="M156">
            <v>22.06</v>
          </cell>
          <cell r="O156">
            <v>1.1599999999999999</v>
          </cell>
          <cell r="S156">
            <v>0</v>
          </cell>
          <cell r="U156">
            <v>0</v>
          </cell>
        </row>
        <row r="157">
          <cell r="C157" t="str">
            <v>UPA IGARASSU</v>
          </cell>
          <cell r="E157" t="str">
            <v>MARCUS CESAR DE CARVALHO SA</v>
          </cell>
          <cell r="F157" t="str">
            <v>1 - Médico</v>
          </cell>
          <cell r="G157">
            <v>225270</v>
          </cell>
          <cell r="H157">
            <v>44075</v>
          </cell>
          <cell r="J157">
            <v>370.25760000000002</v>
          </cell>
          <cell r="L157">
            <v>107.69</v>
          </cell>
          <cell r="M157">
            <v>6.34</v>
          </cell>
          <cell r="O157">
            <v>9.2799999999999994</v>
          </cell>
          <cell r="S157">
            <v>0</v>
          </cell>
          <cell r="U157">
            <v>0</v>
          </cell>
        </row>
        <row r="158">
          <cell r="C158" t="str">
            <v>UPA IGARASSU</v>
          </cell>
          <cell r="E158" t="str">
            <v>MARIA APARECIDA DA SILVA</v>
          </cell>
          <cell r="F158" t="str">
            <v>2 - Outros Profissionais da Saúde</v>
          </cell>
          <cell r="G158">
            <v>322205</v>
          </cell>
          <cell r="H158">
            <v>44075</v>
          </cell>
          <cell r="J158">
            <v>121.8656</v>
          </cell>
          <cell r="L158">
            <v>107.69</v>
          </cell>
          <cell r="M158">
            <v>0</v>
          </cell>
          <cell r="O158">
            <v>1.1599999999999999</v>
          </cell>
          <cell r="R158">
            <v>144.76</v>
          </cell>
          <cell r="S158">
            <v>62.7</v>
          </cell>
          <cell r="U158">
            <v>0</v>
          </cell>
        </row>
        <row r="159">
          <cell r="C159" t="str">
            <v>UPA IGARASSU</v>
          </cell>
          <cell r="E159" t="str">
            <v>MARIA APARECIDA DA SILVA LIMA</v>
          </cell>
          <cell r="F159" t="str">
            <v>2 - Outros Profissionais da Saúde</v>
          </cell>
          <cell r="G159">
            <v>322205</v>
          </cell>
          <cell r="H159">
            <v>44075</v>
          </cell>
          <cell r="J159">
            <v>216.06319999999999</v>
          </cell>
          <cell r="L159">
            <v>107.69</v>
          </cell>
          <cell r="M159">
            <v>0</v>
          </cell>
          <cell r="O159">
            <v>1.1599999999999999</v>
          </cell>
          <cell r="S159">
            <v>0</v>
          </cell>
          <cell r="U159">
            <v>0</v>
          </cell>
        </row>
        <row r="160">
          <cell r="C160" t="str">
            <v>UPA IGARASSU</v>
          </cell>
          <cell r="E160" t="str">
            <v>MARIA AUGUSTA FARIA DA SILVA</v>
          </cell>
          <cell r="F160" t="str">
            <v>1 - Médico</v>
          </cell>
          <cell r="G160">
            <v>225124</v>
          </cell>
          <cell r="H160">
            <v>44075</v>
          </cell>
          <cell r="J160">
            <v>1362.44</v>
          </cell>
          <cell r="L160">
            <v>107.69</v>
          </cell>
          <cell r="M160">
            <v>28.51</v>
          </cell>
          <cell r="O160">
            <v>9.2799999999999994</v>
          </cell>
          <cell r="S160">
            <v>0</v>
          </cell>
          <cell r="U160">
            <v>0</v>
          </cell>
        </row>
        <row r="161">
          <cell r="C161" t="str">
            <v>UPA IGARASSU</v>
          </cell>
          <cell r="E161" t="str">
            <v>MARIA DA CONCEICAO BATISTA DA CUNHA DOS SANTOS</v>
          </cell>
          <cell r="F161" t="str">
            <v>2 - Outros Profissionais da Saúde</v>
          </cell>
          <cell r="G161">
            <v>223505</v>
          </cell>
          <cell r="H161">
            <v>44075</v>
          </cell>
          <cell r="J161">
            <v>297.94479999999999</v>
          </cell>
          <cell r="L161">
            <v>107.69</v>
          </cell>
          <cell r="M161">
            <v>3.08</v>
          </cell>
          <cell r="O161">
            <v>2.44</v>
          </cell>
          <cell r="R161">
            <v>107.26</v>
          </cell>
          <cell r="S161">
            <v>103.5</v>
          </cell>
          <cell r="U161">
            <v>0</v>
          </cell>
        </row>
        <row r="162">
          <cell r="C162" t="str">
            <v>UPA IGARASSU</v>
          </cell>
          <cell r="E162" t="str">
            <v>MARIA DA CONCEICAO FERREIRA DE MELO</v>
          </cell>
          <cell r="F162" t="str">
            <v>2 - Outros Profissionais da Saúde</v>
          </cell>
          <cell r="G162">
            <v>766420</v>
          </cell>
          <cell r="H162">
            <v>44075</v>
          </cell>
          <cell r="J162">
            <v>117.0072</v>
          </cell>
          <cell r="L162">
            <v>107.69</v>
          </cell>
          <cell r="M162">
            <v>12.2</v>
          </cell>
          <cell r="O162">
            <v>1.1599999999999999</v>
          </cell>
          <cell r="R162">
            <v>134.16</v>
          </cell>
          <cell r="S162">
            <v>31.35</v>
          </cell>
          <cell r="U162">
            <v>0</v>
          </cell>
        </row>
        <row r="163">
          <cell r="C163" t="str">
            <v>UPA IGARASSU</v>
          </cell>
          <cell r="E163" t="str">
            <v>MARIA DAS GRACAS GOMES DA LUZ</v>
          </cell>
          <cell r="F163" t="str">
            <v>2 - Outros Profissionais da Saúde</v>
          </cell>
          <cell r="G163">
            <v>322205</v>
          </cell>
          <cell r="H163">
            <v>44075</v>
          </cell>
          <cell r="J163">
            <v>110.11360000000001</v>
          </cell>
          <cell r="L163">
            <v>107.69</v>
          </cell>
          <cell r="M163">
            <v>0</v>
          </cell>
          <cell r="O163">
            <v>1.1599999999999999</v>
          </cell>
          <cell r="R163">
            <v>144.76</v>
          </cell>
          <cell r="S163">
            <v>62.7</v>
          </cell>
          <cell r="U163">
            <v>0</v>
          </cell>
        </row>
        <row r="164">
          <cell r="C164" t="str">
            <v>UPA IGARASSU</v>
          </cell>
          <cell r="E164" t="str">
            <v>MARIA DO CARMO MOREIRA ALVES PINHEIRO</v>
          </cell>
          <cell r="F164" t="str">
            <v>1 - Médico</v>
          </cell>
          <cell r="G164">
            <v>225125</v>
          </cell>
          <cell r="H164">
            <v>44075</v>
          </cell>
          <cell r="J164">
            <v>349.3304</v>
          </cell>
          <cell r="L164">
            <v>107.69</v>
          </cell>
          <cell r="M164">
            <v>4.75</v>
          </cell>
          <cell r="O164">
            <v>9.2799999999999994</v>
          </cell>
          <cell r="S164">
            <v>0</v>
          </cell>
          <cell r="U164">
            <v>0</v>
          </cell>
        </row>
        <row r="165">
          <cell r="C165" t="str">
            <v>UPA IGARASSU</v>
          </cell>
          <cell r="E165" t="str">
            <v>MARIA EDUARDA GOMES OLIVEIRA DE MATOS</v>
          </cell>
          <cell r="F165" t="str">
            <v>2 - Outros Profissionais da Saúde</v>
          </cell>
          <cell r="G165">
            <v>223505</v>
          </cell>
          <cell r="H165">
            <v>44075</v>
          </cell>
          <cell r="J165">
            <v>196.20880000000002</v>
          </cell>
          <cell r="L165">
            <v>107.69</v>
          </cell>
          <cell r="M165">
            <v>2.39</v>
          </cell>
          <cell r="O165">
            <v>2.44</v>
          </cell>
          <cell r="S165">
            <v>0</v>
          </cell>
          <cell r="U165">
            <v>0</v>
          </cell>
        </row>
        <row r="166">
          <cell r="C166" t="str">
            <v>UPA IGARASSU</v>
          </cell>
          <cell r="E166" t="str">
            <v>MARIA EDUARDA GONCALVES MACIEL BERINGUEL</v>
          </cell>
          <cell r="F166" t="str">
            <v>2 - Outros Profissionais da Saúde</v>
          </cell>
          <cell r="G166">
            <v>223505</v>
          </cell>
          <cell r="H166">
            <v>44075</v>
          </cell>
          <cell r="J166">
            <v>347.024</v>
          </cell>
          <cell r="L166">
            <v>107.69</v>
          </cell>
          <cell r="M166">
            <v>3.08</v>
          </cell>
          <cell r="O166">
            <v>2.44</v>
          </cell>
          <cell r="R166">
            <v>126.01</v>
          </cell>
          <cell r="S166">
            <v>117.75</v>
          </cell>
          <cell r="U166">
            <v>0</v>
          </cell>
        </row>
        <row r="167">
          <cell r="C167" t="str">
            <v>UPA IGARASSU</v>
          </cell>
          <cell r="E167" t="str">
            <v>MARIA JOSE DA SILVA</v>
          </cell>
          <cell r="F167" t="str">
            <v>2 - Outros Profissionais da Saúde</v>
          </cell>
          <cell r="G167">
            <v>322205</v>
          </cell>
          <cell r="H167">
            <v>44075</v>
          </cell>
          <cell r="J167">
            <v>145.46559999999999</v>
          </cell>
          <cell r="L167">
            <v>107.69</v>
          </cell>
          <cell r="M167">
            <v>0</v>
          </cell>
          <cell r="O167">
            <v>1.1599999999999999</v>
          </cell>
          <cell r="R167">
            <v>144.76</v>
          </cell>
          <cell r="S167">
            <v>62.7</v>
          </cell>
          <cell r="U167">
            <v>0</v>
          </cell>
        </row>
        <row r="168">
          <cell r="C168" t="str">
            <v>UPA IGARASSU</v>
          </cell>
          <cell r="E168" t="str">
            <v>MARIA JULIA DA CRUZ GOUVEIA NETO DE MENDONCA</v>
          </cell>
          <cell r="F168" t="str">
            <v>1 - Médico</v>
          </cell>
          <cell r="G168">
            <v>225125</v>
          </cell>
          <cell r="H168">
            <v>44075</v>
          </cell>
          <cell r="J168">
            <v>686.54160000000002</v>
          </cell>
          <cell r="L168">
            <v>107.69</v>
          </cell>
          <cell r="M168">
            <v>0</v>
          </cell>
          <cell r="O168">
            <v>9.2799999999999994</v>
          </cell>
          <cell r="S168">
            <v>0</v>
          </cell>
          <cell r="U168">
            <v>0</v>
          </cell>
        </row>
        <row r="169">
          <cell r="C169" t="str">
            <v>UPA IGARASSU</v>
          </cell>
          <cell r="E169" t="str">
            <v>MARIA LUCINEIDE DO NASCIMENTO GONCALVES</v>
          </cell>
          <cell r="F169" t="str">
            <v>3 - Administrativo</v>
          </cell>
          <cell r="G169">
            <v>517410</v>
          </cell>
          <cell r="H169">
            <v>44075</v>
          </cell>
          <cell r="J169">
            <v>198.0496</v>
          </cell>
          <cell r="L169">
            <v>107.69</v>
          </cell>
          <cell r="M169">
            <v>0</v>
          </cell>
          <cell r="O169">
            <v>1.1599999999999999</v>
          </cell>
          <cell r="S169">
            <v>0</v>
          </cell>
          <cell r="U169">
            <v>0</v>
          </cell>
        </row>
        <row r="170">
          <cell r="C170" t="str">
            <v>UPA IGARASSU</v>
          </cell>
          <cell r="E170" t="str">
            <v>MARIA SALETE PAULINO</v>
          </cell>
          <cell r="F170" t="str">
            <v>2 - Outros Profissionais da Saúde</v>
          </cell>
          <cell r="G170">
            <v>521130</v>
          </cell>
          <cell r="H170">
            <v>44075</v>
          </cell>
          <cell r="J170">
            <v>119.62639999999999</v>
          </cell>
          <cell r="L170">
            <v>107.69</v>
          </cell>
          <cell r="M170">
            <v>0</v>
          </cell>
          <cell r="O170">
            <v>1.1599999999999999</v>
          </cell>
          <cell r="R170">
            <v>144.76</v>
          </cell>
          <cell r="S170">
            <v>62.7</v>
          </cell>
          <cell r="U170">
            <v>0</v>
          </cell>
        </row>
        <row r="171">
          <cell r="C171" t="str">
            <v>UPA IGARASSU</v>
          </cell>
          <cell r="E171" t="str">
            <v>MARIA VALDIVIA DA SILVA SANTOS</v>
          </cell>
          <cell r="F171" t="str">
            <v>2 - Outros Profissionais da Saúde</v>
          </cell>
          <cell r="G171">
            <v>322205</v>
          </cell>
          <cell r="H171">
            <v>44075</v>
          </cell>
          <cell r="J171">
            <v>108.9832</v>
          </cell>
          <cell r="L171">
            <v>107.69</v>
          </cell>
          <cell r="M171">
            <v>0</v>
          </cell>
          <cell r="O171">
            <v>1.1599999999999999</v>
          </cell>
          <cell r="S171">
            <v>0</v>
          </cell>
          <cell r="U171">
            <v>0</v>
          </cell>
        </row>
        <row r="172">
          <cell r="C172" t="str">
            <v>UPA IGARASSU</v>
          </cell>
          <cell r="E172" t="str">
            <v>MARIANA SOARES DE AVELAR MONTEIRO VALENCA</v>
          </cell>
          <cell r="F172" t="str">
            <v>1 - Médico</v>
          </cell>
          <cell r="G172">
            <v>225125</v>
          </cell>
          <cell r="H172">
            <v>44075</v>
          </cell>
          <cell r="J172">
            <v>0</v>
          </cell>
          <cell r="L172">
            <v>107.69</v>
          </cell>
          <cell r="M172">
            <v>0</v>
          </cell>
          <cell r="O172">
            <v>9.2799999999999994</v>
          </cell>
          <cell r="S172">
            <v>0</v>
          </cell>
          <cell r="U172">
            <v>0</v>
          </cell>
        </row>
        <row r="173">
          <cell r="C173" t="str">
            <v>UPA IGARASSU</v>
          </cell>
          <cell r="E173" t="str">
            <v>MARILIA AGOSTINHO DE LIMA GOMES</v>
          </cell>
          <cell r="F173" t="str">
            <v>1 - Médico</v>
          </cell>
          <cell r="G173">
            <v>225125</v>
          </cell>
          <cell r="H173">
            <v>44075</v>
          </cell>
          <cell r="J173">
            <v>315.4776</v>
          </cell>
          <cell r="L173">
            <v>107.69</v>
          </cell>
          <cell r="M173">
            <v>0</v>
          </cell>
          <cell r="O173">
            <v>9.2799999999999994</v>
          </cell>
          <cell r="S173">
            <v>0</v>
          </cell>
          <cell r="U173">
            <v>0</v>
          </cell>
        </row>
        <row r="174">
          <cell r="C174" t="str">
            <v>UPA IGARASSU</v>
          </cell>
          <cell r="E174" t="str">
            <v>MARISA DE MELO DA SILVA</v>
          </cell>
          <cell r="F174" t="str">
            <v>3 - Administrativo</v>
          </cell>
          <cell r="G174">
            <v>411010</v>
          </cell>
          <cell r="H174">
            <v>44075</v>
          </cell>
          <cell r="J174">
            <v>160.94640000000001</v>
          </cell>
          <cell r="M174">
            <v>0</v>
          </cell>
          <cell r="O174">
            <v>1.1599999999999999</v>
          </cell>
          <cell r="S174">
            <v>0</v>
          </cell>
          <cell r="U174">
            <v>0</v>
          </cell>
        </row>
        <row r="175">
          <cell r="C175" t="str">
            <v>UPA IGARASSU</v>
          </cell>
          <cell r="E175" t="str">
            <v>MAYARA BORGES DE LIRA</v>
          </cell>
          <cell r="F175" t="str">
            <v>2 - Outros Profissionais da Saúde</v>
          </cell>
          <cell r="G175">
            <v>223505</v>
          </cell>
          <cell r="H175">
            <v>44075</v>
          </cell>
          <cell r="J175">
            <v>244.19280000000001</v>
          </cell>
          <cell r="L175">
            <v>107.69</v>
          </cell>
          <cell r="M175">
            <v>0</v>
          </cell>
          <cell r="O175">
            <v>2.44</v>
          </cell>
          <cell r="S175">
            <v>0</v>
          </cell>
          <cell r="U175">
            <v>0</v>
          </cell>
        </row>
        <row r="176">
          <cell r="C176" t="str">
            <v>UPA IGARASSU</v>
          </cell>
          <cell r="E176" t="str">
            <v>MELINA DA SILVA BEZERRA OLIVEIRA</v>
          </cell>
          <cell r="F176" t="str">
            <v>2 - Outros Profissionais da Saúde</v>
          </cell>
          <cell r="G176">
            <v>223505</v>
          </cell>
          <cell r="H176">
            <v>44075</v>
          </cell>
          <cell r="J176">
            <v>295.0104</v>
          </cell>
          <cell r="M176">
            <v>0</v>
          </cell>
          <cell r="O176">
            <v>2.44</v>
          </cell>
          <cell r="S176">
            <v>0</v>
          </cell>
          <cell r="U176">
            <v>0</v>
          </cell>
        </row>
        <row r="177">
          <cell r="C177" t="str">
            <v>UPA IGARASSU</v>
          </cell>
          <cell r="E177" t="str">
            <v>MICELANDIA MARIA DOS SANTOS</v>
          </cell>
          <cell r="F177" t="str">
            <v>3 - Administrativo</v>
          </cell>
          <cell r="G177">
            <v>142205</v>
          </cell>
          <cell r="H177">
            <v>44075</v>
          </cell>
          <cell r="J177">
            <v>218.38319999999999</v>
          </cell>
          <cell r="M177">
            <v>0</v>
          </cell>
          <cell r="O177">
            <v>1.1599999999999999</v>
          </cell>
          <cell r="R177">
            <v>346.06</v>
          </cell>
          <cell r="S177">
            <v>156</v>
          </cell>
          <cell r="U177">
            <v>0</v>
          </cell>
        </row>
        <row r="178">
          <cell r="C178" t="str">
            <v>UPA IGARASSU</v>
          </cell>
          <cell r="E178" t="str">
            <v>MICELANIA DULCINETE MENDES DE OLIVEIRA</v>
          </cell>
          <cell r="F178" t="str">
            <v>3 - Administrativo</v>
          </cell>
          <cell r="G178">
            <v>411010</v>
          </cell>
          <cell r="H178">
            <v>44075</v>
          </cell>
          <cell r="J178">
            <v>112.37520000000001</v>
          </cell>
          <cell r="M178">
            <v>0</v>
          </cell>
          <cell r="O178">
            <v>1.1599999999999999</v>
          </cell>
          <cell r="S178">
            <v>0</v>
          </cell>
          <cell r="U178">
            <v>0</v>
          </cell>
        </row>
        <row r="179">
          <cell r="C179" t="str">
            <v>UPA IGARASSU</v>
          </cell>
          <cell r="E179" t="str">
            <v>MICHELE RODRIGO DA SILVA</v>
          </cell>
          <cell r="F179" t="str">
            <v>2 - Outros Profissionais da Saúde</v>
          </cell>
          <cell r="G179">
            <v>322205</v>
          </cell>
          <cell r="H179">
            <v>44075</v>
          </cell>
          <cell r="J179">
            <v>104.0408</v>
          </cell>
          <cell r="L179">
            <v>107.69</v>
          </cell>
          <cell r="M179">
            <v>0</v>
          </cell>
          <cell r="O179">
            <v>1.1599999999999999</v>
          </cell>
          <cell r="R179">
            <v>144.76</v>
          </cell>
          <cell r="S179">
            <v>62.7</v>
          </cell>
          <cell r="U179">
            <v>0</v>
          </cell>
        </row>
        <row r="180">
          <cell r="C180" t="str">
            <v>UPA IGARASSU</v>
          </cell>
          <cell r="E180" t="str">
            <v>MICHELLE PAULINO DOS SANTOS</v>
          </cell>
          <cell r="F180" t="str">
            <v>2 - Outros Profissionais da Saúde</v>
          </cell>
          <cell r="G180">
            <v>322205</v>
          </cell>
          <cell r="H180">
            <v>44075</v>
          </cell>
          <cell r="J180">
            <v>104.6832</v>
          </cell>
          <cell r="L180">
            <v>107.69</v>
          </cell>
          <cell r="M180">
            <v>0</v>
          </cell>
          <cell r="O180">
            <v>1.1599999999999999</v>
          </cell>
          <cell r="R180">
            <v>144.76</v>
          </cell>
          <cell r="S180">
            <v>62.7</v>
          </cell>
          <cell r="U180">
            <v>0</v>
          </cell>
        </row>
        <row r="181">
          <cell r="C181" t="str">
            <v>UPA IGARASSU</v>
          </cell>
          <cell r="E181" t="str">
            <v>MIRELE PAULA DOS SANTOS LIMA</v>
          </cell>
          <cell r="F181" t="str">
            <v>2 - Outros Profissionais da Saúde</v>
          </cell>
          <cell r="G181">
            <v>223710</v>
          </cell>
          <cell r="H181">
            <v>44075</v>
          </cell>
          <cell r="J181">
            <v>292.49439999999998</v>
          </cell>
          <cell r="L181">
            <v>107.69</v>
          </cell>
          <cell r="M181">
            <v>0</v>
          </cell>
          <cell r="O181">
            <v>1.1599999999999999</v>
          </cell>
          <cell r="S181">
            <v>0</v>
          </cell>
          <cell r="U181">
            <v>0</v>
          </cell>
        </row>
        <row r="182">
          <cell r="C182" t="str">
            <v>UPA IGARASSU</v>
          </cell>
          <cell r="E182" t="str">
            <v>MIRELLA DE PAULA BARBOSA CORREIA</v>
          </cell>
          <cell r="F182" t="str">
            <v>2 - Outros Profissionais da Saúde</v>
          </cell>
          <cell r="G182">
            <v>223505</v>
          </cell>
          <cell r="H182">
            <v>44075</v>
          </cell>
          <cell r="J182">
            <v>309.01600000000002</v>
          </cell>
          <cell r="L182">
            <v>107.69</v>
          </cell>
          <cell r="M182">
            <v>3.08</v>
          </cell>
          <cell r="O182">
            <v>2.44</v>
          </cell>
          <cell r="S182">
            <v>0</v>
          </cell>
          <cell r="U182">
            <v>0</v>
          </cell>
        </row>
        <row r="183">
          <cell r="C183" t="str">
            <v>UPA IGARASSU</v>
          </cell>
          <cell r="E183" t="str">
            <v>MIRIAM FELIX DA SILVA MATIAS</v>
          </cell>
          <cell r="F183" t="str">
            <v>2 - Outros Profissionais da Saúde</v>
          </cell>
          <cell r="G183">
            <v>251605</v>
          </cell>
          <cell r="H183">
            <v>44075</v>
          </cell>
          <cell r="J183">
            <v>197.6704</v>
          </cell>
          <cell r="L183">
            <v>107.69</v>
          </cell>
          <cell r="M183">
            <v>0</v>
          </cell>
          <cell r="O183">
            <v>1.1599999999999999</v>
          </cell>
          <cell r="S183">
            <v>0</v>
          </cell>
          <cell r="U183">
            <v>0</v>
          </cell>
        </row>
        <row r="184">
          <cell r="C184" t="str">
            <v>UPA IGARASSU</v>
          </cell>
          <cell r="E184" t="str">
            <v>MISTERFANIA MARIA DE ANDRADE VASCONCELOS</v>
          </cell>
          <cell r="F184" t="str">
            <v>2 - Outros Profissionais da Saúde</v>
          </cell>
          <cell r="G184">
            <v>322205</v>
          </cell>
          <cell r="H184">
            <v>44075</v>
          </cell>
          <cell r="J184">
            <v>115.7672</v>
          </cell>
          <cell r="L184">
            <v>107.69</v>
          </cell>
          <cell r="M184">
            <v>0</v>
          </cell>
          <cell r="O184">
            <v>1.1599999999999999</v>
          </cell>
          <cell r="R184">
            <v>144.76</v>
          </cell>
          <cell r="S184">
            <v>62.7</v>
          </cell>
          <cell r="U184">
            <v>0</v>
          </cell>
        </row>
        <row r="185">
          <cell r="C185" t="str">
            <v>UPA IGARASSU</v>
          </cell>
          <cell r="E185" t="str">
            <v>MONICA GONCALVES FERREIRA</v>
          </cell>
          <cell r="F185" t="str">
            <v>2 - Outros Profissionais da Saúde</v>
          </cell>
          <cell r="G185">
            <v>223505</v>
          </cell>
          <cell r="H185">
            <v>44075</v>
          </cell>
          <cell r="J185">
            <v>298.14400000000001</v>
          </cell>
          <cell r="L185">
            <v>107.69</v>
          </cell>
          <cell r="M185">
            <v>3.08</v>
          </cell>
          <cell r="O185">
            <v>2.44</v>
          </cell>
          <cell r="S185">
            <v>0</v>
          </cell>
          <cell r="U185">
            <v>0</v>
          </cell>
        </row>
        <row r="186">
          <cell r="C186" t="str">
            <v>UPA IGARASSU</v>
          </cell>
          <cell r="E186" t="str">
            <v>NATHALIA CRISTINE ARAUJO VIEGAS</v>
          </cell>
          <cell r="F186" t="str">
            <v>1 - Médico</v>
          </cell>
          <cell r="G186">
            <v>225124</v>
          </cell>
          <cell r="H186">
            <v>44075</v>
          </cell>
          <cell r="J186">
            <v>913.5856</v>
          </cell>
          <cell r="L186">
            <v>107.69</v>
          </cell>
          <cell r="M186">
            <v>0</v>
          </cell>
          <cell r="O186">
            <v>9.2799999999999994</v>
          </cell>
          <cell r="S186">
            <v>0</v>
          </cell>
          <cell r="U186">
            <v>0</v>
          </cell>
        </row>
        <row r="187">
          <cell r="C187" t="str">
            <v>UPA IGARASSU</v>
          </cell>
          <cell r="E187" t="str">
            <v>NATHALIA DOS SANTOS SOUSA</v>
          </cell>
          <cell r="F187" t="str">
            <v>2 - Outros Profissionais da Saúde</v>
          </cell>
          <cell r="G187">
            <v>322205</v>
          </cell>
          <cell r="H187">
            <v>44075</v>
          </cell>
          <cell r="J187">
            <v>107.0016</v>
          </cell>
          <cell r="L187">
            <v>107.69</v>
          </cell>
          <cell r="M187">
            <v>0</v>
          </cell>
          <cell r="O187">
            <v>1.1599999999999999</v>
          </cell>
          <cell r="R187">
            <v>144.76</v>
          </cell>
          <cell r="S187">
            <v>62.7</v>
          </cell>
          <cell r="U187">
            <v>0</v>
          </cell>
        </row>
        <row r="188">
          <cell r="C188" t="str">
            <v>UPA IGARASSU</v>
          </cell>
          <cell r="E188" t="str">
            <v>NATHALIA ROBERTA ALVES DE SOUZA NEVES</v>
          </cell>
          <cell r="F188" t="str">
            <v>1 - Médico</v>
          </cell>
          <cell r="G188">
            <v>225125</v>
          </cell>
          <cell r="H188">
            <v>44075</v>
          </cell>
          <cell r="J188">
            <v>796.97280000000001</v>
          </cell>
          <cell r="L188">
            <v>107.69</v>
          </cell>
          <cell r="M188">
            <v>31.68</v>
          </cell>
          <cell r="O188">
            <v>9.2799999999999994</v>
          </cell>
          <cell r="S188">
            <v>0</v>
          </cell>
          <cell r="U188">
            <v>0</v>
          </cell>
        </row>
        <row r="189">
          <cell r="C189" t="str">
            <v>UPA IGARASSU</v>
          </cell>
          <cell r="E189" t="str">
            <v>NAUBER MOURA CHAVES</v>
          </cell>
          <cell r="F189" t="str">
            <v>1 - Médico</v>
          </cell>
          <cell r="G189">
            <v>225125</v>
          </cell>
          <cell r="H189">
            <v>44075</v>
          </cell>
          <cell r="J189">
            <v>741.07280000000003</v>
          </cell>
          <cell r="L189">
            <v>107.69</v>
          </cell>
          <cell r="M189">
            <v>3.17</v>
          </cell>
          <cell r="O189">
            <v>9.2799999999999994</v>
          </cell>
          <cell r="S189">
            <v>0</v>
          </cell>
          <cell r="U189">
            <v>0</v>
          </cell>
        </row>
        <row r="190">
          <cell r="C190" t="str">
            <v>UPA IGARASSU</v>
          </cell>
          <cell r="E190" t="str">
            <v>NYAYA CARDIM DE CARVALHO</v>
          </cell>
          <cell r="F190" t="str">
            <v>1 - Médico</v>
          </cell>
          <cell r="G190">
            <v>225125</v>
          </cell>
          <cell r="H190">
            <v>44075</v>
          </cell>
          <cell r="J190">
            <v>751.56000000000006</v>
          </cell>
          <cell r="L190">
            <v>107.69</v>
          </cell>
          <cell r="M190">
            <v>25.34</v>
          </cell>
          <cell r="O190">
            <v>9.2799999999999994</v>
          </cell>
          <cell r="S190">
            <v>0</v>
          </cell>
          <cell r="U190">
            <v>0</v>
          </cell>
        </row>
        <row r="191">
          <cell r="C191" t="str">
            <v>UPA IGARASSU</v>
          </cell>
          <cell r="E191" t="str">
            <v>PABLO GOMES DA SILVA</v>
          </cell>
          <cell r="F191" t="str">
            <v>3 - Administrativo</v>
          </cell>
          <cell r="G191">
            <v>317210</v>
          </cell>
          <cell r="H191">
            <v>44075</v>
          </cell>
          <cell r="J191">
            <v>141.3784</v>
          </cell>
          <cell r="L191">
            <v>107.69</v>
          </cell>
          <cell r="M191">
            <v>0</v>
          </cell>
          <cell r="O191">
            <v>1.1599999999999999</v>
          </cell>
          <cell r="S191">
            <v>0</v>
          </cell>
          <cell r="U191">
            <v>0</v>
          </cell>
        </row>
        <row r="192">
          <cell r="C192" t="str">
            <v>UPA IGARASSU</v>
          </cell>
          <cell r="E192" t="str">
            <v>PAULA EDUARDA MIRANDA CARNEIRO DE ALBUQUERQUE</v>
          </cell>
          <cell r="F192" t="str">
            <v>1 - Médico</v>
          </cell>
          <cell r="G192">
            <v>225124</v>
          </cell>
          <cell r="H192">
            <v>44075</v>
          </cell>
          <cell r="J192">
            <v>392.61519999999996</v>
          </cell>
          <cell r="L192">
            <v>107.69</v>
          </cell>
          <cell r="M192">
            <v>7.92</v>
          </cell>
          <cell r="O192">
            <v>9.2799999999999994</v>
          </cell>
          <cell r="S192">
            <v>0</v>
          </cell>
          <cell r="U192">
            <v>0</v>
          </cell>
        </row>
        <row r="193">
          <cell r="C193" t="str">
            <v>UPA IGARASSU</v>
          </cell>
          <cell r="E193" t="str">
            <v>PAULA JANIEIRE CABRAL DE MELO MAIA</v>
          </cell>
          <cell r="F193" t="str">
            <v>2 - Outros Profissionais da Saúde</v>
          </cell>
          <cell r="G193">
            <v>251605</v>
          </cell>
          <cell r="H193">
            <v>44075</v>
          </cell>
          <cell r="J193">
            <v>192.87360000000001</v>
          </cell>
          <cell r="L193">
            <v>107.69</v>
          </cell>
          <cell r="M193">
            <v>0</v>
          </cell>
          <cell r="O193">
            <v>1.1599999999999999</v>
          </cell>
          <cell r="S193">
            <v>0</v>
          </cell>
          <cell r="U193">
            <v>0</v>
          </cell>
        </row>
        <row r="194">
          <cell r="C194" t="str">
            <v>UPA IGARASSU</v>
          </cell>
          <cell r="E194" t="str">
            <v>PAULA SILVA BERNARDINO DOS SANTOS</v>
          </cell>
          <cell r="F194" t="str">
            <v>2 - Outros Profissionais da Saúde</v>
          </cell>
          <cell r="G194">
            <v>223505</v>
          </cell>
          <cell r="H194">
            <v>44075</v>
          </cell>
          <cell r="J194">
            <v>195.59200000000001</v>
          </cell>
          <cell r="L194">
            <v>107.69</v>
          </cell>
          <cell r="M194">
            <v>0</v>
          </cell>
          <cell r="O194">
            <v>2.44</v>
          </cell>
          <cell r="S194">
            <v>191.58</v>
          </cell>
          <cell r="U194">
            <v>0</v>
          </cell>
        </row>
        <row r="195">
          <cell r="C195" t="str">
            <v>UPA IGARASSU</v>
          </cell>
          <cell r="E195" t="str">
            <v>PAULO HENRIQUE MOURA DE MACEDO</v>
          </cell>
          <cell r="F195" t="str">
            <v>2 - Outros Profissionais da Saúde</v>
          </cell>
          <cell r="G195">
            <v>223505</v>
          </cell>
          <cell r="H195">
            <v>44075</v>
          </cell>
          <cell r="J195">
            <v>290.98480000000001</v>
          </cell>
          <cell r="L195">
            <v>107.69</v>
          </cell>
          <cell r="M195">
            <v>3.08</v>
          </cell>
          <cell r="O195">
            <v>2.44</v>
          </cell>
          <cell r="S195">
            <v>0</v>
          </cell>
          <cell r="U195">
            <v>0</v>
          </cell>
        </row>
        <row r="196">
          <cell r="C196" t="str">
            <v>UPA IGARASSU</v>
          </cell>
          <cell r="E196" t="str">
            <v>PAULO ROBERTO DOS SANTOS FILHO</v>
          </cell>
          <cell r="F196" t="str">
            <v>1 - Médico</v>
          </cell>
          <cell r="G196">
            <v>225125</v>
          </cell>
          <cell r="H196">
            <v>44075</v>
          </cell>
          <cell r="J196">
            <v>774.09280000000001</v>
          </cell>
          <cell r="L196">
            <v>107.69</v>
          </cell>
          <cell r="M196">
            <v>34.85</v>
          </cell>
          <cell r="O196">
            <v>9.2799999999999994</v>
          </cell>
          <cell r="S196">
            <v>0</v>
          </cell>
          <cell r="U196">
            <v>0</v>
          </cell>
        </row>
        <row r="197">
          <cell r="C197" t="str">
            <v>UPA IGARASSU</v>
          </cell>
          <cell r="E197" t="str">
            <v>PEDRO ROBERTO VALENCA BEZERRA</v>
          </cell>
          <cell r="F197" t="str">
            <v>1 - Médico</v>
          </cell>
          <cell r="G197">
            <v>225125</v>
          </cell>
          <cell r="H197">
            <v>44075</v>
          </cell>
          <cell r="J197">
            <v>398.20960000000002</v>
          </cell>
          <cell r="L197">
            <v>107.69</v>
          </cell>
          <cell r="M197">
            <v>4.75</v>
          </cell>
          <cell r="O197">
            <v>9.2799999999999994</v>
          </cell>
          <cell r="S197">
            <v>0</v>
          </cell>
          <cell r="U197">
            <v>0</v>
          </cell>
        </row>
        <row r="198">
          <cell r="C198" t="str">
            <v>UPA IGARASSU</v>
          </cell>
          <cell r="E198" t="str">
            <v>PHAMELLA CHALEGRE FEITOSA</v>
          </cell>
          <cell r="F198" t="str">
            <v>3 - Administrativo</v>
          </cell>
          <cell r="G198">
            <v>411010</v>
          </cell>
          <cell r="H198">
            <v>44075</v>
          </cell>
          <cell r="J198">
            <v>105.6896</v>
          </cell>
          <cell r="M198">
            <v>0</v>
          </cell>
          <cell r="O198">
            <v>1.1599999999999999</v>
          </cell>
          <cell r="R198">
            <v>201.16</v>
          </cell>
          <cell r="S198">
            <v>79.290000000000006</v>
          </cell>
          <cell r="U198">
            <v>0</v>
          </cell>
        </row>
        <row r="199">
          <cell r="C199" t="str">
            <v>UPA IGARASSU</v>
          </cell>
          <cell r="E199" t="str">
            <v>PRISCILA MARIA PESSOA MEIRA</v>
          </cell>
          <cell r="F199" t="str">
            <v>1 - Médico</v>
          </cell>
          <cell r="G199">
            <v>225125</v>
          </cell>
          <cell r="H199">
            <v>44075</v>
          </cell>
          <cell r="J199">
            <v>403.89600000000002</v>
          </cell>
          <cell r="L199">
            <v>107.69</v>
          </cell>
          <cell r="M199">
            <v>6.34</v>
          </cell>
          <cell r="O199">
            <v>9.2799999999999994</v>
          </cell>
          <cell r="S199">
            <v>0</v>
          </cell>
          <cell r="U199">
            <v>0</v>
          </cell>
        </row>
        <row r="200">
          <cell r="C200" t="str">
            <v>UPA IGARASSU</v>
          </cell>
          <cell r="E200" t="str">
            <v>PRISCILLA DAYANA FERREIRA SILVA LEAO</v>
          </cell>
          <cell r="F200" t="str">
            <v>2 - Outros Profissionais da Saúde</v>
          </cell>
          <cell r="G200">
            <v>223505</v>
          </cell>
          <cell r="H200">
            <v>44075</v>
          </cell>
          <cell r="J200">
            <v>393.59839999999997</v>
          </cell>
          <cell r="L200">
            <v>107.69</v>
          </cell>
          <cell r="M200">
            <v>3.08</v>
          </cell>
          <cell r="O200">
            <v>2.44</v>
          </cell>
          <cell r="S200">
            <v>0</v>
          </cell>
          <cell r="U200">
            <v>0</v>
          </cell>
        </row>
        <row r="201">
          <cell r="C201" t="str">
            <v>UPA IGARASSU</v>
          </cell>
          <cell r="E201" t="str">
            <v>RAFAELI MARAIZA MIRANDA DA ROCHA CORDEIRO</v>
          </cell>
          <cell r="F201" t="str">
            <v>2 - Outros Profissionais da Saúde</v>
          </cell>
          <cell r="G201">
            <v>322205</v>
          </cell>
          <cell r="H201">
            <v>44075</v>
          </cell>
          <cell r="J201">
            <v>183.70000000000002</v>
          </cell>
          <cell r="L201">
            <v>107.69</v>
          </cell>
          <cell r="M201">
            <v>0</v>
          </cell>
          <cell r="O201">
            <v>1.1599999999999999</v>
          </cell>
          <cell r="S201">
            <v>0</v>
          </cell>
          <cell r="U201">
            <v>0</v>
          </cell>
        </row>
        <row r="202">
          <cell r="C202" t="str">
            <v>UPA IGARASSU</v>
          </cell>
          <cell r="E202" t="str">
            <v>RENATA FERREIRA DE ALMEIDA SILVA</v>
          </cell>
          <cell r="F202" t="str">
            <v>2 - Outros Profissionais da Saúde</v>
          </cell>
          <cell r="G202">
            <v>521130</v>
          </cell>
          <cell r="H202">
            <v>44075</v>
          </cell>
          <cell r="J202">
            <v>102.63120000000001</v>
          </cell>
          <cell r="L202">
            <v>107.69</v>
          </cell>
          <cell r="M202">
            <v>0</v>
          </cell>
          <cell r="O202">
            <v>1.1599999999999999</v>
          </cell>
          <cell r="R202">
            <v>144.76</v>
          </cell>
          <cell r="S202">
            <v>62.7</v>
          </cell>
          <cell r="U202">
            <v>64</v>
          </cell>
          <cell r="X202" t="str">
            <v>AUXILIO CRECHE</v>
          </cell>
        </row>
        <row r="203">
          <cell r="C203" t="str">
            <v>UPA IGARASSU</v>
          </cell>
          <cell r="E203" t="str">
            <v>RENATA LUCIA SILVA OLIVEIRA FREIRE</v>
          </cell>
          <cell r="F203" t="str">
            <v>3 - Administrativo</v>
          </cell>
          <cell r="G203">
            <v>411010</v>
          </cell>
          <cell r="H203">
            <v>44075</v>
          </cell>
          <cell r="J203">
            <v>135.1688</v>
          </cell>
          <cell r="M203">
            <v>0</v>
          </cell>
          <cell r="O203">
            <v>1.1599999999999999</v>
          </cell>
          <cell r="R203">
            <v>201.16</v>
          </cell>
          <cell r="S203">
            <v>96.57</v>
          </cell>
          <cell r="U203">
            <v>64</v>
          </cell>
          <cell r="X203" t="str">
            <v>AUXILIO CRECHE</v>
          </cell>
        </row>
        <row r="204">
          <cell r="C204" t="str">
            <v>UPA IGARASSU</v>
          </cell>
          <cell r="E204" t="str">
            <v>RENATA MARQUES PEREIRA PEDROSA</v>
          </cell>
          <cell r="F204" t="str">
            <v>2 - Outros Profissionais da Saúde</v>
          </cell>
          <cell r="G204">
            <v>322205</v>
          </cell>
          <cell r="H204">
            <v>44075</v>
          </cell>
          <cell r="J204">
            <v>103.9224</v>
          </cell>
          <cell r="L204">
            <v>107.69</v>
          </cell>
          <cell r="M204">
            <v>20.9</v>
          </cell>
          <cell r="O204">
            <v>1.1599999999999999</v>
          </cell>
          <cell r="R204">
            <v>201.16</v>
          </cell>
          <cell r="S204">
            <v>62.7</v>
          </cell>
          <cell r="U204">
            <v>0</v>
          </cell>
        </row>
        <row r="205">
          <cell r="C205" t="str">
            <v>UPA IGARASSU</v>
          </cell>
          <cell r="E205" t="str">
            <v>RICARDO COSTA DO NASCIMENTO</v>
          </cell>
          <cell r="F205" t="str">
            <v>3 - Administrativo</v>
          </cell>
          <cell r="G205">
            <v>351605</v>
          </cell>
          <cell r="H205">
            <v>44075</v>
          </cell>
          <cell r="J205">
            <v>219.07840000000002</v>
          </cell>
          <cell r="L205">
            <v>107.69</v>
          </cell>
          <cell r="M205">
            <v>29.88</v>
          </cell>
          <cell r="O205">
            <v>1.1599999999999999</v>
          </cell>
          <cell r="S205">
            <v>0</v>
          </cell>
          <cell r="U205">
            <v>0</v>
          </cell>
        </row>
        <row r="206">
          <cell r="C206" t="str">
            <v>UPA IGARASSU</v>
          </cell>
          <cell r="E206" t="str">
            <v>ROBERTA PEREIRA DA SILVA UMMEN</v>
          </cell>
          <cell r="F206" t="str">
            <v>2 - Outros Profissionais da Saúde</v>
          </cell>
          <cell r="G206">
            <v>223505</v>
          </cell>
          <cell r="H206">
            <v>44075</v>
          </cell>
          <cell r="J206">
            <v>293.91680000000002</v>
          </cell>
          <cell r="L206">
            <v>107.69</v>
          </cell>
          <cell r="M206">
            <v>3.08</v>
          </cell>
          <cell r="O206">
            <v>2.44</v>
          </cell>
          <cell r="S206">
            <v>0</v>
          </cell>
          <cell r="U206">
            <v>0</v>
          </cell>
        </row>
        <row r="207">
          <cell r="C207" t="str">
            <v>UPA IGARASSU</v>
          </cell>
          <cell r="E207" t="str">
            <v>ROBSON SALES BARBOSA</v>
          </cell>
          <cell r="F207" t="str">
            <v>2 - Outros Profissionais da Saúde</v>
          </cell>
          <cell r="G207">
            <v>515110</v>
          </cell>
          <cell r="H207">
            <v>44075</v>
          </cell>
          <cell r="J207">
            <v>116.99120000000001</v>
          </cell>
          <cell r="L207">
            <v>107.69</v>
          </cell>
          <cell r="M207">
            <v>0</v>
          </cell>
          <cell r="O207">
            <v>1.1599999999999999</v>
          </cell>
          <cell r="R207">
            <v>248.26</v>
          </cell>
          <cell r="S207">
            <v>62.7</v>
          </cell>
          <cell r="U207">
            <v>0</v>
          </cell>
        </row>
        <row r="208">
          <cell r="C208" t="str">
            <v>UPA IGARASSU</v>
          </cell>
          <cell r="E208" t="str">
            <v>RODRIGO VICTOR LAPENDA DE OLIVEIRA</v>
          </cell>
          <cell r="F208" t="str">
            <v>1 - Médico</v>
          </cell>
          <cell r="G208">
            <v>225270</v>
          </cell>
          <cell r="H208">
            <v>44075</v>
          </cell>
          <cell r="J208">
            <v>741.42160000000001</v>
          </cell>
          <cell r="L208">
            <v>107.69</v>
          </cell>
          <cell r="M208">
            <v>25.34</v>
          </cell>
          <cell r="O208">
            <v>9.2799999999999994</v>
          </cell>
          <cell r="S208">
            <v>0</v>
          </cell>
          <cell r="U208">
            <v>0</v>
          </cell>
        </row>
        <row r="209">
          <cell r="C209" t="str">
            <v>UPA IGARASSU</v>
          </cell>
          <cell r="E209" t="str">
            <v>ROGERIO PEDRO DA SILVA</v>
          </cell>
          <cell r="F209" t="str">
            <v>3 - Administrativo</v>
          </cell>
          <cell r="G209">
            <v>514225</v>
          </cell>
          <cell r="H209">
            <v>44075</v>
          </cell>
          <cell r="J209">
            <v>117.3248</v>
          </cell>
          <cell r="L209">
            <v>107.69</v>
          </cell>
          <cell r="M209">
            <v>0</v>
          </cell>
          <cell r="O209">
            <v>1.1599999999999999</v>
          </cell>
          <cell r="R209">
            <v>107.26</v>
          </cell>
          <cell r="S209">
            <v>62.7</v>
          </cell>
          <cell r="U209">
            <v>0</v>
          </cell>
        </row>
        <row r="210">
          <cell r="C210" t="str">
            <v>UPA IGARASSU</v>
          </cell>
          <cell r="E210" t="str">
            <v>ROMULO GONCALO DO BONFIM</v>
          </cell>
          <cell r="F210" t="str">
            <v>3 - Administrativo</v>
          </cell>
          <cell r="G210">
            <v>782320</v>
          </cell>
          <cell r="H210">
            <v>44075</v>
          </cell>
          <cell r="J210">
            <v>18.46</v>
          </cell>
          <cell r="L210">
            <v>107.69</v>
          </cell>
          <cell r="M210">
            <v>0</v>
          </cell>
          <cell r="O210">
            <v>1.1599999999999999</v>
          </cell>
          <cell r="S210">
            <v>0</v>
          </cell>
          <cell r="U210">
            <v>0</v>
          </cell>
        </row>
        <row r="211">
          <cell r="C211" t="str">
            <v>UPA IGARASSU</v>
          </cell>
          <cell r="E211" t="str">
            <v>ROSALIA IRENE SANTANA DE LIMA</v>
          </cell>
          <cell r="F211" t="str">
            <v>3 - Administrativo</v>
          </cell>
          <cell r="G211">
            <v>411010</v>
          </cell>
          <cell r="H211">
            <v>44075</v>
          </cell>
          <cell r="J211">
            <v>75.671999999999997</v>
          </cell>
          <cell r="L211">
            <v>107.69</v>
          </cell>
          <cell r="M211">
            <v>0</v>
          </cell>
          <cell r="O211">
            <v>1.1599999999999999</v>
          </cell>
          <cell r="R211">
            <v>144.76</v>
          </cell>
          <cell r="S211">
            <v>48.07</v>
          </cell>
          <cell r="U211">
            <v>0</v>
          </cell>
        </row>
        <row r="212">
          <cell r="C212" t="str">
            <v>UPA IGARASSU</v>
          </cell>
          <cell r="E212" t="str">
            <v>ROSILDO BELARMINO DE ANDRADE</v>
          </cell>
          <cell r="F212" t="str">
            <v>2 - Outros Profissionais da Saúde</v>
          </cell>
          <cell r="G212">
            <v>324115</v>
          </cell>
          <cell r="H212">
            <v>44075</v>
          </cell>
          <cell r="J212">
            <v>285.95920000000001</v>
          </cell>
          <cell r="L212">
            <v>107.69</v>
          </cell>
          <cell r="M212">
            <v>14.92</v>
          </cell>
          <cell r="O212">
            <v>1.1599999999999999</v>
          </cell>
          <cell r="R212">
            <v>166.76</v>
          </cell>
          <cell r="S212">
            <v>60.91</v>
          </cell>
          <cell r="U212">
            <v>0</v>
          </cell>
        </row>
        <row r="213">
          <cell r="C213" t="str">
            <v>UPA IGARASSU</v>
          </cell>
          <cell r="E213" t="str">
            <v>ROSINEIDE MARIA DA SILVA</v>
          </cell>
          <cell r="F213" t="str">
            <v>2 - Outros Profissionais da Saúde</v>
          </cell>
          <cell r="G213">
            <v>324115</v>
          </cell>
          <cell r="H213">
            <v>44075</v>
          </cell>
          <cell r="J213">
            <v>306.60720000000003</v>
          </cell>
          <cell r="L213">
            <v>107.69</v>
          </cell>
          <cell r="M213">
            <v>9.49</v>
          </cell>
          <cell r="O213">
            <v>1.1599999999999999</v>
          </cell>
          <cell r="R213">
            <v>124.16000000000001</v>
          </cell>
          <cell r="S213">
            <v>60.91</v>
          </cell>
          <cell r="U213">
            <v>0</v>
          </cell>
        </row>
        <row r="214">
          <cell r="C214" t="str">
            <v>UPA IGARASSU</v>
          </cell>
          <cell r="E214" t="str">
            <v>ROSINEIDE QUERUBIM PEREIRA DA SILVA</v>
          </cell>
          <cell r="F214" t="str">
            <v>3 - Administrativo</v>
          </cell>
          <cell r="G214">
            <v>513430</v>
          </cell>
          <cell r="H214">
            <v>44075</v>
          </cell>
          <cell r="J214">
            <v>85.563199999999995</v>
          </cell>
          <cell r="L214">
            <v>107.69</v>
          </cell>
          <cell r="M214">
            <v>0</v>
          </cell>
          <cell r="O214">
            <v>1.1599999999999999</v>
          </cell>
          <cell r="R214">
            <v>144.76</v>
          </cell>
          <cell r="S214">
            <v>125.4</v>
          </cell>
          <cell r="U214">
            <v>0</v>
          </cell>
        </row>
        <row r="215">
          <cell r="C215" t="str">
            <v>UPA IGARASSU</v>
          </cell>
          <cell r="E215" t="str">
            <v>SAARA JOSE DE ALBUQUERQUE</v>
          </cell>
          <cell r="F215" t="str">
            <v>2 - Outros Profissionais da Saúde</v>
          </cell>
          <cell r="G215">
            <v>322205</v>
          </cell>
          <cell r="H215">
            <v>44075</v>
          </cell>
          <cell r="J215">
            <v>104.88799999999999</v>
          </cell>
          <cell r="L215">
            <v>107.69</v>
          </cell>
          <cell r="M215">
            <v>0</v>
          </cell>
          <cell r="O215">
            <v>1.1599999999999999</v>
          </cell>
          <cell r="S215">
            <v>0</v>
          </cell>
          <cell r="U215">
            <v>0</v>
          </cell>
        </row>
        <row r="216">
          <cell r="C216" t="str">
            <v>UPA IGARASSU</v>
          </cell>
          <cell r="E216" t="str">
            <v>SANDRA ROSELI PADILHA FERRAZ</v>
          </cell>
          <cell r="F216" t="str">
            <v>2 - Outros Profissionais da Saúde</v>
          </cell>
          <cell r="G216">
            <v>223505</v>
          </cell>
          <cell r="H216">
            <v>44075</v>
          </cell>
          <cell r="J216">
            <v>384.05279999999999</v>
          </cell>
          <cell r="L216">
            <v>107.69</v>
          </cell>
          <cell r="M216">
            <v>3.08</v>
          </cell>
          <cell r="O216">
            <v>2.44</v>
          </cell>
          <cell r="R216">
            <v>248.26</v>
          </cell>
          <cell r="S216">
            <v>123.36</v>
          </cell>
          <cell r="U216">
            <v>0</v>
          </cell>
        </row>
        <row r="217">
          <cell r="C217" t="str">
            <v>UPA IGARASSU</v>
          </cell>
          <cell r="E217" t="str">
            <v>SHIRLEY EMANUELA FRAGOSO DA SILVA</v>
          </cell>
          <cell r="F217" t="str">
            <v>2 - Outros Profissionais da Saúde</v>
          </cell>
          <cell r="G217">
            <v>223505</v>
          </cell>
          <cell r="H217">
            <v>44075</v>
          </cell>
          <cell r="J217">
            <v>289.04080000000005</v>
          </cell>
          <cell r="L217">
            <v>107.69</v>
          </cell>
          <cell r="M217">
            <v>3.08</v>
          </cell>
          <cell r="O217">
            <v>2.44</v>
          </cell>
          <cell r="R217">
            <v>199.35999999999999</v>
          </cell>
          <cell r="S217">
            <v>114.21</v>
          </cell>
          <cell r="U217">
            <v>103.28</v>
          </cell>
          <cell r="X217" t="str">
            <v>AUXILIO CRECHE</v>
          </cell>
        </row>
        <row r="218">
          <cell r="C218" t="str">
            <v>UPA IGARASSU</v>
          </cell>
          <cell r="E218" t="str">
            <v>SHIRLEY GOMES DA COSTA</v>
          </cell>
          <cell r="F218" t="str">
            <v>2 - Outros Profissionais da Saúde</v>
          </cell>
          <cell r="G218">
            <v>322205</v>
          </cell>
          <cell r="H218">
            <v>44075</v>
          </cell>
          <cell r="J218">
            <v>118.604</v>
          </cell>
          <cell r="L218">
            <v>107.69</v>
          </cell>
          <cell r="M218">
            <v>0</v>
          </cell>
          <cell r="O218">
            <v>1.1599999999999999</v>
          </cell>
          <cell r="R218">
            <v>248.26</v>
          </cell>
          <cell r="S218">
            <v>62.7</v>
          </cell>
          <cell r="U218">
            <v>0</v>
          </cell>
        </row>
        <row r="219">
          <cell r="C219" t="str">
            <v>UPA IGARASSU</v>
          </cell>
          <cell r="E219" t="str">
            <v>SICLEINE DE JESUS DA SILVA</v>
          </cell>
          <cell r="F219" t="str">
            <v>2 - Outros Profissionais da Saúde</v>
          </cell>
          <cell r="G219">
            <v>322205</v>
          </cell>
          <cell r="H219">
            <v>44075</v>
          </cell>
          <cell r="J219">
            <v>108.4744</v>
          </cell>
          <cell r="L219">
            <v>107.69</v>
          </cell>
          <cell r="M219">
            <v>0</v>
          </cell>
          <cell r="O219">
            <v>1.1599999999999999</v>
          </cell>
          <cell r="R219">
            <v>144.76</v>
          </cell>
          <cell r="S219">
            <v>62.7</v>
          </cell>
          <cell r="U219">
            <v>0</v>
          </cell>
        </row>
        <row r="220">
          <cell r="C220" t="str">
            <v>UPA IGARASSU</v>
          </cell>
          <cell r="E220" t="str">
            <v>SIDNEY ASSIS DE MESQUITA</v>
          </cell>
          <cell r="F220" t="str">
            <v>3 - Administrativo</v>
          </cell>
          <cell r="G220">
            <v>517410</v>
          </cell>
          <cell r="H220">
            <v>44075</v>
          </cell>
          <cell r="J220">
            <v>100.25120000000001</v>
          </cell>
          <cell r="L220">
            <v>107.69</v>
          </cell>
          <cell r="M220">
            <v>0</v>
          </cell>
          <cell r="O220">
            <v>1.1599999999999999</v>
          </cell>
          <cell r="S220">
            <v>0</v>
          </cell>
          <cell r="U220">
            <v>0</v>
          </cell>
        </row>
        <row r="221">
          <cell r="C221" t="str">
            <v>UPA IGARASSU</v>
          </cell>
          <cell r="E221" t="str">
            <v>SILVANA FERREIRA DOS SANTOS ALVES</v>
          </cell>
          <cell r="F221" t="str">
            <v>2 - Outros Profissionais da Saúde</v>
          </cell>
          <cell r="G221">
            <v>322205</v>
          </cell>
          <cell r="H221">
            <v>44075</v>
          </cell>
          <cell r="J221">
            <v>127.07200000000002</v>
          </cell>
          <cell r="L221">
            <v>107.69</v>
          </cell>
          <cell r="M221">
            <v>0</v>
          </cell>
          <cell r="O221">
            <v>1.1599999999999999</v>
          </cell>
          <cell r="R221">
            <v>144.76</v>
          </cell>
          <cell r="S221">
            <v>62.7</v>
          </cell>
          <cell r="U221">
            <v>0</v>
          </cell>
        </row>
        <row r="222">
          <cell r="C222" t="str">
            <v>UPA IGARASSU</v>
          </cell>
          <cell r="E222" t="str">
            <v>SUELY MARIA BRISSANTT SILVA</v>
          </cell>
          <cell r="F222" t="str">
            <v>2 - Outros Profissionais da Saúde</v>
          </cell>
          <cell r="G222">
            <v>322605</v>
          </cell>
          <cell r="H222">
            <v>44075</v>
          </cell>
          <cell r="J222">
            <v>119.7456</v>
          </cell>
          <cell r="L222">
            <v>107.69</v>
          </cell>
          <cell r="M222">
            <v>0</v>
          </cell>
          <cell r="O222">
            <v>1.1599999999999999</v>
          </cell>
          <cell r="R222">
            <v>144.76</v>
          </cell>
          <cell r="S222">
            <v>62.7</v>
          </cell>
          <cell r="U222">
            <v>0</v>
          </cell>
        </row>
        <row r="223">
          <cell r="C223" t="str">
            <v>UPA IGARASSU</v>
          </cell>
          <cell r="E223" t="str">
            <v>SUELY REGINA BARBOSA SOARES</v>
          </cell>
          <cell r="F223" t="str">
            <v>2 - Outros Profissionais da Saúde</v>
          </cell>
          <cell r="G223">
            <v>324115</v>
          </cell>
          <cell r="H223">
            <v>44075</v>
          </cell>
          <cell r="J223">
            <v>243.6568</v>
          </cell>
          <cell r="L223">
            <v>107.69</v>
          </cell>
          <cell r="M223">
            <v>0</v>
          </cell>
          <cell r="O223">
            <v>1.1599999999999999</v>
          </cell>
          <cell r="R223">
            <v>154.16</v>
          </cell>
          <cell r="S223">
            <v>60.91</v>
          </cell>
          <cell r="U223">
            <v>0</v>
          </cell>
        </row>
        <row r="224">
          <cell r="C224" t="str">
            <v>UPA IGARASSU</v>
          </cell>
          <cell r="E224" t="str">
            <v>TACIANA DUARTE DE ALMEIDA</v>
          </cell>
          <cell r="F224" t="str">
            <v>3 - Administrativo</v>
          </cell>
          <cell r="G224">
            <v>413115</v>
          </cell>
          <cell r="H224">
            <v>44075</v>
          </cell>
          <cell r="J224">
            <v>117.54719999999999</v>
          </cell>
          <cell r="L224">
            <v>107.69</v>
          </cell>
          <cell r="M224">
            <v>0</v>
          </cell>
          <cell r="O224">
            <v>1.1599999999999999</v>
          </cell>
          <cell r="R224">
            <v>248.26</v>
          </cell>
          <cell r="S224">
            <v>80.27</v>
          </cell>
          <cell r="U224">
            <v>64</v>
          </cell>
          <cell r="X224" t="str">
            <v>AUXILIO CRECHE</v>
          </cell>
        </row>
        <row r="225">
          <cell r="C225" t="str">
            <v>UPA IGARASSU</v>
          </cell>
          <cell r="E225" t="str">
            <v>TACIANA MELO DA CUNHA ANDRADE</v>
          </cell>
          <cell r="F225" t="str">
            <v>1 - Médico</v>
          </cell>
          <cell r="G225">
            <v>225125</v>
          </cell>
          <cell r="H225">
            <v>44075</v>
          </cell>
          <cell r="J225">
            <v>318.1712</v>
          </cell>
          <cell r="M225">
            <v>0</v>
          </cell>
          <cell r="O225">
            <v>9.2799999999999994</v>
          </cell>
          <cell r="S225">
            <v>0</v>
          </cell>
          <cell r="U225">
            <v>0</v>
          </cell>
        </row>
        <row r="226">
          <cell r="C226" t="str">
            <v>UPA IGARASSU</v>
          </cell>
          <cell r="E226" t="str">
            <v>TACIANA RENATA DOS SANTOS MORAIS</v>
          </cell>
          <cell r="F226" t="str">
            <v>2 - Outros Profissionais da Saúde</v>
          </cell>
          <cell r="G226">
            <v>515205</v>
          </cell>
          <cell r="H226">
            <v>44075</v>
          </cell>
          <cell r="J226">
            <v>0</v>
          </cell>
          <cell r="M226">
            <v>0</v>
          </cell>
          <cell r="O226">
            <v>1.1599999999999999</v>
          </cell>
          <cell r="S226">
            <v>0</v>
          </cell>
          <cell r="U226">
            <v>0</v>
          </cell>
        </row>
        <row r="227">
          <cell r="C227" t="str">
            <v>UPA IGARASSU</v>
          </cell>
          <cell r="E227" t="str">
            <v>THALES CARVALHO DE LACERDA</v>
          </cell>
          <cell r="F227" t="str">
            <v>1 - Médico</v>
          </cell>
          <cell r="G227">
            <v>225125</v>
          </cell>
          <cell r="H227">
            <v>44075</v>
          </cell>
          <cell r="J227">
            <v>335.2296</v>
          </cell>
          <cell r="L227">
            <v>107.69</v>
          </cell>
          <cell r="M227">
            <v>0</v>
          </cell>
          <cell r="O227">
            <v>9.2799999999999994</v>
          </cell>
          <cell r="S227">
            <v>0</v>
          </cell>
          <cell r="U227">
            <v>0</v>
          </cell>
        </row>
        <row r="228">
          <cell r="C228" t="str">
            <v>UPA IGARASSU</v>
          </cell>
          <cell r="E228" t="str">
            <v>THIAGO ALLOUCHIE PERRUCI</v>
          </cell>
          <cell r="F228" t="str">
            <v>1 - Médico</v>
          </cell>
          <cell r="G228">
            <v>225125</v>
          </cell>
          <cell r="H228">
            <v>44075</v>
          </cell>
          <cell r="J228">
            <v>524.52160000000003</v>
          </cell>
          <cell r="L228">
            <v>107.69</v>
          </cell>
          <cell r="M228">
            <v>3.17</v>
          </cell>
          <cell r="O228">
            <v>9.2799999999999994</v>
          </cell>
          <cell r="S228">
            <v>0</v>
          </cell>
          <cell r="U228">
            <v>0</v>
          </cell>
        </row>
        <row r="229">
          <cell r="C229" t="str">
            <v>UPA IGARASSU</v>
          </cell>
          <cell r="E229" t="str">
            <v>THIAGO AUGUSTO FERRAZ LOPES</v>
          </cell>
          <cell r="F229" t="str">
            <v>1 - Médico</v>
          </cell>
          <cell r="G229">
            <v>225125</v>
          </cell>
          <cell r="H229">
            <v>44075</v>
          </cell>
          <cell r="J229">
            <v>347.13679999999999</v>
          </cell>
          <cell r="L229">
            <v>107.69</v>
          </cell>
          <cell r="M229">
            <v>7.92</v>
          </cell>
          <cell r="O229">
            <v>9.2799999999999994</v>
          </cell>
          <cell r="S229">
            <v>0</v>
          </cell>
          <cell r="U229">
            <v>0</v>
          </cell>
        </row>
        <row r="230">
          <cell r="C230" t="str">
            <v>UPA IGARASSU</v>
          </cell>
          <cell r="E230" t="str">
            <v>TIAGO JOSE CABRAL DE OLIVEIRA</v>
          </cell>
          <cell r="F230" t="str">
            <v>3 - Administrativo</v>
          </cell>
          <cell r="G230">
            <v>411010</v>
          </cell>
          <cell r="H230">
            <v>44075</v>
          </cell>
          <cell r="J230">
            <v>10.450000000000001</v>
          </cell>
          <cell r="L230">
            <v>107.69</v>
          </cell>
          <cell r="M230">
            <v>0</v>
          </cell>
          <cell r="O230">
            <v>1.1599999999999999</v>
          </cell>
          <cell r="R230">
            <v>43.76</v>
          </cell>
          <cell r="S230">
            <v>31.35</v>
          </cell>
          <cell r="U230">
            <v>0</v>
          </cell>
        </row>
        <row r="231">
          <cell r="C231" t="str">
            <v>UPA IGARASSU</v>
          </cell>
          <cell r="E231" t="str">
            <v>UBIRACI NOGUEIRA DA COSTA</v>
          </cell>
          <cell r="F231" t="str">
            <v>1 - Médico</v>
          </cell>
          <cell r="G231">
            <v>225125</v>
          </cell>
          <cell r="H231">
            <v>44075</v>
          </cell>
          <cell r="J231">
            <v>793.82640000000004</v>
          </cell>
          <cell r="L231">
            <v>107.69</v>
          </cell>
          <cell r="M231">
            <v>22.18</v>
          </cell>
          <cell r="O231">
            <v>9.2799999999999994</v>
          </cell>
          <cell r="S231">
            <v>0</v>
          </cell>
          <cell r="U231">
            <v>0</v>
          </cell>
        </row>
        <row r="232">
          <cell r="C232" t="str">
            <v>UPA IGARASSU</v>
          </cell>
          <cell r="E232" t="str">
            <v>UBIRACY  MELONIO DOS SANTOS</v>
          </cell>
          <cell r="F232" t="str">
            <v>2 - Outros Profissionais da Saúde</v>
          </cell>
          <cell r="G232">
            <v>515110</v>
          </cell>
          <cell r="H232">
            <v>44075</v>
          </cell>
          <cell r="J232">
            <v>131.1</v>
          </cell>
          <cell r="L232">
            <v>107.69</v>
          </cell>
          <cell r="M232">
            <v>0</v>
          </cell>
          <cell r="O232">
            <v>1.1599999999999999</v>
          </cell>
          <cell r="R232">
            <v>248.26</v>
          </cell>
          <cell r="S232">
            <v>62.7</v>
          </cell>
          <cell r="U232">
            <v>0</v>
          </cell>
        </row>
        <row r="233">
          <cell r="C233" t="str">
            <v>UPA IGARASSU</v>
          </cell>
          <cell r="E233" t="str">
            <v>UELDIJA MARIA ALVES</v>
          </cell>
          <cell r="F233" t="str">
            <v>3 - Administrativo</v>
          </cell>
          <cell r="G233">
            <v>411010</v>
          </cell>
          <cell r="H233">
            <v>44075</v>
          </cell>
          <cell r="J233">
            <v>0</v>
          </cell>
          <cell r="L233">
            <v>107.69</v>
          </cell>
          <cell r="M233">
            <v>0</v>
          </cell>
          <cell r="O233">
            <v>1.1599999999999999</v>
          </cell>
          <cell r="S233">
            <v>0</v>
          </cell>
          <cell r="U233">
            <v>0</v>
          </cell>
        </row>
        <row r="234">
          <cell r="C234" t="str">
            <v>UPA IGARASSU</v>
          </cell>
          <cell r="E234" t="str">
            <v>VALDENIA DA SILVA VERAS</v>
          </cell>
          <cell r="F234" t="str">
            <v>2 - Outros Profissionais da Saúde</v>
          </cell>
          <cell r="G234">
            <v>251605</v>
          </cell>
          <cell r="H234">
            <v>44075</v>
          </cell>
          <cell r="J234">
            <v>204.86320000000001</v>
          </cell>
          <cell r="L234">
            <v>107.7</v>
          </cell>
          <cell r="M234">
            <v>0</v>
          </cell>
          <cell r="O234">
            <v>1.1599999999999999</v>
          </cell>
          <cell r="S234">
            <v>0</v>
          </cell>
          <cell r="U234">
            <v>64</v>
          </cell>
          <cell r="X234" t="str">
            <v>AUXILIO CRECHE</v>
          </cell>
        </row>
        <row r="235">
          <cell r="C235" t="str">
            <v>UPA IGARASSU</v>
          </cell>
          <cell r="E235" t="str">
            <v>VALDILENE MARIA DA SILVA</v>
          </cell>
          <cell r="F235" t="str">
            <v>2 - Outros Profissionais da Saúde</v>
          </cell>
          <cell r="G235">
            <v>521130</v>
          </cell>
          <cell r="H235">
            <v>44075</v>
          </cell>
          <cell r="J235">
            <v>87.73360000000001</v>
          </cell>
          <cell r="L235">
            <v>107.69</v>
          </cell>
          <cell r="M235">
            <v>0</v>
          </cell>
          <cell r="O235">
            <v>1.1599999999999999</v>
          </cell>
          <cell r="R235">
            <v>248.26</v>
          </cell>
          <cell r="S235">
            <v>62.7</v>
          </cell>
          <cell r="U235">
            <v>0</v>
          </cell>
        </row>
        <row r="236">
          <cell r="C236" t="str">
            <v>UPA IGARASSU</v>
          </cell>
          <cell r="E236" t="str">
            <v>VALMIR MELO DA COSTA</v>
          </cell>
          <cell r="F236" t="str">
            <v>1 - Médico</v>
          </cell>
          <cell r="G236">
            <v>225125</v>
          </cell>
          <cell r="H236">
            <v>44075</v>
          </cell>
          <cell r="J236">
            <v>394.97760000000005</v>
          </cell>
          <cell r="L236">
            <v>107.7</v>
          </cell>
          <cell r="M236">
            <v>6.34</v>
          </cell>
          <cell r="O236">
            <v>9.2799999999999994</v>
          </cell>
          <cell r="S236">
            <v>0</v>
          </cell>
          <cell r="U236">
            <v>0</v>
          </cell>
        </row>
        <row r="237">
          <cell r="C237" t="str">
            <v>UPA IGARASSU</v>
          </cell>
          <cell r="E237" t="str">
            <v>VANESSA CHRISZIAN RAMOS DOS SANTOS</v>
          </cell>
          <cell r="F237" t="str">
            <v>1 - Médico</v>
          </cell>
          <cell r="G237">
            <v>225125</v>
          </cell>
          <cell r="H237">
            <v>44075</v>
          </cell>
          <cell r="J237">
            <v>354.2296</v>
          </cell>
          <cell r="L237">
            <v>107.69</v>
          </cell>
          <cell r="M237">
            <v>7.92</v>
          </cell>
          <cell r="O237">
            <v>9.2799999999999994</v>
          </cell>
          <cell r="S237">
            <v>0</v>
          </cell>
          <cell r="U237">
            <v>0</v>
          </cell>
        </row>
        <row r="238">
          <cell r="C238" t="str">
            <v>UPA IGARASSU</v>
          </cell>
          <cell r="E238" t="str">
            <v>VANESSA MARILIA FONSECA DA SILVA</v>
          </cell>
          <cell r="F238" t="str">
            <v>2 - Outros Profissionais da Saúde</v>
          </cell>
          <cell r="G238">
            <v>322205</v>
          </cell>
          <cell r="H238">
            <v>44075</v>
          </cell>
          <cell r="J238">
            <v>119.04719999999999</v>
          </cell>
          <cell r="L238">
            <v>107.69</v>
          </cell>
          <cell r="M238">
            <v>0</v>
          </cell>
          <cell r="O238">
            <v>1.1599999999999999</v>
          </cell>
          <cell r="R238">
            <v>148.72999999999999</v>
          </cell>
          <cell r="S238">
            <v>58.52</v>
          </cell>
          <cell r="U238">
            <v>61.7</v>
          </cell>
          <cell r="X238" t="str">
            <v>AUXILIO CRECHE</v>
          </cell>
        </row>
        <row r="239">
          <cell r="C239" t="str">
            <v>UPA IGARASSU</v>
          </cell>
          <cell r="E239" t="str">
            <v>VANESSA RODRIGUES DE SOUZA AMORIM</v>
          </cell>
          <cell r="F239" t="str">
            <v>2 - Outros Profissionais da Saúde</v>
          </cell>
          <cell r="G239">
            <v>324115</v>
          </cell>
          <cell r="H239">
            <v>44075</v>
          </cell>
          <cell r="J239">
            <v>234.74959999999999</v>
          </cell>
          <cell r="L239">
            <v>107.69</v>
          </cell>
          <cell r="M239">
            <v>5.42</v>
          </cell>
          <cell r="O239">
            <v>1.1599999999999999</v>
          </cell>
          <cell r="S239">
            <v>0</v>
          </cell>
          <cell r="U239">
            <v>0</v>
          </cell>
        </row>
        <row r="240">
          <cell r="C240" t="str">
            <v>UPA IGARASSU</v>
          </cell>
          <cell r="E240" t="str">
            <v>VERA AMARA DA SILVA</v>
          </cell>
          <cell r="F240" t="str">
            <v>2 - Outros Profissionais da Saúde</v>
          </cell>
          <cell r="G240">
            <v>322205</v>
          </cell>
          <cell r="H240">
            <v>44075</v>
          </cell>
          <cell r="J240">
            <v>107.2848</v>
          </cell>
          <cell r="L240">
            <v>107.7</v>
          </cell>
          <cell r="M240">
            <v>0</v>
          </cell>
          <cell r="O240">
            <v>1.1599999999999999</v>
          </cell>
          <cell r="R240">
            <v>144.76</v>
          </cell>
          <cell r="S240">
            <v>62.7</v>
          </cell>
          <cell r="U240">
            <v>66.11</v>
          </cell>
          <cell r="X240" t="str">
            <v>AUXILIO CRECHE</v>
          </cell>
        </row>
        <row r="241">
          <cell r="C241" t="str">
            <v>UPA IGARASSU</v>
          </cell>
          <cell r="E241" t="str">
            <v>VERIDIANA MARIA DOS SANTOS</v>
          </cell>
          <cell r="F241" t="str">
            <v>3 - Administrativo</v>
          </cell>
          <cell r="G241">
            <v>513430</v>
          </cell>
          <cell r="H241">
            <v>44075</v>
          </cell>
          <cell r="J241">
            <v>87.675200000000004</v>
          </cell>
          <cell r="L241">
            <v>107.69</v>
          </cell>
          <cell r="M241">
            <v>0</v>
          </cell>
          <cell r="O241">
            <v>1.1599999999999999</v>
          </cell>
          <cell r="R241">
            <v>144.76</v>
          </cell>
          <cell r="S241">
            <v>56.43</v>
          </cell>
          <cell r="U241">
            <v>0</v>
          </cell>
        </row>
        <row r="242">
          <cell r="C242" t="str">
            <v>UPA IGARASSU</v>
          </cell>
          <cell r="E242" t="str">
            <v>VERILDO REIS CAVALCANTI JUNIOR</v>
          </cell>
          <cell r="F242" t="str">
            <v>2 - Outros Profissionais da Saúde</v>
          </cell>
          <cell r="G242">
            <v>515110</v>
          </cell>
          <cell r="H242">
            <v>44075</v>
          </cell>
          <cell r="J242">
            <v>100.28959999999999</v>
          </cell>
          <cell r="L242">
            <v>107.69</v>
          </cell>
          <cell r="M242">
            <v>0</v>
          </cell>
          <cell r="O242">
            <v>1.1599999999999999</v>
          </cell>
          <cell r="S242">
            <v>0</v>
          </cell>
          <cell r="U242">
            <v>0</v>
          </cell>
        </row>
        <row r="243">
          <cell r="C243" t="str">
            <v>UPA IGARASSU</v>
          </cell>
          <cell r="E243" t="str">
            <v>VIRGINIA MACHADO MOTA SILVEIRA</v>
          </cell>
          <cell r="F243" t="str">
            <v>2 - Outros Profissionais da Saúde</v>
          </cell>
          <cell r="G243">
            <v>223505</v>
          </cell>
          <cell r="H243">
            <v>44075</v>
          </cell>
          <cell r="J243">
            <v>261.28720000000004</v>
          </cell>
          <cell r="L243">
            <v>107.69</v>
          </cell>
          <cell r="M243">
            <v>3.08</v>
          </cell>
          <cell r="O243">
            <v>2.44</v>
          </cell>
          <cell r="S243">
            <v>0</v>
          </cell>
          <cell r="U243">
            <v>0</v>
          </cell>
        </row>
        <row r="244">
          <cell r="C244" t="str">
            <v>UPA IGARASSU</v>
          </cell>
          <cell r="E244" t="str">
            <v>VITORIA LOUISE SILVA BARROS</v>
          </cell>
          <cell r="F244" t="str">
            <v>1 - Médico</v>
          </cell>
          <cell r="G244">
            <v>225125</v>
          </cell>
          <cell r="H244">
            <v>44075</v>
          </cell>
          <cell r="J244">
            <v>855.03840000000002</v>
          </cell>
          <cell r="L244">
            <v>107.69</v>
          </cell>
          <cell r="M244">
            <v>15.84</v>
          </cell>
          <cell r="O244">
            <v>9.2799999999999994</v>
          </cell>
          <cell r="S244">
            <v>0</v>
          </cell>
          <cell r="U244">
            <v>0</v>
          </cell>
        </row>
        <row r="245">
          <cell r="C245" t="str">
            <v>UPA IGARASSU</v>
          </cell>
          <cell r="E245" t="str">
            <v>WALDETE FERREIRA DE OLIVEIRA</v>
          </cell>
          <cell r="F245" t="str">
            <v>2 - Outros Profissionais da Saúde</v>
          </cell>
          <cell r="G245">
            <v>322205</v>
          </cell>
          <cell r="H245">
            <v>44075</v>
          </cell>
          <cell r="J245">
            <v>120.33840000000001</v>
          </cell>
          <cell r="L245">
            <v>107.69</v>
          </cell>
          <cell r="M245">
            <v>0</v>
          </cell>
          <cell r="O245">
            <v>1.1599999999999999</v>
          </cell>
          <cell r="R245">
            <v>248.26</v>
          </cell>
          <cell r="S245">
            <v>62.7</v>
          </cell>
          <cell r="U245">
            <v>0</v>
          </cell>
        </row>
        <row r="246">
          <cell r="C246" t="str">
            <v>UPA IGARASSU</v>
          </cell>
          <cell r="E246" t="str">
            <v>WALLACE SOUZA SILVA</v>
          </cell>
          <cell r="F246" t="str">
            <v>2 - Outros Profissionais da Saúde</v>
          </cell>
          <cell r="G246">
            <v>324115</v>
          </cell>
          <cell r="H246">
            <v>44075</v>
          </cell>
          <cell r="J246">
            <v>243.08160000000001</v>
          </cell>
          <cell r="L246">
            <v>107.69</v>
          </cell>
          <cell r="M246">
            <v>13.56</v>
          </cell>
          <cell r="O246">
            <v>1.1599999999999999</v>
          </cell>
          <cell r="R246">
            <v>134.16</v>
          </cell>
          <cell r="S246">
            <v>60.91</v>
          </cell>
          <cell r="U246">
            <v>0</v>
          </cell>
        </row>
        <row r="247">
          <cell r="C247" t="str">
            <v>UPA IGARASSU</v>
          </cell>
          <cell r="E247" t="str">
            <v>WALQUIRIA CRISTINA DA SILVA DIAS</v>
          </cell>
          <cell r="F247" t="str">
            <v>2 - Outros Profissionais da Saúde</v>
          </cell>
          <cell r="G247">
            <v>322205</v>
          </cell>
          <cell r="H247">
            <v>44075</v>
          </cell>
          <cell r="J247">
            <v>119.23360000000001</v>
          </cell>
          <cell r="L247">
            <v>107.69</v>
          </cell>
          <cell r="M247">
            <v>0</v>
          </cell>
          <cell r="O247">
            <v>1.1599999999999999</v>
          </cell>
          <cell r="R247">
            <v>144.76</v>
          </cell>
          <cell r="S247">
            <v>62.7</v>
          </cell>
          <cell r="U247">
            <v>66.11</v>
          </cell>
          <cell r="X247" t="str">
            <v>AUXILIO CRECHE</v>
          </cell>
        </row>
        <row r="248">
          <cell r="C248" t="str">
            <v>UPA IGARASSU</v>
          </cell>
          <cell r="E248" t="str">
            <v>WANESSIANE SILVA JOAQUIM DE LIMA</v>
          </cell>
          <cell r="F248" t="str">
            <v>3 - Administrativo</v>
          </cell>
          <cell r="G248">
            <v>513430</v>
          </cell>
          <cell r="H248">
            <v>44075</v>
          </cell>
          <cell r="J248">
            <v>184.42000000000002</v>
          </cell>
          <cell r="L248">
            <v>107.69</v>
          </cell>
          <cell r="M248">
            <v>0</v>
          </cell>
          <cell r="O248">
            <v>1.1599999999999999</v>
          </cell>
          <cell r="S248">
            <v>0</v>
          </cell>
          <cell r="U248">
            <v>0</v>
          </cell>
        </row>
        <row r="249">
          <cell r="C249" t="str">
            <v>UPA IGARASSU</v>
          </cell>
          <cell r="E249" t="str">
            <v>WERICA BARBOSA DE OLIVEIRA</v>
          </cell>
          <cell r="F249" t="str">
            <v>2 - Outros Profissionais da Saúde</v>
          </cell>
          <cell r="G249">
            <v>322205</v>
          </cell>
          <cell r="H249">
            <v>44075</v>
          </cell>
          <cell r="J249">
            <v>100.2968</v>
          </cell>
          <cell r="L249">
            <v>107.69</v>
          </cell>
          <cell r="M249">
            <v>0</v>
          </cell>
          <cell r="O249">
            <v>1.1599999999999999</v>
          </cell>
          <cell r="R249">
            <v>144.76</v>
          </cell>
          <cell r="S249">
            <v>62.7</v>
          </cell>
          <cell r="U249">
            <v>66.11</v>
          </cell>
          <cell r="X249" t="str">
            <v>AUXILIO CRECHE</v>
          </cell>
        </row>
        <row r="250">
          <cell r="C250" t="str">
            <v>UPA IGARASSU</v>
          </cell>
          <cell r="E250" t="str">
            <v>WILMA PINHEIRO DOS SANTOS</v>
          </cell>
          <cell r="F250" t="str">
            <v>2 - Outros Profissionais da Saúde</v>
          </cell>
          <cell r="G250">
            <v>322205</v>
          </cell>
          <cell r="H250">
            <v>44075</v>
          </cell>
          <cell r="J250">
            <v>115.65200000000002</v>
          </cell>
          <cell r="L250">
            <v>107.69</v>
          </cell>
          <cell r="M250">
            <v>0</v>
          </cell>
          <cell r="O250">
            <v>1.1599999999999999</v>
          </cell>
          <cell r="R250">
            <v>144.76</v>
          </cell>
          <cell r="S250">
            <v>62.7</v>
          </cell>
          <cell r="U25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38" sqref="D38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9039744000437</v>
      </c>
      <c r="B3" s="10" t="str">
        <f>'[1]TCE - ANEXO III - Preencher'!C12</f>
        <v>UPA IGARASSU</v>
      </c>
      <c r="C3" s="11"/>
      <c r="D3" s="12" t="str">
        <f>'[1]TCE - ANEXO III - Preencher'!E12</f>
        <v>ACACIO FELIPE FERREIRA VILA NOVA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44075</v>
      </c>
      <c r="H3" s="15">
        <f>'[1]TCE - ANEXO III - Preencher'!I12</f>
        <v>0</v>
      </c>
      <c r="I3" s="15">
        <f>'[1]TCE - ANEXO III - Preencher'!J12</f>
        <v>108.8944</v>
      </c>
      <c r="J3" s="15">
        <f>'[1]TCE - ANEXO III - Preencher'!K12</f>
        <v>0</v>
      </c>
      <c r="K3" s="16">
        <f>'[1]TCE - ANEXO III - Preencher'!L12</f>
        <v>107.69</v>
      </c>
      <c r="L3" s="16">
        <f>'[1]TCE - ANEXO III - Preencher'!M12</f>
        <v>0</v>
      </c>
      <c r="M3" s="16">
        <f>K3-L3</f>
        <v>107.69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144.76</v>
      </c>
      <c r="R3" s="16">
        <f>'[1]TCE - ANEXO III - Preencher'!S12</f>
        <v>62.7</v>
      </c>
      <c r="S3" s="17">
        <f>Q3-R3</f>
        <v>82.059999999999988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299.80439999999999</v>
      </c>
    </row>
    <row r="4" spans="1:28" s="4" customFormat="1" x14ac:dyDescent="0.2">
      <c r="A4" s="9">
        <f>IFERROR(VLOOKUP(B4,'[1]DADOS (OCULTAR)'!$P$3:$R$56,3,0),"")</f>
        <v>9039744000437</v>
      </c>
      <c r="B4" s="10" t="str">
        <f>'[1]TCE - ANEXO III - Preencher'!C13</f>
        <v>UPA IGARASSU</v>
      </c>
      <c r="C4" s="11"/>
      <c r="D4" s="12" t="str">
        <f>'[1]TCE - ANEXO III - Preencher'!E13</f>
        <v>ADEILDO GONCALVES NUNES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521130</v>
      </c>
      <c r="G4" s="14">
        <f>IF('[1]TCE - ANEXO III - Preencher'!H13="","",'[1]TCE - ANEXO III - Preencher'!H13)</f>
        <v>44075</v>
      </c>
      <c r="H4" s="15">
        <f>'[1]TCE - ANEXO III - Preencher'!I13</f>
        <v>0</v>
      </c>
      <c r="I4" s="15">
        <f>'[1]TCE - ANEXO III - Preencher'!J13</f>
        <v>104.05840000000001</v>
      </c>
      <c r="J4" s="15">
        <f>'[1]TCE - ANEXO III - Preencher'!K13</f>
        <v>0</v>
      </c>
      <c r="K4" s="16">
        <f>'[1]TCE - ANEXO III - Preencher'!L13</f>
        <v>107.69</v>
      </c>
      <c r="L4" s="16">
        <f>'[1]TCE - ANEXO III - Preencher'!M13</f>
        <v>0</v>
      </c>
      <c r="M4" s="16">
        <f t="shared" ref="M4:M67" si="1">K4-L4</f>
        <v>107.69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144.76</v>
      </c>
      <c r="R4" s="16">
        <f>'[1]TCE - ANEXO III - Preencher'!S13</f>
        <v>62.7</v>
      </c>
      <c r="S4" s="17">
        <f t="shared" ref="S4:S67" si="3">Q4-R4</f>
        <v>82.059999999999988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294.96839999999997</v>
      </c>
    </row>
    <row r="5" spans="1:28" s="4" customFormat="1" x14ac:dyDescent="0.2">
      <c r="A5" s="9">
        <f>IFERROR(VLOOKUP(B5,'[1]DADOS (OCULTAR)'!$P$3:$R$56,3,0),"")</f>
        <v>9039744000437</v>
      </c>
      <c r="B5" s="10" t="str">
        <f>'[1]TCE - ANEXO III - Preencher'!C14</f>
        <v>UPA IGARASSU</v>
      </c>
      <c r="C5" s="11"/>
      <c r="D5" s="12" t="str">
        <f>'[1]TCE - ANEXO III - Preencher'!E14</f>
        <v>ADEILTON GOMES DE ARAUJO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782320</v>
      </c>
      <c r="G5" s="14">
        <f>IF('[1]TCE - ANEXO III - Preencher'!H14="","",'[1]TCE - ANEXO III - Preencher'!H14)</f>
        <v>44075</v>
      </c>
      <c r="H5" s="15">
        <f>'[1]TCE - ANEXO III - Preencher'!I14</f>
        <v>0</v>
      </c>
      <c r="I5" s="15">
        <f>'[1]TCE - ANEXO III - Preencher'!J14</f>
        <v>263.57920000000001</v>
      </c>
      <c r="J5" s="15">
        <f>'[1]TCE - ANEXO III - Preencher'!K14</f>
        <v>0</v>
      </c>
      <c r="K5" s="16">
        <f>'[1]TCE - ANEXO III - Preencher'!L14</f>
        <v>107.69</v>
      </c>
      <c r="L5" s="16">
        <f>'[1]TCE - ANEXO III - Preencher'!M14</f>
        <v>0</v>
      </c>
      <c r="M5" s="16">
        <f t="shared" si="1"/>
        <v>107.69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372.42920000000004</v>
      </c>
    </row>
    <row r="6" spans="1:28" s="4" customFormat="1" x14ac:dyDescent="0.2">
      <c r="A6" s="9">
        <f>IFERROR(VLOOKUP(B6,'[1]DADOS (OCULTAR)'!$P$3:$R$56,3,0),"")</f>
        <v>9039744000437</v>
      </c>
      <c r="B6" s="10" t="str">
        <f>'[1]TCE - ANEXO III - Preencher'!C15</f>
        <v>UPA IGARASSU</v>
      </c>
      <c r="C6" s="11"/>
      <c r="D6" s="12" t="str">
        <f>'[1]TCE - ANEXO III - Preencher'!E15</f>
        <v>ADJA DAYANE MARINHO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44075</v>
      </c>
      <c r="H6" s="15">
        <f>'[1]TCE - ANEXO III - Preencher'!I15</f>
        <v>0</v>
      </c>
      <c r="I6" s="15">
        <f>'[1]TCE - ANEXO III - Preencher'!J15</f>
        <v>100.32000000000001</v>
      </c>
      <c r="J6" s="15">
        <f>'[1]TCE - ANEXO III - Preencher'!K15</f>
        <v>0</v>
      </c>
      <c r="K6" s="16">
        <f>'[1]TCE - ANEXO III - Preencher'!L15</f>
        <v>107.69</v>
      </c>
      <c r="L6" s="16">
        <f>'[1]TCE - ANEXO III - Preencher'!M15</f>
        <v>0</v>
      </c>
      <c r="M6" s="16">
        <f t="shared" si="1"/>
        <v>107.69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144.76</v>
      </c>
      <c r="R6" s="16">
        <f>'[1]TCE - ANEXO III - Preencher'!S15</f>
        <v>62.7</v>
      </c>
      <c r="S6" s="17">
        <f t="shared" si="3"/>
        <v>82.059999999999988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291.22999999999996</v>
      </c>
    </row>
    <row r="7" spans="1:28" s="4" customFormat="1" x14ac:dyDescent="0.2">
      <c r="A7" s="9">
        <f>IFERROR(VLOOKUP(B7,'[1]DADOS (OCULTAR)'!$P$3:$R$56,3,0),"")</f>
        <v>9039744000437</v>
      </c>
      <c r="B7" s="10" t="str">
        <f>'[1]TCE - ANEXO III - Preencher'!C16</f>
        <v>UPA IGARASSU</v>
      </c>
      <c r="C7" s="11"/>
      <c r="D7" s="12" t="str">
        <f>'[1]TCE - ANEXO III - Preencher'!E16</f>
        <v>ADRIANA BORGES DE LUNA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44075</v>
      </c>
      <c r="H7" s="15">
        <f>'[1]TCE - ANEXO III - Preencher'!I16</f>
        <v>0</v>
      </c>
      <c r="I7" s="15">
        <f>'[1]TCE - ANEXO III - Preencher'!J16</f>
        <v>100.4928</v>
      </c>
      <c r="J7" s="15">
        <f>'[1]TCE - ANEXO III - Preencher'!K16</f>
        <v>0</v>
      </c>
      <c r="K7" s="16">
        <f>'[1]TCE - ANEXO III - Preencher'!L16</f>
        <v>107.69</v>
      </c>
      <c r="L7" s="16">
        <f>'[1]TCE - ANEXO III - Preencher'!M16</f>
        <v>0</v>
      </c>
      <c r="M7" s="16">
        <f t="shared" si="1"/>
        <v>107.69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248.26</v>
      </c>
      <c r="R7" s="16">
        <f>'[1]TCE - ANEXO III - Preencher'!S16</f>
        <v>62.7</v>
      </c>
      <c r="S7" s="17">
        <f t="shared" si="3"/>
        <v>185.56</v>
      </c>
      <c r="T7" s="16">
        <f>'[1]TCE - ANEXO III - Preencher'!U16</f>
        <v>66.11</v>
      </c>
      <c r="U7" s="16">
        <f>'[1]TCE - ANEXO III - Preencher'!V16</f>
        <v>0</v>
      </c>
      <c r="V7" s="17">
        <f t="shared" si="4"/>
        <v>66.11</v>
      </c>
      <c r="W7" s="18" t="str">
        <f>IF('[1]TCE - ANEXO III - Preencher'!X16="","",'[1]TCE - ANEXO III - Preencher'!X16)</f>
        <v>AUXILIO CRECHE</v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461.01279999999997</v>
      </c>
    </row>
    <row r="8" spans="1:28" s="4" customFormat="1" x14ac:dyDescent="0.2">
      <c r="A8" s="9">
        <f>IFERROR(VLOOKUP(B8,'[1]DADOS (OCULTAR)'!$P$3:$R$56,3,0),"")</f>
        <v>9039744000437</v>
      </c>
      <c r="B8" s="10" t="str">
        <f>'[1]TCE - ANEXO III - Preencher'!C17</f>
        <v>UPA IGARASSU</v>
      </c>
      <c r="C8" s="11"/>
      <c r="D8" s="12" t="str">
        <f>'[1]TCE - ANEXO III - Preencher'!E17</f>
        <v>ADRIANA MARIA DE SANTANA LIMA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515205</v>
      </c>
      <c r="G8" s="14">
        <f>IF('[1]TCE - ANEXO III - Preencher'!H17="","",'[1]TCE - ANEXO III - Preencher'!H17)</f>
        <v>44075</v>
      </c>
      <c r="H8" s="15">
        <f>'[1]TCE - ANEXO III - Preencher'!I17</f>
        <v>0</v>
      </c>
      <c r="I8" s="15">
        <f>'[1]TCE - ANEXO III - Preencher'!J17</f>
        <v>103.104</v>
      </c>
      <c r="J8" s="15">
        <f>'[1]TCE - ANEXO III - Preencher'!K17</f>
        <v>0</v>
      </c>
      <c r="K8" s="16">
        <f>'[1]TCE - ANEXO III - Preencher'!L17</f>
        <v>107.69</v>
      </c>
      <c r="L8" s="16">
        <f>'[1]TCE - ANEXO III - Preencher'!M17</f>
        <v>0</v>
      </c>
      <c r="M8" s="16">
        <f t="shared" si="1"/>
        <v>107.69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144.76</v>
      </c>
      <c r="R8" s="16">
        <f>'[1]TCE - ANEXO III - Preencher'!S17</f>
        <v>64.8</v>
      </c>
      <c r="S8" s="17">
        <f t="shared" si="3"/>
        <v>79.959999999999994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291.91399999999999</v>
      </c>
    </row>
    <row r="9" spans="1:28" s="4" customFormat="1" x14ac:dyDescent="0.2">
      <c r="A9" s="9">
        <f>IFERROR(VLOOKUP(B9,'[1]DADOS (OCULTAR)'!$P$3:$R$56,3,0),"")</f>
        <v>9039744000437</v>
      </c>
      <c r="B9" s="10" t="str">
        <f>'[1]TCE - ANEXO III - Preencher'!C18</f>
        <v>UPA IGARASSU</v>
      </c>
      <c r="C9" s="11"/>
      <c r="D9" s="12" t="str">
        <f>'[1]TCE - ANEXO III - Preencher'!E18</f>
        <v>ADRIANA OLIVEIRA DA SILVA GONCALVES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411010</v>
      </c>
      <c r="G9" s="14">
        <f>IF('[1]TCE - ANEXO III - Preencher'!H18="","",'[1]TCE - ANEXO III - Preencher'!H18)</f>
        <v>44075</v>
      </c>
      <c r="H9" s="15">
        <f>'[1]TCE - ANEXO III - Preencher'!I18</f>
        <v>0</v>
      </c>
      <c r="I9" s="15">
        <f>'[1]TCE - ANEXO III - Preencher'!J18</f>
        <v>95.506399999999999</v>
      </c>
      <c r="J9" s="15">
        <f>'[1]TCE - ANEXO III - Preencher'!K18</f>
        <v>0</v>
      </c>
      <c r="K9" s="16">
        <f>'[1]TCE - ANEXO III - Preencher'!L18</f>
        <v>107.69</v>
      </c>
      <c r="L9" s="16">
        <f>'[1]TCE - ANEXO III - Preencher'!M18</f>
        <v>0</v>
      </c>
      <c r="M9" s="16">
        <f t="shared" si="1"/>
        <v>107.69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144.76</v>
      </c>
      <c r="R9" s="16">
        <f>'[1]TCE - ANEXO III - Preencher'!S18</f>
        <v>62.7</v>
      </c>
      <c r="S9" s="17">
        <f t="shared" si="3"/>
        <v>82.059999999999988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286.41639999999995</v>
      </c>
    </row>
    <row r="10" spans="1:28" s="4" customFormat="1" x14ac:dyDescent="0.2">
      <c r="A10" s="9">
        <f>IFERROR(VLOOKUP(B10,'[1]DADOS (OCULTAR)'!$P$3:$R$56,3,0),"")</f>
        <v>9039744000437</v>
      </c>
      <c r="B10" s="10" t="str">
        <f>'[1]TCE - ANEXO III - Preencher'!C19</f>
        <v>UPA IGARASSU</v>
      </c>
      <c r="C10" s="11"/>
      <c r="D10" s="12" t="str">
        <f>'[1]TCE - ANEXO III - Preencher'!E19</f>
        <v>ADRIANNE DE CARVALHO LIRA</v>
      </c>
      <c r="E10" s="10" t="str">
        <f>IF('[1]TCE - ANEXO III - Preencher'!F19="4 - Assistência Odontológica","2 - Outros Profissionais da Saúde",'[1]TCE - ANEXO III - Preencher'!F19)</f>
        <v>1 - Médico</v>
      </c>
      <c r="F10" s="13">
        <f>'[1]TCE - ANEXO III - Preencher'!G19</f>
        <v>225125</v>
      </c>
      <c r="G10" s="14">
        <f>IF('[1]TCE - ANEXO III - Preencher'!H19="","",'[1]TCE - ANEXO III - Preencher'!H19)</f>
        <v>44075</v>
      </c>
      <c r="H10" s="15">
        <f>'[1]TCE - ANEXO III - Preencher'!I19</f>
        <v>0</v>
      </c>
      <c r="I10" s="15">
        <f>'[1]TCE - ANEXO III - Preencher'!J19</f>
        <v>388.94</v>
      </c>
      <c r="J10" s="15">
        <f>'[1]TCE - ANEXO III - Preencher'!K19</f>
        <v>0</v>
      </c>
      <c r="K10" s="16">
        <f>'[1]TCE - ANEXO III - Preencher'!L19</f>
        <v>107.69</v>
      </c>
      <c r="L10" s="16">
        <f>'[1]TCE - ANEXO III - Preencher'!M19</f>
        <v>3.17</v>
      </c>
      <c r="M10" s="16">
        <f t="shared" si="1"/>
        <v>104.52</v>
      </c>
      <c r="N10" s="16">
        <f>'[1]TCE - ANEXO III - Preencher'!O19</f>
        <v>9.2799999999999994</v>
      </c>
      <c r="O10" s="16">
        <f>'[1]TCE - ANEXO III - Preencher'!P19</f>
        <v>0</v>
      </c>
      <c r="P10" s="17">
        <f t="shared" si="2"/>
        <v>9.2799999999999994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502.73999999999995</v>
      </c>
    </row>
    <row r="11" spans="1:28" s="4" customFormat="1" x14ac:dyDescent="0.2">
      <c r="A11" s="9">
        <f>IFERROR(VLOOKUP(B11,'[1]DADOS (OCULTAR)'!$P$3:$R$56,3,0),"")</f>
        <v>9039744000437</v>
      </c>
      <c r="B11" s="10" t="str">
        <f>'[1]TCE - ANEXO III - Preencher'!C20</f>
        <v>UPA IGARASSU</v>
      </c>
      <c r="C11" s="11"/>
      <c r="D11" s="12" t="str">
        <f>'[1]TCE - ANEXO III - Preencher'!E20</f>
        <v>ADRIANO XAVIER LINS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223505</v>
      </c>
      <c r="G11" s="14">
        <f>IF('[1]TCE - ANEXO III - Preencher'!H20="","",'[1]TCE - ANEXO III - Preencher'!H20)</f>
        <v>44075</v>
      </c>
      <c r="H11" s="15">
        <f>'[1]TCE - ANEXO III - Preencher'!I20</f>
        <v>0</v>
      </c>
      <c r="I11" s="15">
        <f>'[1]TCE - ANEXO III - Preencher'!J20</f>
        <v>278.53919999999999</v>
      </c>
      <c r="J11" s="15">
        <f>'[1]TCE - ANEXO III - Preencher'!K20</f>
        <v>0</v>
      </c>
      <c r="K11" s="16">
        <f>'[1]TCE - ANEXO III - Preencher'!L20</f>
        <v>107.69</v>
      </c>
      <c r="L11" s="16">
        <f>'[1]TCE - ANEXO III - Preencher'!M20</f>
        <v>3.08</v>
      </c>
      <c r="M11" s="16">
        <f t="shared" si="1"/>
        <v>104.61</v>
      </c>
      <c r="N11" s="16">
        <f>'[1]TCE - ANEXO III - Preencher'!O20</f>
        <v>2.44</v>
      </c>
      <c r="O11" s="16">
        <f>'[1]TCE - ANEXO III - Preencher'!P20</f>
        <v>0</v>
      </c>
      <c r="P11" s="17">
        <f t="shared" si="2"/>
        <v>2.44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385.58920000000001</v>
      </c>
    </row>
    <row r="12" spans="1:28" s="4" customFormat="1" x14ac:dyDescent="0.2">
      <c r="A12" s="9">
        <f>IFERROR(VLOOKUP(B12,'[1]DADOS (OCULTAR)'!$P$3:$R$56,3,0),"")</f>
        <v>9039744000437</v>
      </c>
      <c r="B12" s="10" t="str">
        <f>'[1]TCE - ANEXO III - Preencher'!C21</f>
        <v>UPA IGARASSU</v>
      </c>
      <c r="C12" s="11"/>
      <c r="D12" s="12" t="str">
        <f>'[1]TCE - ANEXO III - Preencher'!E21</f>
        <v>ALESSANDRA CRISTINA MORAES PINTO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251605</v>
      </c>
      <c r="G12" s="14">
        <f>IF('[1]TCE - ANEXO III - Preencher'!H21="","",'[1]TCE - ANEXO III - Preencher'!H21)</f>
        <v>44075</v>
      </c>
      <c r="H12" s="15">
        <f>'[1]TCE - ANEXO III - Preencher'!I21</f>
        <v>0</v>
      </c>
      <c r="I12" s="15">
        <f>'[1]TCE - ANEXO III - Preencher'!J21</f>
        <v>235.54</v>
      </c>
      <c r="J12" s="15">
        <f>'[1]TCE - ANEXO III - Preencher'!K21</f>
        <v>0</v>
      </c>
      <c r="K12" s="16">
        <f>'[1]TCE - ANEXO III - Preencher'!L21</f>
        <v>107.69</v>
      </c>
      <c r="L12" s="16">
        <f>'[1]TCE - ANEXO III - Preencher'!M21</f>
        <v>0</v>
      </c>
      <c r="M12" s="16">
        <f t="shared" si="1"/>
        <v>107.69</v>
      </c>
      <c r="N12" s="16">
        <f>'[1]TCE - ANEXO III - Preencher'!O21</f>
        <v>1.25</v>
      </c>
      <c r="O12" s="16">
        <f>'[1]TCE - ANEXO III - Preencher'!P21</f>
        <v>0</v>
      </c>
      <c r="P12" s="17">
        <f t="shared" si="2"/>
        <v>1.25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344.48</v>
      </c>
    </row>
    <row r="13" spans="1:28" s="4" customFormat="1" x14ac:dyDescent="0.2">
      <c r="A13" s="9">
        <f>IFERROR(VLOOKUP(B13,'[1]DADOS (OCULTAR)'!$P$3:$R$56,3,0),"")</f>
        <v>9039744000437</v>
      </c>
      <c r="B13" s="10" t="str">
        <f>'[1]TCE - ANEXO III - Preencher'!C22</f>
        <v>UPA IGARASSU</v>
      </c>
      <c r="C13" s="11"/>
      <c r="D13" s="12" t="str">
        <f>'[1]TCE - ANEXO III - Preencher'!E22</f>
        <v>ALEXANDRE GONCALVES DA LUZ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44075</v>
      </c>
      <c r="H13" s="15">
        <f>'[1]TCE - ANEXO III - Preencher'!I22</f>
        <v>0</v>
      </c>
      <c r="I13" s="15">
        <f>'[1]TCE - ANEXO III - Preencher'!J22</f>
        <v>114.77520000000001</v>
      </c>
      <c r="J13" s="15">
        <f>'[1]TCE - ANEXO III - Preencher'!K22</f>
        <v>0</v>
      </c>
      <c r="K13" s="16">
        <f>'[1]TCE - ANEXO III - Preencher'!L22</f>
        <v>107.69</v>
      </c>
      <c r="L13" s="16">
        <f>'[1]TCE - ANEXO III - Preencher'!M22</f>
        <v>0</v>
      </c>
      <c r="M13" s="16">
        <f t="shared" si="1"/>
        <v>107.69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223.62520000000001</v>
      </c>
    </row>
    <row r="14" spans="1:28" s="4" customFormat="1" x14ac:dyDescent="0.2">
      <c r="A14" s="9">
        <f>IFERROR(VLOOKUP(B14,'[1]DADOS (OCULTAR)'!$P$3:$R$56,3,0),"")</f>
        <v>9039744000437</v>
      </c>
      <c r="B14" s="10" t="str">
        <f>'[1]TCE - ANEXO III - Preencher'!C23</f>
        <v>UPA IGARASSU</v>
      </c>
      <c r="C14" s="11"/>
      <c r="D14" s="12" t="str">
        <f>'[1]TCE - ANEXO III - Preencher'!E23</f>
        <v>ALEXANDRE LEMOS FERNANDES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322605</v>
      </c>
      <c r="G14" s="14">
        <f>IF('[1]TCE - ANEXO III - Preencher'!H23="","",'[1]TCE - ANEXO III - Preencher'!H23)</f>
        <v>44075</v>
      </c>
      <c r="H14" s="15">
        <f>'[1]TCE - ANEXO III - Preencher'!I23</f>
        <v>0</v>
      </c>
      <c r="I14" s="15">
        <f>'[1]TCE - ANEXO III - Preencher'!J23</f>
        <v>99.901600000000002</v>
      </c>
      <c r="J14" s="15">
        <f>'[1]TCE - ANEXO III - Preencher'!K23</f>
        <v>0</v>
      </c>
      <c r="K14" s="16">
        <f>'[1]TCE - ANEXO III - Preencher'!L23</f>
        <v>107.69</v>
      </c>
      <c r="L14" s="16">
        <f>'[1]TCE - ANEXO III - Preencher'!M23</f>
        <v>0</v>
      </c>
      <c r="M14" s="16">
        <f t="shared" si="1"/>
        <v>107.69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208.7516</v>
      </c>
    </row>
    <row r="15" spans="1:28" s="4" customFormat="1" x14ac:dyDescent="0.2">
      <c r="A15" s="9">
        <f>IFERROR(VLOOKUP(B15,'[1]DADOS (OCULTAR)'!$P$3:$R$56,3,0),"")</f>
        <v>9039744000437</v>
      </c>
      <c r="B15" s="10" t="str">
        <f>'[1]TCE - ANEXO III - Preencher'!C24</f>
        <v>UPA IGARASSU</v>
      </c>
      <c r="C15" s="11"/>
      <c r="D15" s="12" t="str">
        <f>'[1]TCE - ANEXO III - Preencher'!E24</f>
        <v>ALEXSANDRA MARIA DE AGUIAR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322205</v>
      </c>
      <c r="G15" s="14">
        <f>IF('[1]TCE - ANEXO III - Preencher'!H24="","",'[1]TCE - ANEXO III - Preencher'!H24)</f>
        <v>44075</v>
      </c>
      <c r="H15" s="15">
        <f>'[1]TCE - ANEXO III - Preencher'!I24</f>
        <v>0</v>
      </c>
      <c r="I15" s="15">
        <f>'[1]TCE - ANEXO III - Preencher'!J24</f>
        <v>117.6656</v>
      </c>
      <c r="J15" s="15">
        <f>'[1]TCE - ANEXO III - Preencher'!K24</f>
        <v>0</v>
      </c>
      <c r="K15" s="16">
        <f>'[1]TCE - ANEXO III - Preencher'!L24</f>
        <v>107.69</v>
      </c>
      <c r="L15" s="16">
        <f>'[1]TCE - ANEXO III - Preencher'!M24</f>
        <v>0</v>
      </c>
      <c r="M15" s="16">
        <f t="shared" si="1"/>
        <v>107.69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144.76</v>
      </c>
      <c r="R15" s="16">
        <f>'[1]TCE - ANEXO III - Preencher'!S24</f>
        <v>62.7</v>
      </c>
      <c r="S15" s="17">
        <f t="shared" si="3"/>
        <v>82.059999999999988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308.57559999999995</v>
      </c>
    </row>
    <row r="16" spans="1:28" s="4" customFormat="1" x14ac:dyDescent="0.2">
      <c r="A16" s="9">
        <f>IFERROR(VLOOKUP(B16,'[1]DADOS (OCULTAR)'!$P$3:$R$56,3,0),"")</f>
        <v>9039744000437</v>
      </c>
      <c r="B16" s="10" t="str">
        <f>'[1]TCE - ANEXO III - Preencher'!C25</f>
        <v>UPA IGARASSU</v>
      </c>
      <c r="C16" s="11"/>
      <c r="D16" s="12" t="str">
        <f>'[1]TCE - ANEXO III - Preencher'!E25</f>
        <v>ALINE ALEXANDRE DOS SANTOS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44075</v>
      </c>
      <c r="H16" s="15">
        <f>'[1]TCE - ANEXO III - Preencher'!I25</f>
        <v>0</v>
      </c>
      <c r="I16" s="15">
        <f>'[1]TCE - ANEXO III - Preencher'!J25</f>
        <v>96.975999999999999</v>
      </c>
      <c r="J16" s="15">
        <f>'[1]TCE - ANEXO III - Preencher'!K25</f>
        <v>0</v>
      </c>
      <c r="K16" s="16">
        <f>'[1]TCE - ANEXO III - Preencher'!L25</f>
        <v>107.69</v>
      </c>
      <c r="L16" s="16">
        <f>'[1]TCE - ANEXO III - Preencher'!M25</f>
        <v>0</v>
      </c>
      <c r="M16" s="16">
        <f t="shared" si="1"/>
        <v>107.69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205.82599999999999</v>
      </c>
    </row>
    <row r="17" spans="1:28" s="4" customFormat="1" x14ac:dyDescent="0.2">
      <c r="A17" s="9">
        <f>IFERROR(VLOOKUP(B17,'[1]DADOS (OCULTAR)'!$P$3:$R$56,3,0),"")</f>
        <v>9039744000437</v>
      </c>
      <c r="B17" s="10" t="str">
        <f>'[1]TCE - ANEXO III - Preencher'!C26</f>
        <v>UPA IGARASSU</v>
      </c>
      <c r="C17" s="11"/>
      <c r="D17" s="12" t="str">
        <f>'[1]TCE - ANEXO III - Preencher'!E26</f>
        <v>ALINE GLEICE DA SILVA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515205</v>
      </c>
      <c r="G17" s="14">
        <f>IF('[1]TCE - ANEXO III - Preencher'!H26="","",'[1]TCE - ANEXO III - Preencher'!H26)</f>
        <v>44075</v>
      </c>
      <c r="H17" s="15">
        <f>'[1]TCE - ANEXO III - Preencher'!I26</f>
        <v>0</v>
      </c>
      <c r="I17" s="15">
        <f>'[1]TCE - ANEXO III - Preencher'!J26</f>
        <v>86.4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87.56</v>
      </c>
    </row>
    <row r="18" spans="1:28" s="4" customFormat="1" x14ac:dyDescent="0.2">
      <c r="A18" s="9">
        <f>IFERROR(VLOOKUP(B18,'[1]DADOS (OCULTAR)'!$P$3:$R$56,3,0),"")</f>
        <v>9039744000437</v>
      </c>
      <c r="B18" s="10" t="str">
        <f>'[1]TCE - ANEXO III - Preencher'!C27</f>
        <v>UPA IGARASSU</v>
      </c>
      <c r="C18" s="11"/>
      <c r="D18" s="12" t="str">
        <f>'[1]TCE - ANEXO III - Preencher'!E27</f>
        <v>ALINE LIVIA DO NASCIMENTO SILVA</v>
      </c>
      <c r="E18" s="10" t="str">
        <f>IF('[1]TCE - ANEXO III - Preencher'!F27="4 - Assistência Odontológica","2 - Outros Profissionais da Saúde",'[1]TCE - ANEXO III - Preencher'!F27)</f>
        <v>1 - Médico</v>
      </c>
      <c r="F18" s="13">
        <f>'[1]TCE - ANEXO III - Preencher'!G27</f>
        <v>225125</v>
      </c>
      <c r="G18" s="14">
        <f>IF('[1]TCE - ANEXO III - Preencher'!H27="","",'[1]TCE - ANEXO III - Preencher'!H27)</f>
        <v>44075</v>
      </c>
      <c r="H18" s="15">
        <f>'[1]TCE - ANEXO III - Preencher'!I27</f>
        <v>0</v>
      </c>
      <c r="I18" s="15">
        <f>'[1]TCE - ANEXO III - Preencher'!J27</f>
        <v>340.03360000000004</v>
      </c>
      <c r="J18" s="15">
        <f>'[1]TCE - ANEXO III - Preencher'!K27</f>
        <v>0</v>
      </c>
      <c r="K18" s="16">
        <f>'[1]TCE - ANEXO III - Preencher'!L27</f>
        <v>107.69</v>
      </c>
      <c r="L18" s="16">
        <f>'[1]TCE - ANEXO III - Preencher'!M27</f>
        <v>0</v>
      </c>
      <c r="M18" s="16">
        <f t="shared" si="1"/>
        <v>107.69</v>
      </c>
      <c r="N18" s="16">
        <f>'[1]TCE - ANEXO III - Preencher'!O27</f>
        <v>9.2799999999999994</v>
      </c>
      <c r="O18" s="16">
        <f>'[1]TCE - ANEXO III - Preencher'!P27</f>
        <v>0</v>
      </c>
      <c r="P18" s="17">
        <f t="shared" si="2"/>
        <v>9.2799999999999994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457.00360000000001</v>
      </c>
    </row>
    <row r="19" spans="1:28" s="4" customFormat="1" x14ac:dyDescent="0.2">
      <c r="A19" s="9">
        <f>IFERROR(VLOOKUP(B19,'[1]DADOS (OCULTAR)'!$P$3:$R$56,3,0),"")</f>
        <v>9039744000437</v>
      </c>
      <c r="B19" s="10" t="str">
        <f>'[1]TCE - ANEXO III - Preencher'!C28</f>
        <v>UPA IGARASSU</v>
      </c>
      <c r="C19" s="11"/>
      <c r="D19" s="12" t="str">
        <f>'[1]TCE - ANEXO III - Preencher'!E28</f>
        <v>ALLINE ANNE SOUZA MACEDO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44075</v>
      </c>
      <c r="H19" s="15">
        <f>'[1]TCE - ANEXO III - Preencher'!I28</f>
        <v>0</v>
      </c>
      <c r="I19" s="15">
        <f>'[1]TCE - ANEXO III - Preencher'!J28</f>
        <v>104.5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0</v>
      </c>
      <c r="R19" s="16">
        <f>'[1]TCE - ANEXO III - Preencher'!S28</f>
        <v>62.7</v>
      </c>
      <c r="S19" s="17">
        <f t="shared" si="3"/>
        <v>-62.7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42.959999999999994</v>
      </c>
    </row>
    <row r="20" spans="1:28" s="4" customFormat="1" x14ac:dyDescent="0.2">
      <c r="A20" s="9">
        <f>IFERROR(VLOOKUP(B20,'[1]DADOS (OCULTAR)'!$P$3:$R$56,3,0),"")</f>
        <v>9039744000437</v>
      </c>
      <c r="B20" s="10" t="str">
        <f>'[1]TCE - ANEXO III - Preencher'!C29</f>
        <v>UPA IGARASSU</v>
      </c>
      <c r="C20" s="11"/>
      <c r="D20" s="12" t="str">
        <f>'[1]TCE - ANEXO III - Preencher'!E29</f>
        <v>ALMIR SANTIAGO BEZERRA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324115</v>
      </c>
      <c r="G20" s="14">
        <f>IF('[1]TCE - ANEXO III - Preencher'!H29="","",'[1]TCE - ANEXO III - Preencher'!H29)</f>
        <v>44075</v>
      </c>
      <c r="H20" s="15">
        <f>'[1]TCE - ANEXO III - Preencher'!I29</f>
        <v>0</v>
      </c>
      <c r="I20" s="15">
        <f>'[1]TCE - ANEXO III - Preencher'!J29</f>
        <v>566.47839999999997</v>
      </c>
      <c r="J20" s="15">
        <f>'[1]TCE - ANEXO III - Preencher'!K29</f>
        <v>0</v>
      </c>
      <c r="K20" s="16">
        <f>'[1]TCE - ANEXO III - Preencher'!L29</f>
        <v>107.69</v>
      </c>
      <c r="L20" s="16">
        <f>'[1]TCE - ANEXO III - Preencher'!M29</f>
        <v>13.56</v>
      </c>
      <c r="M20" s="16">
        <f t="shared" si="1"/>
        <v>94.13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661.76839999999993</v>
      </c>
    </row>
    <row r="21" spans="1:28" s="4" customFormat="1" x14ac:dyDescent="0.2">
      <c r="A21" s="9">
        <f>IFERROR(VLOOKUP(B21,'[1]DADOS (OCULTAR)'!$P$3:$R$56,3,0),"")</f>
        <v>9039744000437</v>
      </c>
      <c r="B21" s="10" t="str">
        <f>'[1]TCE - ANEXO III - Preencher'!C30</f>
        <v>UPA IGARASSU</v>
      </c>
      <c r="C21" s="11"/>
      <c r="D21" s="12" t="str">
        <f>'[1]TCE - ANEXO III - Preencher'!E30</f>
        <v>AMANDA ALVES PEREIRA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44075</v>
      </c>
      <c r="H21" s="15">
        <f>'[1]TCE - ANEXO III - Preencher'!I30</f>
        <v>0</v>
      </c>
      <c r="I21" s="15">
        <f>'[1]TCE - ANEXO III - Preencher'!J30</f>
        <v>100.32000000000001</v>
      </c>
      <c r="J21" s="15">
        <f>'[1]TCE - ANEXO III - Preencher'!K30</f>
        <v>0</v>
      </c>
      <c r="K21" s="16">
        <f>'[1]TCE - ANEXO III - Preencher'!L30</f>
        <v>107.69</v>
      </c>
      <c r="L21" s="16">
        <f>'[1]TCE - ANEXO III - Preencher'!M30</f>
        <v>0</v>
      </c>
      <c r="M21" s="16">
        <f t="shared" si="1"/>
        <v>107.69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144.76</v>
      </c>
      <c r="R21" s="16">
        <f>'[1]TCE - ANEXO III - Preencher'!S30</f>
        <v>62.7</v>
      </c>
      <c r="S21" s="17">
        <f t="shared" si="3"/>
        <v>82.059999999999988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291.22999999999996</v>
      </c>
    </row>
    <row r="22" spans="1:28" s="4" customFormat="1" x14ac:dyDescent="0.2">
      <c r="A22" s="9">
        <f>IFERROR(VLOOKUP(B22,'[1]DADOS (OCULTAR)'!$P$3:$R$56,3,0),"")</f>
        <v>9039744000437</v>
      </c>
      <c r="B22" s="10" t="str">
        <f>'[1]TCE - ANEXO III - Preencher'!C31</f>
        <v>UPA IGARASSU</v>
      </c>
      <c r="C22" s="11"/>
      <c r="D22" s="12" t="str">
        <f>'[1]TCE - ANEXO III - Preencher'!E31</f>
        <v>ANA CAROLINA DE ARAUJO OLIVEIRA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223505</v>
      </c>
      <c r="G22" s="14">
        <f>IF('[1]TCE - ANEXO III - Preencher'!H31="","",'[1]TCE - ANEXO III - Preencher'!H31)</f>
        <v>44075</v>
      </c>
      <c r="H22" s="15">
        <f>'[1]TCE - ANEXO III - Preencher'!I31</f>
        <v>0</v>
      </c>
      <c r="I22" s="15">
        <f>'[1]TCE - ANEXO III - Preencher'!J31</f>
        <v>405.59120000000001</v>
      </c>
      <c r="J22" s="15">
        <f>'[1]TCE - ANEXO III - Preencher'!K31</f>
        <v>0</v>
      </c>
      <c r="K22" s="16">
        <f>'[1]TCE - ANEXO III - Preencher'!L31</f>
        <v>107.69</v>
      </c>
      <c r="L22" s="16">
        <f>'[1]TCE - ANEXO III - Preencher'!M31</f>
        <v>3.08</v>
      </c>
      <c r="M22" s="16">
        <f t="shared" si="1"/>
        <v>104.61</v>
      </c>
      <c r="N22" s="16">
        <f>'[1]TCE - ANEXO III - Preencher'!O31</f>
        <v>2.44</v>
      </c>
      <c r="O22" s="16">
        <f>'[1]TCE - ANEXO III - Preencher'!P31</f>
        <v>0</v>
      </c>
      <c r="P22" s="17">
        <f t="shared" si="2"/>
        <v>2.44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206.56</v>
      </c>
      <c r="U22" s="16">
        <f>'[1]TCE - ANEXO III - Preencher'!V31</f>
        <v>0</v>
      </c>
      <c r="V22" s="17">
        <f t="shared" si="4"/>
        <v>206.56</v>
      </c>
      <c r="W22" s="18" t="str">
        <f>IF('[1]TCE - ANEXO III - Preencher'!X31="","",'[1]TCE - ANEXO III - Preencher'!X31)</f>
        <v>AUXILIO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719.20119999999997</v>
      </c>
    </row>
    <row r="23" spans="1:28" s="4" customFormat="1" x14ac:dyDescent="0.2">
      <c r="A23" s="9">
        <f>IFERROR(VLOOKUP(B23,'[1]DADOS (OCULTAR)'!$P$3:$R$56,3,0),"")</f>
        <v>9039744000437</v>
      </c>
      <c r="B23" s="10" t="str">
        <f>'[1]TCE - ANEXO III - Preencher'!C32</f>
        <v>UPA IGARASSU</v>
      </c>
      <c r="C23" s="11"/>
      <c r="D23" s="12" t="str">
        <f>'[1]TCE - ANEXO III - Preencher'!E32</f>
        <v>ANA CAROLINA JANUARIO DA SILVA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44075</v>
      </c>
      <c r="H23" s="15">
        <f>'[1]TCE - ANEXO III - Preencher'!I32</f>
        <v>0</v>
      </c>
      <c r="I23" s="15">
        <f>'[1]TCE - ANEXO III - Preencher'!J32</f>
        <v>124.29200000000002</v>
      </c>
      <c r="J23" s="15">
        <f>'[1]TCE - ANEXO III - Preencher'!K32</f>
        <v>0</v>
      </c>
      <c r="K23" s="16">
        <f>'[1]TCE - ANEXO III - Preencher'!L32</f>
        <v>107.69</v>
      </c>
      <c r="L23" s="16">
        <f>'[1]TCE - ANEXO III - Preencher'!M32</f>
        <v>0</v>
      </c>
      <c r="M23" s="16">
        <f t="shared" si="1"/>
        <v>107.69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126.01</v>
      </c>
      <c r="R23" s="16">
        <f>'[1]TCE - ANEXO III - Preencher'!S32</f>
        <v>62.7</v>
      </c>
      <c r="S23" s="17">
        <f t="shared" si="3"/>
        <v>63.31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296.452</v>
      </c>
    </row>
    <row r="24" spans="1:28" s="4" customFormat="1" x14ac:dyDescent="0.2">
      <c r="A24" s="9">
        <f>IFERROR(VLOOKUP(B24,'[1]DADOS (OCULTAR)'!$P$3:$R$56,3,0),"")</f>
        <v>9039744000437</v>
      </c>
      <c r="B24" s="10" t="str">
        <f>'[1]TCE - ANEXO III - Preencher'!C33</f>
        <v>UPA IGARASSU</v>
      </c>
      <c r="C24" s="11"/>
      <c r="D24" s="12" t="str">
        <f>'[1]TCE - ANEXO III - Preencher'!E33</f>
        <v>ANA GABRIELA CORDEIRO LOPES</v>
      </c>
      <c r="E24" s="10" t="str">
        <f>IF('[1]TCE - ANEXO III - Preencher'!F33="4 - Assistência Odontológica","2 - Outros Profissionais da Saúde",'[1]TCE - ANEXO III - Preencher'!F33)</f>
        <v>1 - Médico</v>
      </c>
      <c r="F24" s="13">
        <f>'[1]TCE - ANEXO III - Preencher'!G33</f>
        <v>225125</v>
      </c>
      <c r="G24" s="14">
        <f>IF('[1]TCE - ANEXO III - Preencher'!H33="","",'[1]TCE - ANEXO III - Preencher'!H33)</f>
        <v>44075</v>
      </c>
      <c r="H24" s="15">
        <f>'[1]TCE - ANEXO III - Preencher'!I33</f>
        <v>0</v>
      </c>
      <c r="I24" s="15">
        <f>'[1]TCE - ANEXO III - Preencher'!J33</f>
        <v>791.43920000000003</v>
      </c>
      <c r="J24" s="15">
        <f>'[1]TCE - ANEXO III - Preencher'!K33</f>
        <v>0</v>
      </c>
      <c r="K24" s="16">
        <f>'[1]TCE - ANEXO III - Preencher'!L33</f>
        <v>107.69</v>
      </c>
      <c r="L24" s="16">
        <f>'[1]TCE - ANEXO III - Preencher'!M33</f>
        <v>12.67</v>
      </c>
      <c r="M24" s="16">
        <f t="shared" si="1"/>
        <v>95.02</v>
      </c>
      <c r="N24" s="16">
        <f>'[1]TCE - ANEXO III - Preencher'!O33</f>
        <v>9.2799999999999994</v>
      </c>
      <c r="O24" s="16">
        <f>'[1]TCE - ANEXO III - Preencher'!P33</f>
        <v>0</v>
      </c>
      <c r="P24" s="17">
        <f t="shared" si="2"/>
        <v>9.2799999999999994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895.73919999999998</v>
      </c>
    </row>
    <row r="25" spans="1:28" s="4" customFormat="1" x14ac:dyDescent="0.2">
      <c r="A25" s="9">
        <f>IFERROR(VLOOKUP(B25,'[1]DADOS (OCULTAR)'!$P$3:$R$56,3,0),"")</f>
        <v>9039744000437</v>
      </c>
      <c r="B25" s="10" t="str">
        <f>'[1]TCE - ANEXO III - Preencher'!C34</f>
        <v>UPA IGARASSU</v>
      </c>
      <c r="C25" s="11"/>
      <c r="D25" s="12" t="str">
        <f>'[1]TCE - ANEXO III - Preencher'!E34</f>
        <v>ANA MARIA ALVES DE MELO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44075</v>
      </c>
      <c r="H25" s="15">
        <f>'[1]TCE - ANEXO III - Preencher'!I34</f>
        <v>0</v>
      </c>
      <c r="I25" s="15">
        <f>'[1]TCE - ANEXO III - Preencher'!J34</f>
        <v>100.724</v>
      </c>
      <c r="J25" s="15">
        <f>'[1]TCE - ANEXO III - Preencher'!K34</f>
        <v>0</v>
      </c>
      <c r="K25" s="16">
        <f>'[1]TCE - ANEXO III - Preencher'!L34</f>
        <v>107.69</v>
      </c>
      <c r="L25" s="16">
        <f>'[1]TCE - ANEXO III - Preencher'!M34</f>
        <v>0</v>
      </c>
      <c r="M25" s="16">
        <f t="shared" si="1"/>
        <v>107.69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144.76</v>
      </c>
      <c r="R25" s="16">
        <f>'[1]TCE - ANEXO III - Preencher'!S34</f>
        <v>62.7</v>
      </c>
      <c r="S25" s="17">
        <f t="shared" si="3"/>
        <v>82.059999999999988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291.63399999999996</v>
      </c>
    </row>
    <row r="26" spans="1:28" s="4" customFormat="1" x14ac:dyDescent="0.2">
      <c r="A26" s="9">
        <f>IFERROR(VLOOKUP(B26,'[1]DADOS (OCULTAR)'!$P$3:$R$56,3,0),"")</f>
        <v>9039744000437</v>
      </c>
      <c r="B26" s="10" t="str">
        <f>'[1]TCE - ANEXO III - Preencher'!C35</f>
        <v>UPA IGARASSU</v>
      </c>
      <c r="C26" s="11"/>
      <c r="D26" s="12" t="str">
        <f>'[1]TCE - ANEXO III - Preencher'!E35</f>
        <v>ANA MARIA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44075</v>
      </c>
      <c r="H26" s="15">
        <f>'[1]TCE - ANEXO III - Preencher'!I35</f>
        <v>0</v>
      </c>
      <c r="I26" s="15">
        <f>'[1]TCE - ANEXO III - Preencher'!J35</f>
        <v>113.2688</v>
      </c>
      <c r="J26" s="15">
        <f>'[1]TCE - ANEXO III - Preencher'!K35</f>
        <v>0</v>
      </c>
      <c r="K26" s="16">
        <f>'[1]TCE - ANEXO III - Preencher'!L35</f>
        <v>107.69</v>
      </c>
      <c r="L26" s="16">
        <f>'[1]TCE - ANEXO III - Preencher'!M35</f>
        <v>0</v>
      </c>
      <c r="M26" s="16">
        <f t="shared" si="1"/>
        <v>107.69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222.11879999999999</v>
      </c>
    </row>
    <row r="27" spans="1:28" s="4" customFormat="1" x14ac:dyDescent="0.2">
      <c r="A27" s="9">
        <f>IFERROR(VLOOKUP(B27,'[1]DADOS (OCULTAR)'!$P$3:$R$56,3,0),"")</f>
        <v>9039744000437</v>
      </c>
      <c r="B27" s="10" t="str">
        <f>'[1]TCE - ANEXO III - Preencher'!C36</f>
        <v>UPA IGARASSU</v>
      </c>
      <c r="C27" s="11"/>
      <c r="D27" s="12" t="str">
        <f>'[1]TCE - ANEXO III - Preencher'!E36</f>
        <v>ANA PAULA DA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44075</v>
      </c>
      <c r="H27" s="15">
        <f>'[1]TCE - ANEXO III - Preencher'!I36</f>
        <v>0</v>
      </c>
      <c r="I27" s="15">
        <f>'[1]TCE - ANEXO III - Preencher'!J36</f>
        <v>104.46799999999999</v>
      </c>
      <c r="J27" s="15">
        <f>'[1]TCE - ANEXO III - Preencher'!K36</f>
        <v>0</v>
      </c>
      <c r="K27" s="16">
        <f>'[1]TCE - ANEXO III - Preencher'!L36</f>
        <v>107.69</v>
      </c>
      <c r="L27" s="16">
        <f>'[1]TCE - ANEXO III - Preencher'!M36</f>
        <v>0</v>
      </c>
      <c r="M27" s="16">
        <f t="shared" si="1"/>
        <v>107.69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144.76</v>
      </c>
      <c r="R27" s="16">
        <f>'[1]TCE - ANEXO III - Preencher'!S36</f>
        <v>62.7</v>
      </c>
      <c r="S27" s="17">
        <f t="shared" si="3"/>
        <v>82.059999999999988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295.37799999999999</v>
      </c>
    </row>
    <row r="28" spans="1:28" s="4" customFormat="1" x14ac:dyDescent="0.2">
      <c r="A28" s="9">
        <f>IFERROR(VLOOKUP(B28,'[1]DADOS (OCULTAR)'!$P$3:$R$56,3,0),"")</f>
        <v>9039744000437</v>
      </c>
      <c r="B28" s="10" t="str">
        <f>'[1]TCE - ANEXO III - Preencher'!C37</f>
        <v>UPA IGARASSU</v>
      </c>
      <c r="C28" s="11"/>
      <c r="D28" s="12" t="str">
        <f>'[1]TCE - ANEXO III - Preencher'!E37</f>
        <v>ANDRA SHEILA DE ATAIDE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44075</v>
      </c>
      <c r="H28" s="15">
        <f>'[1]TCE - ANEXO III - Preencher'!I37</f>
        <v>0</v>
      </c>
      <c r="I28" s="15">
        <f>'[1]TCE - ANEXO III - Preencher'!J37</f>
        <v>104.48399999999999</v>
      </c>
      <c r="J28" s="15">
        <f>'[1]TCE - ANEXO III - Preencher'!K37</f>
        <v>0</v>
      </c>
      <c r="K28" s="16">
        <f>'[1]TCE - ANEXO III - Preencher'!L37</f>
        <v>107.69</v>
      </c>
      <c r="L28" s="16">
        <f>'[1]TCE - ANEXO III - Preencher'!M37</f>
        <v>0</v>
      </c>
      <c r="M28" s="16">
        <f t="shared" si="1"/>
        <v>107.69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144.76</v>
      </c>
      <c r="R28" s="16">
        <f>'[1]TCE - ANEXO III - Preencher'!S37</f>
        <v>62.7</v>
      </c>
      <c r="S28" s="17">
        <f t="shared" si="3"/>
        <v>82.059999999999988</v>
      </c>
      <c r="T28" s="16">
        <f>'[1]TCE - ANEXO III - Preencher'!U37</f>
        <v>66.11</v>
      </c>
      <c r="U28" s="16">
        <f>'[1]TCE - ANEXO III - Preencher'!V37</f>
        <v>0</v>
      </c>
      <c r="V28" s="17">
        <f t="shared" si="4"/>
        <v>66.11</v>
      </c>
      <c r="W28" s="18" t="str">
        <f>IF('[1]TCE - ANEXO III - Preencher'!X37="","",'[1]TCE - ANEXO III - Preencher'!X37)</f>
        <v>AUXILIO CRECHE</v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361.50399999999996</v>
      </c>
    </row>
    <row r="29" spans="1:28" s="4" customFormat="1" x14ac:dyDescent="0.2">
      <c r="A29" s="9">
        <f>IFERROR(VLOOKUP(B29,'[1]DADOS (OCULTAR)'!$P$3:$R$56,3,0),"")</f>
        <v>9039744000437</v>
      </c>
      <c r="B29" s="10" t="str">
        <f>'[1]TCE - ANEXO III - Preencher'!C38</f>
        <v>UPA IGARASSU</v>
      </c>
      <c r="C29" s="11"/>
      <c r="D29" s="12" t="str">
        <f>'[1]TCE - ANEXO III - Preencher'!E38</f>
        <v>ANDRE LUIS CUNHA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515110</v>
      </c>
      <c r="G29" s="14">
        <f>IF('[1]TCE - ANEXO III - Preencher'!H38="","",'[1]TCE - ANEXO III - Preencher'!H38)</f>
        <v>44075</v>
      </c>
      <c r="H29" s="15">
        <f>'[1]TCE - ANEXO III - Preencher'!I38</f>
        <v>0</v>
      </c>
      <c r="I29" s="15">
        <f>'[1]TCE - ANEXO III - Preencher'!J38</f>
        <v>191.4496</v>
      </c>
      <c r="J29" s="15">
        <f>'[1]TCE - ANEXO III - Preencher'!K38</f>
        <v>0</v>
      </c>
      <c r="K29" s="16">
        <f>'[1]TCE - ANEXO III - Preencher'!L38</f>
        <v>107.69</v>
      </c>
      <c r="L29" s="16">
        <f>'[1]TCE - ANEXO III - Preencher'!M38</f>
        <v>0</v>
      </c>
      <c r="M29" s="16">
        <f t="shared" si="1"/>
        <v>107.69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13.16</v>
      </c>
      <c r="R29" s="16">
        <f>'[1]TCE - ANEXO III - Preencher'!S38</f>
        <v>2.09</v>
      </c>
      <c r="S29" s="17">
        <f t="shared" si="3"/>
        <v>11.07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311.36959999999999</v>
      </c>
    </row>
    <row r="30" spans="1:28" s="4" customFormat="1" x14ac:dyDescent="0.2">
      <c r="A30" s="9">
        <f>IFERROR(VLOOKUP(B30,'[1]DADOS (OCULTAR)'!$P$3:$R$56,3,0),"")</f>
        <v>9039744000437</v>
      </c>
      <c r="B30" s="10" t="str">
        <f>'[1]TCE - ANEXO III - Preencher'!C39</f>
        <v>UPA IGARASSU</v>
      </c>
      <c r="C30" s="11"/>
      <c r="D30" s="12" t="str">
        <f>'[1]TCE - ANEXO III - Preencher'!E39</f>
        <v>ANDRE LUIZ ADOLFO MOREIRA DA SILVA</v>
      </c>
      <c r="E30" s="10" t="str">
        <f>IF('[1]TCE - ANEXO III - Preencher'!F39="4 - Assistência Odontológica","2 - Outros Profissionais da Saúde",'[1]TCE - ANEXO III - Preencher'!F39)</f>
        <v>1 - Médico</v>
      </c>
      <c r="F30" s="13">
        <f>'[1]TCE - ANEXO III - Preencher'!G39</f>
        <v>225125</v>
      </c>
      <c r="G30" s="14">
        <f>IF('[1]TCE - ANEXO III - Preencher'!H39="","",'[1]TCE - ANEXO III - Preencher'!H39)</f>
        <v>44075</v>
      </c>
      <c r="H30" s="15">
        <f>'[1]TCE - ANEXO III - Preencher'!I39</f>
        <v>0</v>
      </c>
      <c r="I30" s="15">
        <f>'[1]TCE - ANEXO III - Preencher'!J39</f>
        <v>978.71039999999994</v>
      </c>
      <c r="J30" s="15">
        <f>'[1]TCE - ANEXO III - Preencher'!K39</f>
        <v>0</v>
      </c>
      <c r="K30" s="16">
        <f>'[1]TCE - ANEXO III - Preencher'!L39</f>
        <v>107.69</v>
      </c>
      <c r="L30" s="16">
        <f>'[1]TCE - ANEXO III - Preencher'!M39</f>
        <v>15.84</v>
      </c>
      <c r="M30" s="16">
        <f t="shared" si="1"/>
        <v>91.85</v>
      </c>
      <c r="N30" s="16">
        <f>'[1]TCE - ANEXO III - Preencher'!O39</f>
        <v>9.2799999999999994</v>
      </c>
      <c r="O30" s="16">
        <f>'[1]TCE - ANEXO III - Preencher'!P39</f>
        <v>0</v>
      </c>
      <c r="P30" s="17">
        <f t="shared" si="2"/>
        <v>9.2799999999999994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1079.8403999999998</v>
      </c>
    </row>
    <row r="31" spans="1:28" s="4" customFormat="1" x14ac:dyDescent="0.2">
      <c r="A31" s="9">
        <f>IFERROR(VLOOKUP(B31,'[1]DADOS (OCULTAR)'!$P$3:$R$56,3,0),"")</f>
        <v>9039744000437</v>
      </c>
      <c r="B31" s="10" t="str">
        <f>'[1]TCE - ANEXO III - Preencher'!C40</f>
        <v>UPA IGARASSU</v>
      </c>
      <c r="C31" s="11"/>
      <c r="D31" s="12" t="str">
        <f>'[1]TCE - ANEXO III - Preencher'!E40</f>
        <v>ANDRE LUIZ DE SENA CORREIA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223505</v>
      </c>
      <c r="G31" s="14">
        <f>IF('[1]TCE - ANEXO III - Preencher'!H40="","",'[1]TCE - ANEXO III - Preencher'!H40)</f>
        <v>44075</v>
      </c>
      <c r="H31" s="15">
        <f>'[1]TCE - ANEXO III - Preencher'!I40</f>
        <v>0</v>
      </c>
      <c r="I31" s="15">
        <f>'[1]TCE - ANEXO III - Preencher'!J40</f>
        <v>283.69439999999997</v>
      </c>
      <c r="J31" s="15">
        <f>'[1]TCE - ANEXO III - Preencher'!K40</f>
        <v>0</v>
      </c>
      <c r="K31" s="16">
        <f>'[1]TCE - ANEXO III - Preencher'!L40</f>
        <v>107.69</v>
      </c>
      <c r="L31" s="16">
        <f>'[1]TCE - ANEXO III - Preencher'!M40</f>
        <v>3.08</v>
      </c>
      <c r="M31" s="16">
        <f t="shared" si="1"/>
        <v>104.61</v>
      </c>
      <c r="N31" s="16">
        <f>'[1]TCE - ANEXO III - Preencher'!O40</f>
        <v>2.44</v>
      </c>
      <c r="O31" s="16">
        <f>'[1]TCE - ANEXO III - Preencher'!P40</f>
        <v>0</v>
      </c>
      <c r="P31" s="17">
        <f t="shared" si="2"/>
        <v>2.44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390.74439999999998</v>
      </c>
    </row>
    <row r="32" spans="1:28" s="4" customFormat="1" x14ac:dyDescent="0.2">
      <c r="A32" s="9">
        <f>IFERROR(VLOOKUP(B32,'[1]DADOS (OCULTAR)'!$P$3:$R$56,3,0),"")</f>
        <v>9039744000437</v>
      </c>
      <c r="B32" s="10" t="str">
        <f>'[1]TCE - ANEXO III - Preencher'!C41</f>
        <v>UPA IGARASSU</v>
      </c>
      <c r="C32" s="11"/>
      <c r="D32" s="12" t="str">
        <f>'[1]TCE - ANEXO III - Preencher'!E41</f>
        <v>ANDREANA MARIA DE MENDONCA ALVES</v>
      </c>
      <c r="E32" s="10" t="str">
        <f>IF('[1]TCE - ANEXO III - Preencher'!F41="4 - Assistência Odontológica","2 - Outros Profissionais da Saúde",'[1]TCE - ANEXO III - Preencher'!F41)</f>
        <v>1 - Médico</v>
      </c>
      <c r="F32" s="13">
        <f>'[1]TCE - ANEXO III - Preencher'!G41</f>
        <v>225124</v>
      </c>
      <c r="G32" s="14">
        <f>IF('[1]TCE - ANEXO III - Preencher'!H41="","",'[1]TCE - ANEXO III - Preencher'!H41)</f>
        <v>44075</v>
      </c>
      <c r="H32" s="15">
        <f>'[1]TCE - ANEXO III - Preencher'!I41</f>
        <v>0</v>
      </c>
      <c r="I32" s="15">
        <f>'[1]TCE - ANEXO III - Preencher'!J41</f>
        <v>628.64</v>
      </c>
      <c r="J32" s="15">
        <f>'[1]TCE - ANEXO III - Preencher'!K41</f>
        <v>0</v>
      </c>
      <c r="K32" s="16">
        <f>'[1]TCE - ANEXO III - Preencher'!L41</f>
        <v>107.69</v>
      </c>
      <c r="L32" s="16">
        <f>'[1]TCE - ANEXO III - Preencher'!M41</f>
        <v>6.34</v>
      </c>
      <c r="M32" s="16">
        <f t="shared" si="1"/>
        <v>101.35</v>
      </c>
      <c r="N32" s="16">
        <f>'[1]TCE - ANEXO III - Preencher'!O41</f>
        <v>9.2799999999999994</v>
      </c>
      <c r="O32" s="16">
        <f>'[1]TCE - ANEXO III - Preencher'!P41</f>
        <v>0</v>
      </c>
      <c r="P32" s="17">
        <f t="shared" si="2"/>
        <v>9.2799999999999994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739.27</v>
      </c>
    </row>
    <row r="33" spans="1:28" s="4" customFormat="1" x14ac:dyDescent="0.2">
      <c r="A33" s="9">
        <f>IFERROR(VLOOKUP(B33,'[1]DADOS (OCULTAR)'!$P$3:$R$56,3,0),"")</f>
        <v>9039744000437</v>
      </c>
      <c r="B33" s="10" t="str">
        <f>'[1]TCE - ANEXO III - Preencher'!C42</f>
        <v>UPA IGARASSU</v>
      </c>
      <c r="C33" s="11"/>
      <c r="D33" s="12" t="str">
        <f>'[1]TCE - ANEXO III - Preencher'!E42</f>
        <v>ANESELSA MARIA VICENTE DE ARAUJO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44075</v>
      </c>
      <c r="H33" s="15">
        <f>'[1]TCE - ANEXO III - Preencher'!I42</f>
        <v>0</v>
      </c>
      <c r="I33" s="15">
        <f>'[1]TCE - ANEXO III - Preencher'!J42</f>
        <v>114.1152</v>
      </c>
      <c r="J33" s="15">
        <f>'[1]TCE - ANEXO III - Preencher'!K42</f>
        <v>0</v>
      </c>
      <c r="K33" s="16">
        <f>'[1]TCE - ANEXO III - Preencher'!L42</f>
        <v>107.69</v>
      </c>
      <c r="L33" s="16">
        <f>'[1]TCE - ANEXO III - Preencher'!M42</f>
        <v>0</v>
      </c>
      <c r="M33" s="16">
        <f t="shared" si="1"/>
        <v>107.69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144.76</v>
      </c>
      <c r="R33" s="16">
        <f>'[1]TCE - ANEXO III - Preencher'!S42</f>
        <v>62.7</v>
      </c>
      <c r="S33" s="17">
        <f t="shared" si="3"/>
        <v>82.059999999999988</v>
      </c>
      <c r="T33" s="16">
        <f>'[1]TCE - ANEXO III - Preencher'!U42</f>
        <v>66.11</v>
      </c>
      <c r="U33" s="16">
        <f>'[1]TCE - ANEXO III - Preencher'!V42</f>
        <v>0</v>
      </c>
      <c r="V33" s="17">
        <f t="shared" si="4"/>
        <v>66.11</v>
      </c>
      <c r="W33" s="18" t="str">
        <f>IF('[1]TCE - ANEXO III - Preencher'!X42="","",'[1]TCE - ANEXO III - Preencher'!X42)</f>
        <v>AUXILIO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371.1352</v>
      </c>
    </row>
    <row r="34" spans="1:28" s="4" customFormat="1" x14ac:dyDescent="0.2">
      <c r="A34" s="9">
        <f>IFERROR(VLOOKUP(B34,'[1]DADOS (OCULTAR)'!$P$3:$R$56,3,0),"")</f>
        <v>9039744000437</v>
      </c>
      <c r="B34" s="10" t="str">
        <f>'[1]TCE - ANEXO III - Preencher'!C43</f>
        <v>UPA IGARASSU</v>
      </c>
      <c r="C34" s="11"/>
      <c r="D34" s="12" t="str">
        <f>'[1]TCE - ANEXO III - Preencher'!E43</f>
        <v>ANTONIO MARCOS CORDEIRO DE LIMA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514225</v>
      </c>
      <c r="G34" s="14">
        <f>IF('[1]TCE - ANEXO III - Preencher'!H43="","",'[1]TCE - ANEXO III - Preencher'!H43)</f>
        <v>44075</v>
      </c>
      <c r="H34" s="15">
        <f>'[1]TCE - ANEXO III - Preencher'!I43</f>
        <v>0</v>
      </c>
      <c r="I34" s="15">
        <f>'[1]TCE - ANEXO III - Preencher'!J43</f>
        <v>109.53120000000001</v>
      </c>
      <c r="J34" s="15">
        <f>'[1]TCE - ANEXO III - Preencher'!K43</f>
        <v>0</v>
      </c>
      <c r="K34" s="16">
        <f>'[1]TCE - ANEXO III - Preencher'!L43</f>
        <v>107.69</v>
      </c>
      <c r="L34" s="16">
        <f>'[1]TCE - ANEXO III - Preencher'!M43</f>
        <v>0</v>
      </c>
      <c r="M34" s="16">
        <f t="shared" si="1"/>
        <v>107.69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144.76</v>
      </c>
      <c r="R34" s="16">
        <f>'[1]TCE - ANEXO III - Preencher'!S43</f>
        <v>60.61</v>
      </c>
      <c r="S34" s="17">
        <f t="shared" si="3"/>
        <v>84.149999999999991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302.53120000000001</v>
      </c>
    </row>
    <row r="35" spans="1:28" s="4" customFormat="1" x14ac:dyDescent="0.2">
      <c r="A35" s="9">
        <f>IFERROR(VLOOKUP(B35,'[1]DADOS (OCULTAR)'!$P$3:$R$56,3,0),"")</f>
        <v>9039744000437</v>
      </c>
      <c r="B35" s="10" t="str">
        <f>'[1]TCE - ANEXO III - Preencher'!C44</f>
        <v>UPA IGARASSU</v>
      </c>
      <c r="C35" s="11"/>
      <c r="D35" s="12" t="str">
        <f>'[1]TCE - ANEXO III - Preencher'!E44</f>
        <v>ARSENIO RIBEIRO DA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515110</v>
      </c>
      <c r="G35" s="14">
        <f>IF('[1]TCE - ANEXO III - Preencher'!H44="","",'[1]TCE - ANEXO III - Preencher'!H44)</f>
        <v>44075</v>
      </c>
      <c r="H35" s="15">
        <f>'[1]TCE - ANEXO III - Preencher'!I44</f>
        <v>0</v>
      </c>
      <c r="I35" s="15">
        <f>'[1]TCE - ANEXO III - Preencher'!J44</f>
        <v>117.40639999999999</v>
      </c>
      <c r="J35" s="15">
        <f>'[1]TCE - ANEXO III - Preencher'!K44</f>
        <v>0</v>
      </c>
      <c r="K35" s="16">
        <f>'[1]TCE - ANEXO III - Preencher'!L44</f>
        <v>107.69</v>
      </c>
      <c r="L35" s="16">
        <f>'[1]TCE - ANEXO III - Preencher'!M44</f>
        <v>0</v>
      </c>
      <c r="M35" s="16">
        <f t="shared" si="1"/>
        <v>107.69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229.51</v>
      </c>
      <c r="R35" s="16">
        <f>'[1]TCE - ANEXO III - Preencher'!S44</f>
        <v>62.7</v>
      </c>
      <c r="S35" s="17">
        <f t="shared" si="3"/>
        <v>166.81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393.06639999999999</v>
      </c>
    </row>
    <row r="36" spans="1:28" s="4" customFormat="1" x14ac:dyDescent="0.2">
      <c r="A36" s="9">
        <f>IFERROR(VLOOKUP(B36,'[1]DADOS (OCULTAR)'!$P$3:$R$56,3,0),"")</f>
        <v>9039744000437</v>
      </c>
      <c r="B36" s="10" t="str">
        <f>'[1]TCE - ANEXO III - Preencher'!C45</f>
        <v>UPA IGARASSU</v>
      </c>
      <c r="C36" s="11"/>
      <c r="D36" s="12" t="str">
        <f>'[1]TCE - ANEXO III - Preencher'!E45</f>
        <v>AVRAHAM MACHADO COSTA FERREIRA</v>
      </c>
      <c r="E36" s="10" t="str">
        <f>IF('[1]TCE - ANEXO III - Preencher'!F45="4 - Assistência Odontológica","2 - Outros Profissionais da Saúde",'[1]TCE - ANEXO III - Preencher'!F45)</f>
        <v>1 - Médico</v>
      </c>
      <c r="F36" s="13">
        <f>'[1]TCE - ANEXO III - Preencher'!G45</f>
        <v>225270</v>
      </c>
      <c r="G36" s="14">
        <f>IF('[1]TCE - ANEXO III - Preencher'!H45="","",'[1]TCE - ANEXO III - Preencher'!H45)</f>
        <v>44075</v>
      </c>
      <c r="H36" s="15">
        <f>'[1]TCE - ANEXO III - Preencher'!I45</f>
        <v>0</v>
      </c>
      <c r="I36" s="15">
        <f>'[1]TCE - ANEXO III - Preencher'!J45</f>
        <v>407.072</v>
      </c>
      <c r="J36" s="15">
        <f>'[1]TCE - ANEXO III - Preencher'!K45</f>
        <v>0</v>
      </c>
      <c r="K36" s="16">
        <f>'[1]TCE - ANEXO III - Preencher'!L45</f>
        <v>107.69</v>
      </c>
      <c r="L36" s="16">
        <f>'[1]TCE - ANEXO III - Preencher'!M45</f>
        <v>3.17</v>
      </c>
      <c r="M36" s="16">
        <f t="shared" si="1"/>
        <v>104.52</v>
      </c>
      <c r="N36" s="16">
        <f>'[1]TCE - ANEXO III - Preencher'!O45</f>
        <v>9.2799999999999994</v>
      </c>
      <c r="O36" s="16">
        <f>'[1]TCE - ANEXO III - Preencher'!P45</f>
        <v>0</v>
      </c>
      <c r="P36" s="17">
        <f t="shared" si="2"/>
        <v>9.2799999999999994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520.87199999999996</v>
      </c>
    </row>
    <row r="37" spans="1:28" s="4" customFormat="1" x14ac:dyDescent="0.2">
      <c r="A37" s="9">
        <f>IFERROR(VLOOKUP(B37,'[1]DADOS (OCULTAR)'!$P$3:$R$56,3,0),"")</f>
        <v>9039744000437</v>
      </c>
      <c r="B37" s="10" t="str">
        <f>'[1]TCE - ANEXO III - Preencher'!C46</f>
        <v>UPA IGARASSU</v>
      </c>
      <c r="C37" s="11"/>
      <c r="D37" s="12" t="str">
        <f>'[1]TCE - ANEXO III - Preencher'!E46</f>
        <v>BARBARA  FREIRE VASCONCELOS KRAUSE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225124</v>
      </c>
      <c r="G37" s="14">
        <f>IF('[1]TCE - ANEXO III - Preencher'!H46="","",'[1]TCE - ANEXO III - Preencher'!H46)</f>
        <v>44075</v>
      </c>
      <c r="H37" s="15">
        <f>'[1]TCE - ANEXO III - Preencher'!I46</f>
        <v>0</v>
      </c>
      <c r="I37" s="15">
        <f>'[1]TCE - ANEXO III - Preencher'!J46</f>
        <v>362.29760000000005</v>
      </c>
      <c r="J37" s="15">
        <f>'[1]TCE - ANEXO III - Preencher'!K46</f>
        <v>0</v>
      </c>
      <c r="K37" s="16">
        <f>'[1]TCE - ANEXO III - Preencher'!L46</f>
        <v>107.69</v>
      </c>
      <c r="L37" s="16">
        <f>'[1]TCE - ANEXO III - Preencher'!M46</f>
        <v>7.92</v>
      </c>
      <c r="M37" s="16">
        <f t="shared" si="1"/>
        <v>99.77</v>
      </c>
      <c r="N37" s="16">
        <f>'[1]TCE - ANEXO III - Preencher'!O46</f>
        <v>9.2799999999999994</v>
      </c>
      <c r="O37" s="16">
        <f>'[1]TCE - ANEXO III - Preencher'!P46</f>
        <v>0</v>
      </c>
      <c r="P37" s="17">
        <f t="shared" si="2"/>
        <v>9.2799999999999994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471.3476</v>
      </c>
    </row>
    <row r="38" spans="1:28" s="4" customFormat="1" x14ac:dyDescent="0.2">
      <c r="A38" s="9">
        <f>IFERROR(VLOOKUP(B38,'[1]DADOS (OCULTAR)'!$P$3:$R$56,3,0),"")</f>
        <v>9039744000437</v>
      </c>
      <c r="B38" s="10" t="str">
        <f>'[1]TCE - ANEXO III - Preencher'!C47</f>
        <v>UPA IGARASSU</v>
      </c>
      <c r="C38" s="11"/>
      <c r="D38" s="12" t="str">
        <f>'[1]TCE - ANEXO III - Preencher'!E47</f>
        <v>BERNARDO BARBOSA SAMPAIO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225270</v>
      </c>
      <c r="G38" s="14">
        <f>IF('[1]TCE - ANEXO III - Preencher'!H47="","",'[1]TCE - ANEXO III - Preencher'!H47)</f>
        <v>44075</v>
      </c>
      <c r="H38" s="15">
        <f>'[1]TCE - ANEXO III - Preencher'!I47</f>
        <v>0</v>
      </c>
      <c r="I38" s="15">
        <f>'[1]TCE - ANEXO III - Preencher'!J47</f>
        <v>350.04640000000001</v>
      </c>
      <c r="J38" s="15">
        <f>'[1]TCE - ANEXO III - Preencher'!K47</f>
        <v>0</v>
      </c>
      <c r="K38" s="16">
        <f>'[1]TCE - ANEXO III - Preencher'!L47</f>
        <v>107.69</v>
      </c>
      <c r="L38" s="16">
        <f>'[1]TCE - ANEXO III - Preencher'!M47</f>
        <v>3.17</v>
      </c>
      <c r="M38" s="16">
        <f t="shared" si="1"/>
        <v>104.52</v>
      </c>
      <c r="N38" s="16">
        <f>'[1]TCE - ANEXO III - Preencher'!O47</f>
        <v>9.2799999999999994</v>
      </c>
      <c r="O38" s="16">
        <f>'[1]TCE - ANEXO III - Preencher'!P47</f>
        <v>0</v>
      </c>
      <c r="P38" s="17">
        <f t="shared" si="2"/>
        <v>9.2799999999999994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463.84639999999996</v>
      </c>
    </row>
    <row r="39" spans="1:28" s="4" customFormat="1" x14ac:dyDescent="0.2">
      <c r="A39" s="9">
        <f>IFERROR(VLOOKUP(B39,'[1]DADOS (OCULTAR)'!$P$3:$R$56,3,0),"")</f>
        <v>9039744000437</v>
      </c>
      <c r="B39" s="10" t="str">
        <f>'[1]TCE - ANEXO III - Preencher'!C48</f>
        <v>UPA IGARASSU</v>
      </c>
      <c r="C39" s="11"/>
      <c r="D39" s="12" t="str">
        <f>'[1]TCE - ANEXO III - Preencher'!E48</f>
        <v>BRUNA KAROLLINE BEZERRA DO NASCIMENTO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44075</v>
      </c>
      <c r="H39" s="15">
        <f>'[1]TCE - ANEXO III - Preencher'!I48</f>
        <v>0</v>
      </c>
      <c r="I39" s="15">
        <f>'[1]TCE - ANEXO III - Preencher'!J48</f>
        <v>100.32000000000001</v>
      </c>
      <c r="J39" s="15">
        <f>'[1]TCE - ANEXO III - Preencher'!K48</f>
        <v>0</v>
      </c>
      <c r="K39" s="16">
        <f>'[1]TCE - ANEXO III - Preencher'!L48</f>
        <v>107.69</v>
      </c>
      <c r="L39" s="16">
        <f>'[1]TCE - ANEXO III - Preencher'!M48</f>
        <v>0</v>
      </c>
      <c r="M39" s="16">
        <f t="shared" si="1"/>
        <v>107.69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209.17</v>
      </c>
    </row>
    <row r="40" spans="1:28" s="4" customFormat="1" x14ac:dyDescent="0.2">
      <c r="A40" s="9">
        <f>IFERROR(VLOOKUP(B40,'[1]DADOS (OCULTAR)'!$P$3:$R$56,3,0),"")</f>
        <v>9039744000437</v>
      </c>
      <c r="B40" s="10" t="str">
        <f>'[1]TCE - ANEXO III - Preencher'!C49</f>
        <v>UPA IGARASSU</v>
      </c>
      <c r="C40" s="11"/>
      <c r="D40" s="12" t="str">
        <f>'[1]TCE - ANEXO III - Preencher'!E49</f>
        <v>BRUNO CAVALCANTI DE OLIVEIRA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223405</v>
      </c>
      <c r="G40" s="14">
        <f>IF('[1]TCE - ANEXO III - Preencher'!H49="","",'[1]TCE - ANEXO III - Preencher'!H49)</f>
        <v>44075</v>
      </c>
      <c r="H40" s="15">
        <f>'[1]TCE - ANEXO III - Preencher'!I49</f>
        <v>0</v>
      </c>
      <c r="I40" s="15">
        <f>'[1]TCE - ANEXO III - Preencher'!J49</f>
        <v>445.78480000000002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446.94480000000004</v>
      </c>
    </row>
    <row r="41" spans="1:28" s="4" customFormat="1" x14ac:dyDescent="0.2">
      <c r="A41" s="9">
        <f>IFERROR(VLOOKUP(B41,'[1]DADOS (OCULTAR)'!$P$3:$R$56,3,0),"")</f>
        <v>9039744000437</v>
      </c>
      <c r="B41" s="10" t="str">
        <f>'[1]TCE - ANEXO III - Preencher'!C50</f>
        <v>UPA IGARASSU</v>
      </c>
      <c r="C41" s="11"/>
      <c r="D41" s="12" t="str">
        <f>'[1]TCE - ANEXO III - Preencher'!E50</f>
        <v>BRUNO FERREIRA DE MELO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517410</v>
      </c>
      <c r="G41" s="14">
        <f>IF('[1]TCE - ANEXO III - Preencher'!H50="","",'[1]TCE - ANEXO III - Preencher'!H50)</f>
        <v>44075</v>
      </c>
      <c r="H41" s="15">
        <f>'[1]TCE - ANEXO III - Preencher'!I50</f>
        <v>0</v>
      </c>
      <c r="I41" s="15">
        <f>'[1]TCE - ANEXO III - Preencher'!J50</f>
        <v>114.66879999999999</v>
      </c>
      <c r="J41" s="15">
        <f>'[1]TCE - ANEXO III - Preencher'!K50</f>
        <v>0</v>
      </c>
      <c r="K41" s="16">
        <f>'[1]TCE - ANEXO III - Preencher'!L50</f>
        <v>107.69</v>
      </c>
      <c r="L41" s="16">
        <f>'[1]TCE - ANEXO III - Preencher'!M50</f>
        <v>0</v>
      </c>
      <c r="M41" s="16">
        <f t="shared" si="1"/>
        <v>107.69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223.51879999999997</v>
      </c>
    </row>
    <row r="42" spans="1:28" s="4" customFormat="1" x14ac:dyDescent="0.2">
      <c r="A42" s="9">
        <f>IFERROR(VLOOKUP(B42,'[1]DADOS (OCULTAR)'!$P$3:$R$56,3,0),"")</f>
        <v>9039744000437</v>
      </c>
      <c r="B42" s="10" t="str">
        <f>'[1]TCE - ANEXO III - Preencher'!C51</f>
        <v>UPA IGARASSU</v>
      </c>
      <c r="C42" s="11"/>
      <c r="D42" s="12" t="str">
        <f>'[1]TCE - ANEXO III - Preencher'!E51</f>
        <v>BRUNO PADUA DE MELO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44075</v>
      </c>
      <c r="H42" s="15">
        <f>'[1]TCE - ANEXO III - Preencher'!I51</f>
        <v>0</v>
      </c>
      <c r="I42" s="15">
        <f>'[1]TCE - ANEXO III - Preencher'!J51</f>
        <v>112.23520000000001</v>
      </c>
      <c r="J42" s="15">
        <f>'[1]TCE - ANEXO III - Preencher'!K51</f>
        <v>0</v>
      </c>
      <c r="K42" s="16">
        <f>'[1]TCE - ANEXO III - Preencher'!L51</f>
        <v>107.69</v>
      </c>
      <c r="L42" s="16">
        <f>'[1]TCE - ANEXO III - Preencher'!M51</f>
        <v>0</v>
      </c>
      <c r="M42" s="16">
        <f t="shared" si="1"/>
        <v>107.69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144.76</v>
      </c>
      <c r="R42" s="16">
        <f>'[1]TCE - ANEXO III - Preencher'!S51</f>
        <v>62.7</v>
      </c>
      <c r="S42" s="17">
        <f t="shared" si="3"/>
        <v>82.059999999999988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303.14519999999999</v>
      </c>
    </row>
    <row r="43" spans="1:28" s="4" customFormat="1" x14ac:dyDescent="0.2">
      <c r="A43" s="9">
        <f>IFERROR(VLOOKUP(B43,'[1]DADOS (OCULTAR)'!$P$3:$R$56,3,0),"")</f>
        <v>9039744000437</v>
      </c>
      <c r="B43" s="10" t="str">
        <f>'[1]TCE - ANEXO III - Preencher'!C52</f>
        <v>UPA IGARASSU</v>
      </c>
      <c r="C43" s="11"/>
      <c r="D43" s="12" t="str">
        <f>'[1]TCE - ANEXO III - Preencher'!E52</f>
        <v>CAIO FRANCISCO DE ARAUJO CAVALCANTI</v>
      </c>
      <c r="E43" s="10" t="str">
        <f>IF('[1]TCE - ANEXO III - Preencher'!F52="4 - Assistência Odontológica","2 - Outros Profissionais da Saúde",'[1]TCE - ANEXO III - Preencher'!F52)</f>
        <v>1 - Médico</v>
      </c>
      <c r="F43" s="13">
        <f>'[1]TCE - ANEXO III - Preencher'!G52</f>
        <v>225270</v>
      </c>
      <c r="G43" s="14">
        <f>IF('[1]TCE - ANEXO III - Preencher'!H52="","",'[1]TCE - ANEXO III - Preencher'!H52)</f>
        <v>44075</v>
      </c>
      <c r="H43" s="15">
        <f>'[1]TCE - ANEXO III - Preencher'!I52</f>
        <v>0</v>
      </c>
      <c r="I43" s="15">
        <f>'[1]TCE - ANEXO III - Preencher'!J52</f>
        <v>402.38160000000005</v>
      </c>
      <c r="J43" s="15">
        <f>'[1]TCE - ANEXO III - Preencher'!K52</f>
        <v>0</v>
      </c>
      <c r="K43" s="16">
        <f>'[1]TCE - ANEXO III - Preencher'!L52</f>
        <v>107.69</v>
      </c>
      <c r="L43" s="16">
        <f>'[1]TCE - ANEXO III - Preencher'!M52</f>
        <v>9.5</v>
      </c>
      <c r="M43" s="16">
        <f t="shared" si="1"/>
        <v>98.19</v>
      </c>
      <c r="N43" s="16">
        <f>'[1]TCE - ANEXO III - Preencher'!O52</f>
        <v>9.2799999999999994</v>
      </c>
      <c r="O43" s="16">
        <f>'[1]TCE - ANEXO III - Preencher'!P52</f>
        <v>0</v>
      </c>
      <c r="P43" s="17">
        <f t="shared" si="2"/>
        <v>9.2799999999999994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509.85160000000002</v>
      </c>
    </row>
    <row r="44" spans="1:28" s="4" customFormat="1" x14ac:dyDescent="0.2">
      <c r="A44" s="9">
        <f>IFERROR(VLOOKUP(B44,'[1]DADOS (OCULTAR)'!$P$3:$R$56,3,0),"")</f>
        <v>9039744000437</v>
      </c>
      <c r="B44" s="10" t="str">
        <f>'[1]TCE - ANEXO III - Preencher'!C53</f>
        <v>UPA IGARASSU</v>
      </c>
      <c r="C44" s="11"/>
      <c r="D44" s="12" t="str">
        <f>'[1]TCE - ANEXO III - Preencher'!E53</f>
        <v>CARLA SUELI MELO DO NASCIMENTO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521130</v>
      </c>
      <c r="G44" s="14">
        <f>IF('[1]TCE - ANEXO III - Preencher'!H53="","",'[1]TCE - ANEXO III - Preencher'!H53)</f>
        <v>44075</v>
      </c>
      <c r="H44" s="15">
        <f>'[1]TCE - ANEXO III - Preencher'!I53</f>
        <v>0</v>
      </c>
      <c r="I44" s="15">
        <f>'[1]TCE - ANEXO III - Preencher'!J53</f>
        <v>103.0008</v>
      </c>
      <c r="J44" s="15">
        <f>'[1]TCE - ANEXO III - Preencher'!K53</f>
        <v>0</v>
      </c>
      <c r="K44" s="16">
        <f>'[1]TCE - ANEXO III - Preencher'!L53</f>
        <v>107.69</v>
      </c>
      <c r="L44" s="16">
        <f>'[1]TCE - ANEXO III - Preencher'!M53</f>
        <v>0</v>
      </c>
      <c r="M44" s="16">
        <f t="shared" si="1"/>
        <v>107.69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144.76</v>
      </c>
      <c r="R44" s="16">
        <f>'[1]TCE - ANEXO III - Preencher'!S53</f>
        <v>62.7</v>
      </c>
      <c r="S44" s="17">
        <f t="shared" si="3"/>
        <v>82.059999999999988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293.91079999999999</v>
      </c>
    </row>
    <row r="45" spans="1:28" s="4" customFormat="1" x14ac:dyDescent="0.2">
      <c r="A45" s="9">
        <f>IFERROR(VLOOKUP(B45,'[1]DADOS (OCULTAR)'!$P$3:$R$56,3,0),"")</f>
        <v>9039744000437</v>
      </c>
      <c r="B45" s="10" t="str">
        <f>'[1]TCE - ANEXO III - Preencher'!C54</f>
        <v>UPA IGARASSU</v>
      </c>
      <c r="C45" s="11"/>
      <c r="D45" s="12" t="str">
        <f>'[1]TCE - ANEXO III - Preencher'!E54</f>
        <v>CASSIA NEVES OLIVEIRA DO CARMO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411010</v>
      </c>
      <c r="G45" s="14">
        <f>IF('[1]TCE - ANEXO III - Preencher'!H54="","",'[1]TCE - ANEXO III - Preencher'!H54)</f>
        <v>44075</v>
      </c>
      <c r="H45" s="15">
        <f>'[1]TCE - ANEXO III - Preencher'!I54</f>
        <v>0</v>
      </c>
      <c r="I45" s="15">
        <f>'[1]TCE - ANEXO III - Preencher'!J54</f>
        <v>102.14959999999999</v>
      </c>
      <c r="J45" s="15">
        <f>'[1]TCE - ANEXO III - Preencher'!K54</f>
        <v>0</v>
      </c>
      <c r="K45" s="16">
        <f>'[1]TCE - ANEXO III - Preencher'!L54</f>
        <v>107.69</v>
      </c>
      <c r="L45" s="16">
        <f>'[1]TCE - ANEXO III - Preencher'!M54</f>
        <v>0</v>
      </c>
      <c r="M45" s="16">
        <f t="shared" si="1"/>
        <v>107.69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144.76</v>
      </c>
      <c r="R45" s="16">
        <f>'[1]TCE - ANEXO III - Preencher'!S54</f>
        <v>125.4</v>
      </c>
      <c r="S45" s="17">
        <f t="shared" si="3"/>
        <v>19.359999999999985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230.35959999999997</v>
      </c>
    </row>
    <row r="46" spans="1:28" s="4" customFormat="1" x14ac:dyDescent="0.2">
      <c r="A46" s="9">
        <f>IFERROR(VLOOKUP(B46,'[1]DADOS (OCULTAR)'!$P$3:$R$56,3,0),"")</f>
        <v>9039744000437</v>
      </c>
      <c r="B46" s="10" t="str">
        <f>'[1]TCE - ANEXO III - Preencher'!C55</f>
        <v>UPA IGARASSU</v>
      </c>
      <c r="C46" s="11"/>
      <c r="D46" s="12" t="str">
        <f>'[1]TCE - ANEXO III - Preencher'!E55</f>
        <v>CASSIANE MARIA GOMES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>
        <f>'[1]TCE - ANEXO III - Preencher'!G55</f>
        <v>411010</v>
      </c>
      <c r="G46" s="14">
        <f>IF('[1]TCE - ANEXO III - Preencher'!H55="","",'[1]TCE - ANEXO III - Preencher'!H55)</f>
        <v>44075</v>
      </c>
      <c r="H46" s="15">
        <f>'[1]TCE - ANEXO III - Preencher'!I55</f>
        <v>0</v>
      </c>
      <c r="I46" s="15">
        <f>'[1]TCE - ANEXO III - Preencher'!J55</f>
        <v>83.600000000000009</v>
      </c>
      <c r="J46" s="15">
        <f>'[1]TCE - ANEXO III - Preencher'!K55</f>
        <v>0</v>
      </c>
      <c r="K46" s="16">
        <f>'[1]TCE - ANEXO III - Preencher'!L55</f>
        <v>107.69</v>
      </c>
      <c r="L46" s="16">
        <f>'[1]TCE - ANEXO III - Preencher'!M55</f>
        <v>0</v>
      </c>
      <c r="M46" s="16">
        <f t="shared" si="1"/>
        <v>107.69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192.45000000000002</v>
      </c>
    </row>
    <row r="47" spans="1:28" s="4" customFormat="1" x14ac:dyDescent="0.2">
      <c r="A47" s="9">
        <f>IFERROR(VLOOKUP(B47,'[1]DADOS (OCULTAR)'!$P$3:$R$56,3,0),"")</f>
        <v>9039744000437</v>
      </c>
      <c r="B47" s="10" t="str">
        <f>'[1]TCE - ANEXO III - Preencher'!C56</f>
        <v>UPA IGARASSU</v>
      </c>
      <c r="C47" s="11"/>
      <c r="D47" s="12" t="str">
        <f>'[1]TCE - ANEXO III - Preencher'!E56</f>
        <v>CASSIO RODRIGO NEMESIO DA SILVA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317210</v>
      </c>
      <c r="G47" s="14">
        <f>IF('[1]TCE - ANEXO III - Preencher'!H56="","",'[1]TCE - ANEXO III - Preencher'!H56)</f>
        <v>44075</v>
      </c>
      <c r="H47" s="15">
        <f>'[1]TCE - ANEXO III - Preencher'!I56</f>
        <v>0</v>
      </c>
      <c r="I47" s="15">
        <f>'[1]TCE - ANEXO III - Preencher'!J56</f>
        <v>159.39680000000001</v>
      </c>
      <c r="J47" s="15">
        <f>'[1]TCE - ANEXO III - Preencher'!K56</f>
        <v>0</v>
      </c>
      <c r="K47" s="16">
        <f>'[1]TCE - ANEXO III - Preencher'!L56</f>
        <v>107.69</v>
      </c>
      <c r="L47" s="16">
        <f>'[1]TCE - ANEXO III - Preencher'!M56</f>
        <v>0</v>
      </c>
      <c r="M47" s="16">
        <f t="shared" si="1"/>
        <v>107.69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268.24680000000006</v>
      </c>
    </row>
    <row r="48" spans="1:28" s="4" customFormat="1" x14ac:dyDescent="0.2">
      <c r="A48" s="9">
        <f>IFERROR(VLOOKUP(B48,'[1]DADOS (OCULTAR)'!$P$3:$R$56,3,0),"")</f>
        <v>9039744000437</v>
      </c>
      <c r="B48" s="10" t="str">
        <f>'[1]TCE - ANEXO III - Preencher'!C57</f>
        <v>UPA IGARASSU</v>
      </c>
      <c r="C48" s="11"/>
      <c r="D48" s="12" t="str">
        <f>'[1]TCE - ANEXO III - Preencher'!E57</f>
        <v>CECILIA MAYARA ROMAO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411010</v>
      </c>
      <c r="G48" s="14">
        <f>IF('[1]TCE - ANEXO III - Preencher'!H57="","",'[1]TCE - ANEXO III - Preencher'!H57)</f>
        <v>44075</v>
      </c>
      <c r="H48" s="15">
        <f>'[1]TCE - ANEXO III - Preencher'!I57</f>
        <v>0</v>
      </c>
      <c r="I48" s="15">
        <f>'[1]TCE - ANEXO III - Preencher'!J57</f>
        <v>109.89360000000001</v>
      </c>
      <c r="J48" s="15">
        <f>'[1]TCE - ANEXO III - Preencher'!K57</f>
        <v>0</v>
      </c>
      <c r="K48" s="16">
        <f>'[1]TCE - ANEXO III - Preencher'!L57</f>
        <v>107.69</v>
      </c>
      <c r="L48" s="16">
        <f>'[1]TCE - ANEXO III - Preencher'!M57</f>
        <v>0</v>
      </c>
      <c r="M48" s="16">
        <f t="shared" si="1"/>
        <v>107.69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144.76</v>
      </c>
      <c r="R48" s="16">
        <f>'[1]TCE - ANEXO III - Preencher'!S57</f>
        <v>125.4</v>
      </c>
      <c r="S48" s="17">
        <f t="shared" si="3"/>
        <v>19.359999999999985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238.10359999999997</v>
      </c>
    </row>
    <row r="49" spans="1:28" s="4" customFormat="1" x14ac:dyDescent="0.2">
      <c r="A49" s="9">
        <f>IFERROR(VLOOKUP(B49,'[1]DADOS (OCULTAR)'!$P$3:$R$56,3,0),"")</f>
        <v>9039744000437</v>
      </c>
      <c r="B49" s="10" t="str">
        <f>'[1]TCE - ANEXO III - Preencher'!C58</f>
        <v>UPA IGARASSU</v>
      </c>
      <c r="C49" s="11"/>
      <c r="D49" s="12" t="str">
        <f>'[1]TCE - ANEXO III - Preencher'!E58</f>
        <v>CESAR GABRIEL PIREZ BEGUIRISTAIN</v>
      </c>
      <c r="E49" s="10" t="str">
        <f>IF('[1]TCE - ANEXO III - Preencher'!F58="4 - Assistência Odontológica","2 - Outros Profissionais da Saúde",'[1]TCE - ANEXO III - Preencher'!F58)</f>
        <v>1 - Médico</v>
      </c>
      <c r="F49" s="13">
        <f>'[1]TCE - ANEXO III - Preencher'!G58</f>
        <v>225125</v>
      </c>
      <c r="G49" s="14">
        <f>IF('[1]TCE - ANEXO III - Preencher'!H58="","",'[1]TCE - ANEXO III - Preencher'!H58)</f>
        <v>44075</v>
      </c>
      <c r="H49" s="15">
        <f>'[1]TCE - ANEXO III - Preencher'!I58</f>
        <v>0</v>
      </c>
      <c r="I49" s="15">
        <f>'[1]TCE - ANEXO III - Preencher'!J58</f>
        <v>790.60559999999998</v>
      </c>
      <c r="J49" s="15">
        <f>'[1]TCE - ANEXO III - Preencher'!K58</f>
        <v>0</v>
      </c>
      <c r="K49" s="16">
        <f>'[1]TCE - ANEXO III - Preencher'!L58</f>
        <v>107.69</v>
      </c>
      <c r="L49" s="16">
        <f>'[1]TCE - ANEXO III - Preencher'!M58</f>
        <v>6.34</v>
      </c>
      <c r="M49" s="16">
        <f t="shared" si="1"/>
        <v>101.35</v>
      </c>
      <c r="N49" s="16">
        <f>'[1]TCE - ANEXO III - Preencher'!O58</f>
        <v>9.2799999999999994</v>
      </c>
      <c r="O49" s="16">
        <f>'[1]TCE - ANEXO III - Preencher'!P58</f>
        <v>0</v>
      </c>
      <c r="P49" s="17">
        <f t="shared" si="2"/>
        <v>9.2799999999999994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901.23559999999998</v>
      </c>
    </row>
    <row r="50" spans="1:28" s="4" customFormat="1" x14ac:dyDescent="0.2">
      <c r="A50" s="9">
        <f>IFERROR(VLOOKUP(B50,'[1]DADOS (OCULTAR)'!$P$3:$R$56,3,0),"")</f>
        <v>9039744000437</v>
      </c>
      <c r="B50" s="10" t="str">
        <f>'[1]TCE - ANEXO III - Preencher'!C59</f>
        <v>UPA IGARASSU</v>
      </c>
      <c r="C50" s="11"/>
      <c r="D50" s="12" t="str">
        <f>'[1]TCE - ANEXO III - Preencher'!E59</f>
        <v>CIBELE PADILHA MERGULHAO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322205</v>
      </c>
      <c r="G50" s="14">
        <f>IF('[1]TCE - ANEXO III - Preencher'!H59="","",'[1]TCE - ANEXO III - Preencher'!H59)</f>
        <v>44075</v>
      </c>
      <c r="H50" s="15">
        <f>'[1]TCE - ANEXO III - Preencher'!I59</f>
        <v>0</v>
      </c>
      <c r="I50" s="15">
        <f>'[1]TCE - ANEXO III - Preencher'!J59</f>
        <v>97.736800000000002</v>
      </c>
      <c r="J50" s="15">
        <f>'[1]TCE - ANEXO III - Preencher'!K59</f>
        <v>0</v>
      </c>
      <c r="K50" s="16">
        <f>'[1]TCE - ANEXO III - Preencher'!L59</f>
        <v>107.69</v>
      </c>
      <c r="L50" s="16">
        <f>'[1]TCE - ANEXO III - Preencher'!M59</f>
        <v>0</v>
      </c>
      <c r="M50" s="16">
        <f t="shared" si="1"/>
        <v>107.69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144.76</v>
      </c>
      <c r="R50" s="16">
        <f>'[1]TCE - ANEXO III - Preencher'!S59</f>
        <v>59.14</v>
      </c>
      <c r="S50" s="17">
        <f t="shared" si="3"/>
        <v>85.61999999999999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292.20679999999999</v>
      </c>
    </row>
    <row r="51" spans="1:28" s="4" customFormat="1" x14ac:dyDescent="0.2">
      <c r="A51" s="9">
        <f>IFERROR(VLOOKUP(B51,'[1]DADOS (OCULTAR)'!$P$3:$R$56,3,0),"")</f>
        <v>9039744000437</v>
      </c>
      <c r="B51" s="10" t="str">
        <f>'[1]TCE - ANEXO III - Preencher'!C60</f>
        <v>UPA IGARASSU</v>
      </c>
      <c r="C51" s="11"/>
      <c r="D51" s="12" t="str">
        <f>'[1]TCE - ANEXO III - Preencher'!E60</f>
        <v>CLAUDIA FRANCISCA DO NASCIMENTO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44075</v>
      </c>
      <c r="H51" s="15">
        <f>'[1]TCE - ANEXO III - Preencher'!I60</f>
        <v>0</v>
      </c>
      <c r="I51" s="15">
        <f>'[1]TCE - ANEXO III - Preencher'!J60</f>
        <v>116.3776</v>
      </c>
      <c r="J51" s="15">
        <f>'[1]TCE - ANEXO III - Preencher'!K60</f>
        <v>0</v>
      </c>
      <c r="K51" s="16">
        <f>'[1]TCE - ANEXO III - Preencher'!L60</f>
        <v>107.69</v>
      </c>
      <c r="L51" s="16">
        <f>'[1]TCE - ANEXO III - Preencher'!M60</f>
        <v>0</v>
      </c>
      <c r="M51" s="16">
        <f t="shared" si="1"/>
        <v>107.69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144.76</v>
      </c>
      <c r="R51" s="16">
        <f>'[1]TCE - ANEXO III - Preencher'!S60</f>
        <v>62.7</v>
      </c>
      <c r="S51" s="17">
        <f t="shared" si="3"/>
        <v>82.059999999999988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307.2876</v>
      </c>
    </row>
    <row r="52" spans="1:28" s="4" customFormat="1" x14ac:dyDescent="0.2">
      <c r="A52" s="9">
        <f>IFERROR(VLOOKUP(B52,'[1]DADOS (OCULTAR)'!$P$3:$R$56,3,0),"")</f>
        <v>9039744000437</v>
      </c>
      <c r="B52" s="10" t="str">
        <f>'[1]TCE - ANEXO III - Preencher'!C61</f>
        <v>UPA IGARASSU</v>
      </c>
      <c r="C52" s="11"/>
      <c r="D52" s="12" t="str">
        <f>'[1]TCE - ANEXO III - Preencher'!E61</f>
        <v>CLECIO SANTOS CARNEIRO DE MATOS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411010</v>
      </c>
      <c r="G52" s="14">
        <f>IF('[1]TCE - ANEXO III - Preencher'!H61="","",'[1]TCE - ANEXO III - Preencher'!H61)</f>
        <v>44075</v>
      </c>
      <c r="H52" s="15">
        <f>'[1]TCE - ANEXO III - Preencher'!I61</f>
        <v>0</v>
      </c>
      <c r="I52" s="15">
        <f>'[1]TCE - ANEXO III - Preencher'!J61</f>
        <v>125.85600000000001</v>
      </c>
      <c r="J52" s="15">
        <f>'[1]TCE - ANEXO III - Preencher'!K61</f>
        <v>0</v>
      </c>
      <c r="K52" s="16">
        <f>'[1]TCE - ANEXO III - Preencher'!L61</f>
        <v>107.69</v>
      </c>
      <c r="L52" s="16">
        <f>'[1]TCE - ANEXO III - Preencher'!M61</f>
        <v>0</v>
      </c>
      <c r="M52" s="16">
        <f t="shared" si="1"/>
        <v>107.69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144.76</v>
      </c>
      <c r="R52" s="16">
        <f>'[1]TCE - ANEXO III - Preencher'!S61</f>
        <v>62.7</v>
      </c>
      <c r="S52" s="17">
        <f t="shared" si="3"/>
        <v>82.059999999999988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316.76599999999996</v>
      </c>
    </row>
    <row r="53" spans="1:28" s="4" customFormat="1" x14ac:dyDescent="0.2">
      <c r="A53" s="9">
        <f>IFERROR(VLOOKUP(B53,'[1]DADOS (OCULTAR)'!$P$3:$R$56,3,0),"")</f>
        <v>9039744000437</v>
      </c>
      <c r="B53" s="10" t="str">
        <f>'[1]TCE - ANEXO III - Preencher'!C62</f>
        <v>UPA IGARASSU</v>
      </c>
      <c r="C53" s="11"/>
      <c r="D53" s="12" t="str">
        <f>'[1]TCE - ANEXO III - Preencher'!E62</f>
        <v>CLEIDE JERONIMO DA SILVA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513430</v>
      </c>
      <c r="G53" s="14">
        <f>IF('[1]TCE - ANEXO III - Preencher'!H62="","",'[1]TCE - ANEXO III - Preencher'!H62)</f>
        <v>44075</v>
      </c>
      <c r="H53" s="15">
        <f>'[1]TCE - ANEXO III - Preencher'!I62</f>
        <v>0</v>
      </c>
      <c r="I53" s="15">
        <f>'[1]TCE - ANEXO III - Preencher'!J62</f>
        <v>92.670400000000015</v>
      </c>
      <c r="J53" s="15">
        <f>'[1]TCE - ANEXO III - Preencher'!K62</f>
        <v>0</v>
      </c>
      <c r="K53" s="16">
        <f>'[1]TCE - ANEXO III - Preencher'!L62</f>
        <v>107.69</v>
      </c>
      <c r="L53" s="16">
        <f>'[1]TCE - ANEXO III - Preencher'!M62</f>
        <v>0</v>
      </c>
      <c r="M53" s="16">
        <f t="shared" si="1"/>
        <v>107.69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144.76</v>
      </c>
      <c r="R53" s="16">
        <f>'[1]TCE - ANEXO III - Preencher'!S62</f>
        <v>54.34</v>
      </c>
      <c r="S53" s="17">
        <f t="shared" si="3"/>
        <v>90.419999999999987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291.94040000000001</v>
      </c>
    </row>
    <row r="54" spans="1:28" s="4" customFormat="1" x14ac:dyDescent="0.2">
      <c r="A54" s="9">
        <f>IFERROR(VLOOKUP(B54,'[1]DADOS (OCULTAR)'!$P$3:$R$56,3,0),"")</f>
        <v>9039744000437</v>
      </c>
      <c r="B54" s="10" t="str">
        <f>'[1]TCE - ANEXO III - Preencher'!C63</f>
        <v>UPA IGARASSU</v>
      </c>
      <c r="C54" s="11"/>
      <c r="D54" s="12" t="str">
        <f>'[1]TCE - ANEXO III - Preencher'!E63</f>
        <v>CLILDA ALVES ALDEMAN DE OLIVEIRA</v>
      </c>
      <c r="E54" s="10" t="str">
        <f>IF('[1]TCE - ANEXO III - Preencher'!F63="4 - Assistência Odontológica","2 - Outros Profissionais da Saúde",'[1]TCE - ANEXO III - Preencher'!F63)</f>
        <v>1 - Médico</v>
      </c>
      <c r="F54" s="13">
        <f>'[1]TCE - ANEXO III - Preencher'!G63</f>
        <v>225125</v>
      </c>
      <c r="G54" s="14">
        <f>IF('[1]TCE - ANEXO III - Preencher'!H63="","",'[1]TCE - ANEXO III - Preencher'!H63)</f>
        <v>44075</v>
      </c>
      <c r="H54" s="15">
        <f>'[1]TCE - ANEXO III - Preencher'!I63</f>
        <v>0</v>
      </c>
      <c r="I54" s="15">
        <f>'[1]TCE - ANEXO III - Preencher'!J63</f>
        <v>330.20160000000004</v>
      </c>
      <c r="J54" s="15">
        <f>'[1]TCE - ANEXO III - Preencher'!K63</f>
        <v>0</v>
      </c>
      <c r="K54" s="16">
        <f>'[1]TCE - ANEXO III - Preencher'!L63</f>
        <v>107.69</v>
      </c>
      <c r="L54" s="16">
        <f>'[1]TCE - ANEXO III - Preencher'!M63</f>
        <v>7.92</v>
      </c>
      <c r="M54" s="16">
        <f t="shared" si="1"/>
        <v>99.77</v>
      </c>
      <c r="N54" s="16">
        <f>'[1]TCE - ANEXO III - Preencher'!O63</f>
        <v>9.2799999999999994</v>
      </c>
      <c r="O54" s="16">
        <f>'[1]TCE - ANEXO III - Preencher'!P63</f>
        <v>0</v>
      </c>
      <c r="P54" s="17">
        <f t="shared" si="2"/>
        <v>9.2799999999999994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439.2516</v>
      </c>
    </row>
    <row r="55" spans="1:28" s="4" customFormat="1" x14ac:dyDescent="0.2">
      <c r="A55" s="9">
        <f>IFERROR(VLOOKUP(B55,'[1]DADOS (OCULTAR)'!$P$3:$R$56,3,0),"")</f>
        <v>9039744000437</v>
      </c>
      <c r="B55" s="10" t="str">
        <f>'[1]TCE - ANEXO III - Preencher'!C64</f>
        <v>UPA IGARASSU</v>
      </c>
      <c r="C55" s="11"/>
      <c r="D55" s="12" t="str">
        <f>'[1]TCE - ANEXO III - Preencher'!E64</f>
        <v>CONCEICAO DE MARIA ARRABALDES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44075</v>
      </c>
      <c r="H55" s="15">
        <f>'[1]TCE - ANEXO III - Preencher'!I64</f>
        <v>0</v>
      </c>
      <c r="I55" s="15">
        <f>'[1]TCE - ANEXO III - Preencher'!J64</f>
        <v>117.268</v>
      </c>
      <c r="J55" s="15">
        <f>'[1]TCE - ANEXO III - Preencher'!K64</f>
        <v>0</v>
      </c>
      <c r="K55" s="16">
        <f>'[1]TCE - ANEXO III - Preencher'!L64</f>
        <v>107.69</v>
      </c>
      <c r="L55" s="16">
        <f>'[1]TCE - ANEXO III - Preencher'!M64</f>
        <v>0</v>
      </c>
      <c r="M55" s="16">
        <f t="shared" si="1"/>
        <v>107.69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144.76</v>
      </c>
      <c r="R55" s="16">
        <f>'[1]TCE - ANEXO III - Preencher'!S64</f>
        <v>62.7</v>
      </c>
      <c r="S55" s="17">
        <f t="shared" si="3"/>
        <v>82.059999999999988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308.178</v>
      </c>
    </row>
    <row r="56" spans="1:28" s="4" customFormat="1" x14ac:dyDescent="0.2">
      <c r="A56" s="9">
        <f>IFERROR(VLOOKUP(B56,'[1]DADOS (OCULTAR)'!$P$3:$R$56,3,0),"")</f>
        <v>9039744000437</v>
      </c>
      <c r="B56" s="10" t="str">
        <f>'[1]TCE - ANEXO III - Preencher'!C65</f>
        <v>UPA IGARASSU</v>
      </c>
      <c r="C56" s="11"/>
      <c r="D56" s="12" t="str">
        <f>'[1]TCE - ANEXO III - Preencher'!E65</f>
        <v>CRISTIANO VITOR 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44075</v>
      </c>
      <c r="H56" s="15">
        <f>'[1]TCE - ANEXO III - Preencher'!I65</f>
        <v>0</v>
      </c>
      <c r="I56" s="15">
        <f>'[1]TCE - ANEXO III - Preencher'!J65</f>
        <v>115.7968</v>
      </c>
      <c r="J56" s="15">
        <f>'[1]TCE - ANEXO III - Preencher'!K65</f>
        <v>0</v>
      </c>
      <c r="K56" s="16">
        <f>'[1]TCE - ANEXO III - Preencher'!L65</f>
        <v>107.69</v>
      </c>
      <c r="L56" s="16">
        <f>'[1]TCE - ANEXO III - Preencher'!M65</f>
        <v>0</v>
      </c>
      <c r="M56" s="16">
        <f t="shared" si="1"/>
        <v>107.69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144.76</v>
      </c>
      <c r="R56" s="16">
        <f>'[1]TCE - ANEXO III - Preencher'!S65</f>
        <v>62.7</v>
      </c>
      <c r="S56" s="17">
        <f t="shared" si="3"/>
        <v>82.059999999999988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306.70679999999999</v>
      </c>
    </row>
    <row r="57" spans="1:28" s="4" customFormat="1" x14ac:dyDescent="0.2">
      <c r="A57" s="9">
        <f>IFERROR(VLOOKUP(B57,'[1]DADOS (OCULTAR)'!$P$3:$R$56,3,0),"")</f>
        <v>9039744000437</v>
      </c>
      <c r="B57" s="10" t="str">
        <f>'[1]TCE - ANEXO III - Preencher'!C66</f>
        <v>UPA IGARASSU</v>
      </c>
      <c r="C57" s="11"/>
      <c r="D57" s="12" t="str">
        <f>'[1]TCE - ANEXO III - Preencher'!E66</f>
        <v>CYNTHIA DARLLENE DO O SILVA ALBINO</v>
      </c>
      <c r="E57" s="10" t="str">
        <f>IF('[1]TCE - ANEXO III - Preencher'!F66="4 - Assistência Odontológica","2 - Outros Profissionais da Saúde",'[1]TCE - ANEXO III - Preencher'!F66)</f>
        <v>1 - Médico</v>
      </c>
      <c r="F57" s="13">
        <f>'[1]TCE - ANEXO III - Preencher'!G66</f>
        <v>225124</v>
      </c>
      <c r="G57" s="14">
        <f>IF('[1]TCE - ANEXO III - Preencher'!H66="","",'[1]TCE - ANEXO III - Preencher'!H66)</f>
        <v>44075</v>
      </c>
      <c r="H57" s="15">
        <f>'[1]TCE - ANEXO III - Preencher'!I66</f>
        <v>0</v>
      </c>
      <c r="I57" s="15">
        <f>'[1]TCE - ANEXO III - Preencher'!J66</f>
        <v>309.8648</v>
      </c>
      <c r="J57" s="15">
        <f>'[1]TCE - ANEXO III - Preencher'!K66</f>
        <v>0</v>
      </c>
      <c r="K57" s="16">
        <f>'[1]TCE - ANEXO III - Preencher'!L66</f>
        <v>107.69</v>
      </c>
      <c r="L57" s="16">
        <f>'[1]TCE - ANEXO III - Preencher'!M66</f>
        <v>4.75</v>
      </c>
      <c r="M57" s="16">
        <f t="shared" si="1"/>
        <v>102.94</v>
      </c>
      <c r="N57" s="16">
        <f>'[1]TCE - ANEXO III - Preencher'!O66</f>
        <v>9.2799999999999994</v>
      </c>
      <c r="O57" s="16">
        <f>'[1]TCE - ANEXO III - Preencher'!P66</f>
        <v>0</v>
      </c>
      <c r="P57" s="17">
        <f t="shared" si="2"/>
        <v>9.2799999999999994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422.08479999999997</v>
      </c>
    </row>
    <row r="58" spans="1:28" s="4" customFormat="1" x14ac:dyDescent="0.2">
      <c r="A58" s="9">
        <f>IFERROR(VLOOKUP(B58,'[1]DADOS (OCULTAR)'!$P$3:$R$56,3,0),"")</f>
        <v>9039744000437</v>
      </c>
      <c r="B58" s="10" t="str">
        <f>'[1]TCE - ANEXO III - Preencher'!C67</f>
        <v>UPA IGARASSU</v>
      </c>
      <c r="C58" s="11"/>
      <c r="D58" s="12" t="str">
        <f>'[1]TCE - ANEXO III - Preencher'!E67</f>
        <v>DAIANE RIBEIRO PEREIRA DA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44075</v>
      </c>
      <c r="H58" s="15">
        <f>'[1]TCE - ANEXO III - Preencher'!I67</f>
        <v>0</v>
      </c>
      <c r="I58" s="15">
        <f>'[1]TCE - ANEXO III - Preencher'!J67</f>
        <v>113.07280000000002</v>
      </c>
      <c r="J58" s="15">
        <f>'[1]TCE - ANEXO III - Preencher'!K67</f>
        <v>0</v>
      </c>
      <c r="K58" s="16">
        <f>'[1]TCE - ANEXO III - Preencher'!L67</f>
        <v>107.69</v>
      </c>
      <c r="L58" s="16">
        <f>'[1]TCE - ANEXO III - Preencher'!M67</f>
        <v>0</v>
      </c>
      <c r="M58" s="16">
        <f t="shared" si="1"/>
        <v>107.69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248.26</v>
      </c>
      <c r="R58" s="16">
        <f>'[1]TCE - ANEXO III - Preencher'!S67</f>
        <v>62.7</v>
      </c>
      <c r="S58" s="17">
        <f t="shared" si="3"/>
        <v>185.56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407.4828</v>
      </c>
    </row>
    <row r="59" spans="1:28" s="4" customFormat="1" x14ac:dyDescent="0.2">
      <c r="A59" s="9">
        <f>IFERROR(VLOOKUP(B59,'[1]DADOS (OCULTAR)'!$P$3:$R$56,3,0),"")</f>
        <v>9039744000437</v>
      </c>
      <c r="B59" s="10" t="str">
        <f>'[1]TCE - ANEXO III - Preencher'!C68</f>
        <v>UPA IGARASSU</v>
      </c>
      <c r="C59" s="11"/>
      <c r="D59" s="12" t="str">
        <f>'[1]TCE - ANEXO III - Preencher'!E68</f>
        <v>DANIEL DE MELO PRAZERES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322605</v>
      </c>
      <c r="G59" s="14">
        <f>IF('[1]TCE - ANEXO III - Preencher'!H68="","",'[1]TCE - ANEXO III - Preencher'!H68)</f>
        <v>44075</v>
      </c>
      <c r="H59" s="15">
        <f>'[1]TCE - ANEXO III - Preencher'!I68</f>
        <v>0</v>
      </c>
      <c r="I59" s="15">
        <f>'[1]TCE - ANEXO III - Preencher'!J68</f>
        <v>238.9768</v>
      </c>
      <c r="J59" s="15">
        <f>'[1]TCE - ANEXO III - Preencher'!K68</f>
        <v>0</v>
      </c>
      <c r="K59" s="16">
        <f>'[1]TCE - ANEXO III - Preencher'!L68</f>
        <v>107.69</v>
      </c>
      <c r="L59" s="16">
        <f>'[1]TCE - ANEXO III - Preencher'!M68</f>
        <v>0</v>
      </c>
      <c r="M59" s="16">
        <f t="shared" si="1"/>
        <v>107.69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347.82679999999999</v>
      </c>
    </row>
    <row r="60" spans="1:28" s="4" customFormat="1" x14ac:dyDescent="0.2">
      <c r="A60" s="9">
        <f>IFERROR(VLOOKUP(B60,'[1]DADOS (OCULTAR)'!$P$3:$R$56,3,0),"")</f>
        <v>9039744000437</v>
      </c>
      <c r="B60" s="10" t="str">
        <f>'[1]TCE - ANEXO III - Preencher'!C69</f>
        <v>UPA IGARASSU</v>
      </c>
      <c r="C60" s="11"/>
      <c r="D60" s="12" t="str">
        <f>'[1]TCE - ANEXO III - Preencher'!E69</f>
        <v>DANIELE BATISTA DA SILVA DE SA LEITAO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44075</v>
      </c>
      <c r="H60" s="15">
        <f>'[1]TCE - ANEXO III - Preencher'!I69</f>
        <v>0</v>
      </c>
      <c r="I60" s="15">
        <f>'[1]TCE - ANEXO III - Preencher'!J69</f>
        <v>100.32000000000001</v>
      </c>
      <c r="J60" s="15">
        <f>'[1]TCE - ANEXO III - Preencher'!K69</f>
        <v>0</v>
      </c>
      <c r="K60" s="16">
        <f>'[1]TCE - ANEXO III - Preencher'!L69</f>
        <v>107.69</v>
      </c>
      <c r="L60" s="16">
        <f>'[1]TCE - ANEXO III - Preencher'!M69</f>
        <v>0</v>
      </c>
      <c r="M60" s="16">
        <f t="shared" si="1"/>
        <v>107.69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144.76</v>
      </c>
      <c r="R60" s="16">
        <f>'[1]TCE - ANEXO III - Preencher'!S69</f>
        <v>62.7</v>
      </c>
      <c r="S60" s="17">
        <f t="shared" si="3"/>
        <v>82.059999999999988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291.22999999999996</v>
      </c>
    </row>
    <row r="61" spans="1:28" s="4" customFormat="1" x14ac:dyDescent="0.2">
      <c r="A61" s="9">
        <f>IFERROR(VLOOKUP(B61,'[1]DADOS (OCULTAR)'!$P$3:$R$56,3,0),"")</f>
        <v>9039744000437</v>
      </c>
      <c r="B61" s="10" t="str">
        <f>'[1]TCE - ANEXO III - Preencher'!C70</f>
        <v>UPA IGARASSU</v>
      </c>
      <c r="C61" s="11"/>
      <c r="D61" s="12" t="str">
        <f>'[1]TCE - ANEXO III - Preencher'!E70</f>
        <v>DANIELE PEREIRA DE CARVALHO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44075</v>
      </c>
      <c r="H61" s="15">
        <f>'[1]TCE - ANEXO III - Preencher'!I70</f>
        <v>0</v>
      </c>
      <c r="I61" s="15">
        <f>'[1]TCE - ANEXO III - Preencher'!J70</f>
        <v>108.9288</v>
      </c>
      <c r="J61" s="15">
        <f>'[1]TCE - ANEXO III - Preencher'!K70</f>
        <v>0</v>
      </c>
      <c r="K61" s="16">
        <f>'[1]TCE - ANEXO III - Preencher'!L70</f>
        <v>107.69</v>
      </c>
      <c r="L61" s="16">
        <f>'[1]TCE - ANEXO III - Preencher'!M70</f>
        <v>0</v>
      </c>
      <c r="M61" s="16">
        <f t="shared" si="1"/>
        <v>107.69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144.76</v>
      </c>
      <c r="R61" s="16">
        <f>'[1]TCE - ANEXO III - Preencher'!S70</f>
        <v>62.7</v>
      </c>
      <c r="S61" s="17">
        <f t="shared" si="3"/>
        <v>82.059999999999988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299.83879999999999</v>
      </c>
    </row>
    <row r="62" spans="1:28" s="4" customFormat="1" x14ac:dyDescent="0.2">
      <c r="A62" s="9">
        <f>IFERROR(VLOOKUP(B62,'[1]DADOS (OCULTAR)'!$P$3:$R$56,3,0),"")</f>
        <v>9039744000437</v>
      </c>
      <c r="B62" s="10" t="str">
        <f>'[1]TCE - ANEXO III - Preencher'!C71</f>
        <v>UPA IGARASSU</v>
      </c>
      <c r="C62" s="11"/>
      <c r="D62" s="12" t="str">
        <f>'[1]TCE - ANEXO III - Preencher'!E71</f>
        <v>DANIELLE FRANCA D ALBUQUERQUE ALVES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223505</v>
      </c>
      <c r="G62" s="14">
        <f>IF('[1]TCE - ANEXO III - Preencher'!H71="","",'[1]TCE - ANEXO III - Preencher'!H71)</f>
        <v>44075</v>
      </c>
      <c r="H62" s="15">
        <f>'[1]TCE - ANEXO III - Preencher'!I71</f>
        <v>0</v>
      </c>
      <c r="I62" s="15">
        <f>'[1]TCE - ANEXO III - Preencher'!J71</f>
        <v>238.76480000000001</v>
      </c>
      <c r="J62" s="15">
        <f>'[1]TCE - ANEXO III - Preencher'!K71</f>
        <v>0</v>
      </c>
      <c r="K62" s="16">
        <f>'[1]TCE - ANEXO III - Preencher'!L71</f>
        <v>107.69</v>
      </c>
      <c r="L62" s="16">
        <f>'[1]TCE - ANEXO III - Preencher'!M71</f>
        <v>2.86</v>
      </c>
      <c r="M62" s="16">
        <f t="shared" si="1"/>
        <v>104.83</v>
      </c>
      <c r="N62" s="16">
        <f>'[1]TCE - ANEXO III - Preencher'!O71</f>
        <v>2.44</v>
      </c>
      <c r="O62" s="16">
        <f>'[1]TCE - ANEXO III - Preencher'!P71</f>
        <v>0</v>
      </c>
      <c r="P62" s="17">
        <f t="shared" si="2"/>
        <v>2.44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346.03480000000002</v>
      </c>
    </row>
    <row r="63" spans="1:28" s="4" customFormat="1" x14ac:dyDescent="0.2">
      <c r="A63" s="9">
        <f>IFERROR(VLOOKUP(B63,'[1]DADOS (OCULTAR)'!$P$3:$R$56,3,0),"")</f>
        <v>9039744000437</v>
      </c>
      <c r="B63" s="10" t="str">
        <f>'[1]TCE - ANEXO III - Preencher'!C72</f>
        <v>UPA IGARASSU</v>
      </c>
      <c r="C63" s="11"/>
      <c r="D63" s="12" t="str">
        <f>'[1]TCE - ANEXO III - Preencher'!E72</f>
        <v>DARIO JOSE TAVARES PESSOA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514225</v>
      </c>
      <c r="G63" s="14">
        <f>IF('[1]TCE - ANEXO III - Preencher'!H72="","",'[1]TCE - ANEXO III - Preencher'!H72)</f>
        <v>44075</v>
      </c>
      <c r="H63" s="15">
        <f>'[1]TCE - ANEXO III - Preencher'!I72</f>
        <v>0</v>
      </c>
      <c r="I63" s="15">
        <f>'[1]TCE - ANEXO III - Preencher'!J72</f>
        <v>138.8904</v>
      </c>
      <c r="J63" s="15">
        <f>'[1]TCE - ANEXO III - Preencher'!K72</f>
        <v>0</v>
      </c>
      <c r="K63" s="16">
        <f>'[1]TCE - ANEXO III - Preencher'!L72</f>
        <v>107.69</v>
      </c>
      <c r="L63" s="16">
        <f>'[1]TCE - ANEXO III - Preencher'!M72</f>
        <v>0</v>
      </c>
      <c r="M63" s="16">
        <f t="shared" si="1"/>
        <v>107.69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248.26</v>
      </c>
      <c r="R63" s="16">
        <f>'[1]TCE - ANEXO III - Preencher'!S72</f>
        <v>125.4</v>
      </c>
      <c r="S63" s="17">
        <f t="shared" si="3"/>
        <v>122.85999999999999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370.60039999999998</v>
      </c>
    </row>
    <row r="64" spans="1:28" s="4" customFormat="1" x14ac:dyDescent="0.2">
      <c r="A64" s="9">
        <f>IFERROR(VLOOKUP(B64,'[1]DADOS (OCULTAR)'!$P$3:$R$56,3,0),"")</f>
        <v>9039744000437</v>
      </c>
      <c r="B64" s="10" t="str">
        <f>'[1]TCE - ANEXO III - Preencher'!C73</f>
        <v>UPA IGARASSU</v>
      </c>
      <c r="C64" s="11"/>
      <c r="D64" s="12" t="str">
        <f>'[1]TCE - ANEXO III - Preencher'!E73</f>
        <v>DEISE JAMILA CONCEICAO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515205</v>
      </c>
      <c r="G64" s="14">
        <f>IF('[1]TCE - ANEXO III - Preencher'!H73="","",'[1]TCE - ANEXO III - Preencher'!H73)</f>
        <v>44075</v>
      </c>
      <c r="H64" s="15">
        <f>'[1]TCE - ANEXO III - Preencher'!I73</f>
        <v>0</v>
      </c>
      <c r="I64" s="15">
        <f>'[1]TCE - ANEXO III - Preencher'!J73</f>
        <v>117.6568</v>
      </c>
      <c r="J64" s="15">
        <f>'[1]TCE - ANEXO III - Preencher'!K73</f>
        <v>0</v>
      </c>
      <c r="K64" s="16">
        <f>'[1]TCE - ANEXO III - Preencher'!L73</f>
        <v>107.69</v>
      </c>
      <c r="L64" s="16">
        <f>'[1]TCE - ANEXO III - Preencher'!M73</f>
        <v>0</v>
      </c>
      <c r="M64" s="16">
        <f t="shared" si="1"/>
        <v>107.69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226.5068</v>
      </c>
    </row>
    <row r="65" spans="1:28" s="4" customFormat="1" x14ac:dyDescent="0.2">
      <c r="A65" s="9">
        <f>IFERROR(VLOOKUP(B65,'[1]DADOS (OCULTAR)'!$P$3:$R$56,3,0),"")</f>
        <v>9039744000437</v>
      </c>
      <c r="B65" s="10" t="str">
        <f>'[1]TCE - ANEXO III - Preencher'!C74</f>
        <v>UPA IGARASSU</v>
      </c>
      <c r="C65" s="11"/>
      <c r="D65" s="12" t="str">
        <f>'[1]TCE - ANEXO III - Preencher'!E74</f>
        <v>DENISE REIS DE SOUZA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>
        <f>'[1]TCE - ANEXO III - Preencher'!G74</f>
        <v>411010</v>
      </c>
      <c r="G65" s="14">
        <f>IF('[1]TCE - ANEXO III - Preencher'!H74="","",'[1]TCE - ANEXO III - Preencher'!H74)</f>
        <v>44075</v>
      </c>
      <c r="H65" s="15">
        <f>'[1]TCE - ANEXO III - Preencher'!I74</f>
        <v>0</v>
      </c>
      <c r="I65" s="15">
        <f>'[1]TCE - ANEXO III - Preencher'!J74</f>
        <v>104.5</v>
      </c>
      <c r="J65" s="15">
        <f>'[1]TCE - ANEXO III - Preencher'!K74</f>
        <v>0</v>
      </c>
      <c r="K65" s="16">
        <f>'[1]TCE - ANEXO III - Preencher'!L74</f>
        <v>107.69</v>
      </c>
      <c r="L65" s="16">
        <f>'[1]TCE - ANEXO III - Preencher'!M74</f>
        <v>0</v>
      </c>
      <c r="M65" s="16">
        <f t="shared" si="1"/>
        <v>107.69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144.76</v>
      </c>
      <c r="R65" s="16">
        <f>'[1]TCE - ANEXO III - Preencher'!S74</f>
        <v>62.7</v>
      </c>
      <c r="S65" s="17">
        <f t="shared" si="3"/>
        <v>82.059999999999988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295.40999999999997</v>
      </c>
    </row>
    <row r="66" spans="1:28" s="4" customFormat="1" x14ac:dyDescent="0.2">
      <c r="A66" s="9">
        <f>IFERROR(VLOOKUP(B66,'[1]DADOS (OCULTAR)'!$P$3:$R$56,3,0),"")</f>
        <v>9039744000437</v>
      </c>
      <c r="B66" s="10" t="str">
        <f>'[1]TCE - ANEXO III - Preencher'!C75</f>
        <v>UPA IGARASSU</v>
      </c>
      <c r="C66" s="11"/>
      <c r="D66" s="12" t="str">
        <f>'[1]TCE - ANEXO III - Preencher'!E75</f>
        <v>DENISSE TABATA CAVALCANTE DE BRITO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223505</v>
      </c>
      <c r="G66" s="14">
        <f>IF('[1]TCE - ANEXO III - Preencher'!H75="","",'[1]TCE - ANEXO III - Preencher'!H75)</f>
        <v>44075</v>
      </c>
      <c r="H66" s="15">
        <f>'[1]TCE - ANEXO III - Preencher'!I75</f>
        <v>0</v>
      </c>
      <c r="I66" s="15">
        <f>'[1]TCE - ANEXO III - Preencher'!J75</f>
        <v>261.964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2.44</v>
      </c>
      <c r="O66" s="16">
        <f>'[1]TCE - ANEXO III - Preencher'!P75</f>
        <v>0</v>
      </c>
      <c r="P66" s="17">
        <f t="shared" si="2"/>
        <v>2.44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103.28</v>
      </c>
      <c r="U66" s="16">
        <f>'[1]TCE - ANEXO III - Preencher'!V75</f>
        <v>0</v>
      </c>
      <c r="V66" s="17">
        <f t="shared" si="4"/>
        <v>103.28</v>
      </c>
      <c r="W66" s="18" t="str">
        <f>IF('[1]TCE - ANEXO III - Preencher'!X75="","",'[1]TCE - ANEXO III - Preencher'!X75)</f>
        <v>AUXILIO CRECHE</v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367.68399999999997</v>
      </c>
    </row>
    <row r="67" spans="1:28" s="4" customFormat="1" x14ac:dyDescent="0.2">
      <c r="A67" s="9">
        <f>IFERROR(VLOOKUP(B67,'[1]DADOS (OCULTAR)'!$P$3:$R$56,3,0),"")</f>
        <v>9039744000437</v>
      </c>
      <c r="B67" s="10" t="str">
        <f>'[1]TCE - ANEXO III - Preencher'!C76</f>
        <v>UPA IGARASSU</v>
      </c>
      <c r="C67" s="11"/>
      <c r="D67" s="12" t="str">
        <f>'[1]TCE - ANEXO III - Preencher'!E76</f>
        <v>DEYSIANE DAMAZIO ARCANJO LISBOA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223405</v>
      </c>
      <c r="G67" s="14">
        <f>IF('[1]TCE - ANEXO III - Preencher'!H76="","",'[1]TCE - ANEXO III - Preencher'!H76)</f>
        <v>44075</v>
      </c>
      <c r="H67" s="15">
        <f>'[1]TCE - ANEXO III - Preencher'!I76</f>
        <v>0</v>
      </c>
      <c r="I67" s="15">
        <f>'[1]TCE - ANEXO III - Preencher'!J76</f>
        <v>338.25599999999997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339.416</v>
      </c>
    </row>
    <row r="68" spans="1:28" s="4" customFormat="1" x14ac:dyDescent="0.2">
      <c r="A68" s="9">
        <f>IFERROR(VLOOKUP(B68,'[1]DADOS (OCULTAR)'!$P$3:$R$56,3,0),"")</f>
        <v>9039744000437</v>
      </c>
      <c r="B68" s="10" t="str">
        <f>'[1]TCE - ANEXO III - Preencher'!C77</f>
        <v>UPA IGARASSU</v>
      </c>
      <c r="C68" s="11"/>
      <c r="D68" s="12" t="str">
        <f>'[1]TCE - ANEXO III - Preencher'!E77</f>
        <v>DIEGO DANELLI FERREIRA DOS SANTOS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411010</v>
      </c>
      <c r="G68" s="14">
        <f>IF('[1]TCE - ANEXO III - Preencher'!H77="","",'[1]TCE - ANEXO III - Preencher'!H77)</f>
        <v>44075</v>
      </c>
      <c r="H68" s="15">
        <f>'[1]TCE - ANEXO III - Preencher'!I77</f>
        <v>0</v>
      </c>
      <c r="I68" s="15">
        <f>'[1]TCE - ANEXO III - Preencher'!J77</f>
        <v>114.77520000000001</v>
      </c>
      <c r="J68" s="15">
        <f>'[1]TCE - ANEXO III - Preencher'!K77</f>
        <v>0</v>
      </c>
      <c r="K68" s="16">
        <f>'[1]TCE - ANEXO III - Preencher'!L77</f>
        <v>107.69</v>
      </c>
      <c r="L68" s="16">
        <f>'[1]TCE - ANEXO III - Preencher'!M77</f>
        <v>0</v>
      </c>
      <c r="M68" s="16">
        <f t="shared" ref="M68:M131" si="7">K68-L68</f>
        <v>107.69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144.76</v>
      </c>
      <c r="R68" s="16">
        <f>'[1]TCE - ANEXO III - Preencher'!S77</f>
        <v>62.7</v>
      </c>
      <c r="S68" s="17">
        <f t="shared" ref="S68:S131" si="9">Q68-R68</f>
        <v>82.059999999999988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305.68520000000001</v>
      </c>
    </row>
    <row r="69" spans="1:28" s="4" customFormat="1" x14ac:dyDescent="0.2">
      <c r="A69" s="9">
        <f>IFERROR(VLOOKUP(B69,'[1]DADOS (OCULTAR)'!$P$3:$R$56,3,0),"")</f>
        <v>9039744000437</v>
      </c>
      <c r="B69" s="10" t="str">
        <f>'[1]TCE - ANEXO III - Preencher'!C78</f>
        <v>UPA IGARASSU</v>
      </c>
      <c r="C69" s="11"/>
      <c r="D69" s="12" t="str">
        <f>'[1]TCE - ANEXO III - Preencher'!E78</f>
        <v>DOMINGOS SAVIO MUNIZ DA FONSECA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766420</v>
      </c>
      <c r="G69" s="14">
        <f>IF('[1]TCE - ANEXO III - Preencher'!H78="","",'[1]TCE - ANEXO III - Preencher'!H78)</f>
        <v>44075</v>
      </c>
      <c r="H69" s="15">
        <f>'[1]TCE - ANEXO III - Preencher'!I78</f>
        <v>0</v>
      </c>
      <c r="I69" s="15">
        <f>'[1]TCE - ANEXO III - Preencher'!J78</f>
        <v>125.4</v>
      </c>
      <c r="J69" s="15">
        <f>'[1]TCE - ANEXO III - Preencher'!K78</f>
        <v>0</v>
      </c>
      <c r="K69" s="16">
        <f>'[1]TCE - ANEXO III - Preencher'!L78</f>
        <v>107.69</v>
      </c>
      <c r="L69" s="16">
        <f>'[1]TCE - ANEXO III - Preencher'!M78</f>
        <v>1.36</v>
      </c>
      <c r="M69" s="16">
        <f t="shared" si="7"/>
        <v>106.33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232.89000000000001</v>
      </c>
    </row>
    <row r="70" spans="1:28" s="4" customFormat="1" x14ac:dyDescent="0.2">
      <c r="A70" s="9">
        <f>IFERROR(VLOOKUP(B70,'[1]DADOS (OCULTAR)'!$P$3:$R$56,3,0),"")</f>
        <v>9039744000437</v>
      </c>
      <c r="B70" s="10" t="str">
        <f>'[1]TCE - ANEXO III - Preencher'!C79</f>
        <v>UPA IGARASSU</v>
      </c>
      <c r="C70" s="11"/>
      <c r="D70" s="12" t="str">
        <f>'[1]TCE - ANEXO III - Preencher'!E79</f>
        <v>EDILMA PEREIRA LEITE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515205</v>
      </c>
      <c r="G70" s="14">
        <f>IF('[1]TCE - ANEXO III - Preencher'!H79="","",'[1]TCE - ANEXO III - Preencher'!H79)</f>
        <v>44075</v>
      </c>
      <c r="H70" s="15">
        <f>'[1]TCE - ANEXO III - Preencher'!I79</f>
        <v>0</v>
      </c>
      <c r="I70" s="15">
        <f>'[1]TCE - ANEXO III - Preencher'!J79</f>
        <v>116.096</v>
      </c>
      <c r="J70" s="15">
        <f>'[1]TCE - ANEXO III - Preencher'!K79</f>
        <v>0</v>
      </c>
      <c r="K70" s="16">
        <f>'[1]TCE - ANEXO III - Preencher'!L79</f>
        <v>107.69</v>
      </c>
      <c r="L70" s="16">
        <f>'[1]TCE - ANEXO III - Preencher'!M79</f>
        <v>0</v>
      </c>
      <c r="M70" s="16">
        <f t="shared" si="7"/>
        <v>107.69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224.946</v>
      </c>
    </row>
    <row r="71" spans="1:28" s="4" customFormat="1" x14ac:dyDescent="0.2">
      <c r="A71" s="9">
        <f>IFERROR(VLOOKUP(B71,'[1]DADOS (OCULTAR)'!$P$3:$R$56,3,0),"")</f>
        <v>9039744000437</v>
      </c>
      <c r="B71" s="10" t="str">
        <f>'[1]TCE - ANEXO III - Preencher'!C80</f>
        <v>UPA IGARASSU</v>
      </c>
      <c r="C71" s="11"/>
      <c r="D71" s="12" t="str">
        <f>'[1]TCE - ANEXO III - Preencher'!E80</f>
        <v>EDJA MORGANA ALVES DA SILVA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411010</v>
      </c>
      <c r="G71" s="14">
        <f>IF('[1]TCE - ANEXO III - Preencher'!H80="","",'[1]TCE - ANEXO III - Preencher'!H80)</f>
        <v>44075</v>
      </c>
      <c r="H71" s="15">
        <f>'[1]TCE - ANEXO III - Preencher'!I80</f>
        <v>0</v>
      </c>
      <c r="I71" s="15">
        <f>'[1]TCE - ANEXO III - Preencher'!J80</f>
        <v>113.9312</v>
      </c>
      <c r="J71" s="15">
        <f>'[1]TCE - ANEXO III - Preencher'!K80</f>
        <v>0</v>
      </c>
      <c r="K71" s="16">
        <f>'[1]TCE - ANEXO III - Preencher'!L80</f>
        <v>107.69</v>
      </c>
      <c r="L71" s="16">
        <f>'[1]TCE - ANEXO III - Preencher'!M80</f>
        <v>0</v>
      </c>
      <c r="M71" s="16">
        <f t="shared" si="7"/>
        <v>107.69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144.76</v>
      </c>
      <c r="R71" s="16">
        <f>'[1]TCE - ANEXO III - Preencher'!S80</f>
        <v>125.4</v>
      </c>
      <c r="S71" s="17">
        <f t="shared" si="9"/>
        <v>19.359999999999985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242.14119999999997</v>
      </c>
    </row>
    <row r="72" spans="1:28" s="4" customFormat="1" x14ac:dyDescent="0.2">
      <c r="A72" s="9">
        <f>IFERROR(VLOOKUP(B72,'[1]DADOS (OCULTAR)'!$P$3:$R$56,3,0),"")</f>
        <v>9039744000437</v>
      </c>
      <c r="B72" s="10" t="str">
        <f>'[1]TCE - ANEXO III - Preencher'!C81</f>
        <v>UPA IGARASSU</v>
      </c>
      <c r="C72" s="11"/>
      <c r="D72" s="12" t="str">
        <f>'[1]TCE - ANEXO III - Preencher'!E81</f>
        <v>EDLUZA MARIA VIANA BEZERRA DE MELO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>
        <f>'[1]TCE - ANEXO III - Preencher'!G81</f>
        <v>131210</v>
      </c>
      <c r="G72" s="14">
        <f>IF('[1]TCE - ANEXO III - Preencher'!H81="","",'[1]TCE - ANEXO III - Preencher'!H81)</f>
        <v>44075</v>
      </c>
      <c r="H72" s="15">
        <f>'[1]TCE - ANEXO III - Preencher'!I81</f>
        <v>0</v>
      </c>
      <c r="I72" s="15">
        <f>'[1]TCE - ANEXO III - Preencher'!J81</f>
        <v>972.03920000000005</v>
      </c>
      <c r="J72" s="15">
        <f>'[1]TCE - ANEXO III - Preencher'!K81</f>
        <v>0</v>
      </c>
      <c r="K72" s="16">
        <f>'[1]TCE - ANEXO III - Preencher'!L81</f>
        <v>107.69</v>
      </c>
      <c r="L72" s="16">
        <f>'[1]TCE - ANEXO III - Preencher'!M81</f>
        <v>30</v>
      </c>
      <c r="M72" s="16">
        <f t="shared" si="7"/>
        <v>77.69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1050.8892000000001</v>
      </c>
    </row>
    <row r="73" spans="1:28" s="4" customFormat="1" x14ac:dyDescent="0.2">
      <c r="A73" s="9">
        <f>IFERROR(VLOOKUP(B73,'[1]DADOS (OCULTAR)'!$P$3:$R$56,3,0),"")</f>
        <v>9039744000437</v>
      </c>
      <c r="B73" s="10" t="str">
        <f>'[1]TCE - ANEXO III - Preencher'!C82</f>
        <v>UPA IGARASSU</v>
      </c>
      <c r="C73" s="11"/>
      <c r="D73" s="12" t="str">
        <f>'[1]TCE - ANEXO III - Preencher'!E82</f>
        <v>EDNALDO NUNES DE BRITO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517410</v>
      </c>
      <c r="G73" s="14">
        <f>IF('[1]TCE - ANEXO III - Preencher'!H82="","",'[1]TCE - ANEXO III - Preencher'!H82)</f>
        <v>44075</v>
      </c>
      <c r="H73" s="15">
        <f>'[1]TCE - ANEXO III - Preencher'!I82</f>
        <v>0</v>
      </c>
      <c r="I73" s="15">
        <f>'[1]TCE - ANEXO III - Preencher'!J82</f>
        <v>118.11920000000001</v>
      </c>
      <c r="J73" s="15">
        <f>'[1]TCE - ANEXO III - Preencher'!K82</f>
        <v>0</v>
      </c>
      <c r="K73" s="16">
        <f>'[1]TCE - ANEXO III - Preencher'!L82</f>
        <v>107.69</v>
      </c>
      <c r="L73" s="16">
        <f>'[1]TCE - ANEXO III - Preencher'!M82</f>
        <v>0</v>
      </c>
      <c r="M73" s="16">
        <f t="shared" si="7"/>
        <v>107.69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229.51</v>
      </c>
      <c r="R73" s="16">
        <f>'[1]TCE - ANEXO III - Preencher'!S82</f>
        <v>62.7</v>
      </c>
      <c r="S73" s="17">
        <f t="shared" si="9"/>
        <v>166.81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393.7792</v>
      </c>
    </row>
    <row r="74" spans="1:28" s="4" customFormat="1" x14ac:dyDescent="0.2">
      <c r="A74" s="9">
        <f>IFERROR(VLOOKUP(B74,'[1]DADOS (OCULTAR)'!$P$3:$R$56,3,0),"")</f>
        <v>9039744000437</v>
      </c>
      <c r="B74" s="10" t="str">
        <f>'[1]TCE - ANEXO III - Preencher'!C83</f>
        <v>UPA IGARASSU</v>
      </c>
      <c r="C74" s="11"/>
      <c r="D74" s="12" t="str">
        <f>'[1]TCE - ANEXO III - Preencher'!E83</f>
        <v>EDNALVA CRISTINA DOS SANTOS REGO BARROS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313115</v>
      </c>
      <c r="G74" s="14">
        <f>IF('[1]TCE - ANEXO III - Preencher'!H83="","",'[1]TCE - ANEXO III - Preencher'!H83)</f>
        <v>44075</v>
      </c>
      <c r="H74" s="15">
        <f>'[1]TCE - ANEXO III - Preencher'!I83</f>
        <v>0</v>
      </c>
      <c r="I74" s="15">
        <f>'[1]TCE - ANEXO III - Preencher'!J83</f>
        <v>157.7664</v>
      </c>
      <c r="J74" s="15">
        <f>'[1]TCE - ANEXO III - Preencher'!K83</f>
        <v>0</v>
      </c>
      <c r="K74" s="16">
        <f>'[1]TCE - ANEXO III - Preencher'!L83</f>
        <v>107.69</v>
      </c>
      <c r="L74" s="16">
        <f>'[1]TCE - ANEXO III - Preencher'!M83</f>
        <v>29.88</v>
      </c>
      <c r="M74" s="16">
        <f t="shared" si="7"/>
        <v>77.81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201.16</v>
      </c>
      <c r="R74" s="16">
        <f>'[1]TCE - ANEXO III - Preencher'!S83</f>
        <v>89.63</v>
      </c>
      <c r="S74" s="17">
        <f t="shared" si="9"/>
        <v>111.53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348.26639999999998</v>
      </c>
    </row>
    <row r="75" spans="1:28" s="4" customFormat="1" x14ac:dyDescent="0.2">
      <c r="A75" s="9">
        <f>IFERROR(VLOOKUP(B75,'[1]DADOS (OCULTAR)'!$P$3:$R$56,3,0),"")</f>
        <v>9039744000437</v>
      </c>
      <c r="B75" s="10" t="str">
        <f>'[1]TCE - ANEXO III - Preencher'!C84</f>
        <v>UPA IGARASSU</v>
      </c>
      <c r="C75" s="11"/>
      <c r="D75" s="12" t="str">
        <f>'[1]TCE - ANEXO III - Preencher'!E84</f>
        <v>EDSON DANIO DE SOUSA PAZ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223505</v>
      </c>
      <c r="G75" s="14">
        <f>IF('[1]TCE - ANEXO III - Preencher'!H84="","",'[1]TCE - ANEXO III - Preencher'!H84)</f>
        <v>44075</v>
      </c>
      <c r="H75" s="15">
        <f>'[1]TCE - ANEXO III - Preencher'!I84</f>
        <v>0</v>
      </c>
      <c r="I75" s="15">
        <f>'[1]TCE - ANEXO III - Preencher'!J84</f>
        <v>294.78000000000003</v>
      </c>
      <c r="J75" s="15">
        <f>'[1]TCE - ANEXO III - Preencher'!K84</f>
        <v>0</v>
      </c>
      <c r="K75" s="16">
        <f>'[1]TCE - ANEXO III - Preencher'!L84</f>
        <v>107.69</v>
      </c>
      <c r="L75" s="16">
        <f>'[1]TCE - ANEXO III - Preencher'!M84</f>
        <v>3.08</v>
      </c>
      <c r="M75" s="16">
        <f t="shared" si="7"/>
        <v>104.61</v>
      </c>
      <c r="N75" s="16">
        <f>'[1]TCE - ANEXO III - Preencher'!O84</f>
        <v>2.44</v>
      </c>
      <c r="O75" s="16">
        <f>'[1]TCE - ANEXO III - Preencher'!P84</f>
        <v>0</v>
      </c>
      <c r="P75" s="17">
        <f t="shared" si="8"/>
        <v>2.44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401.83000000000004</v>
      </c>
    </row>
    <row r="76" spans="1:28" s="4" customFormat="1" x14ac:dyDescent="0.2">
      <c r="A76" s="9">
        <f>IFERROR(VLOOKUP(B76,'[1]DADOS (OCULTAR)'!$P$3:$R$56,3,0),"")</f>
        <v>9039744000437</v>
      </c>
      <c r="B76" s="10" t="str">
        <f>'[1]TCE - ANEXO III - Preencher'!C85</f>
        <v>UPA IGARASSU</v>
      </c>
      <c r="C76" s="11"/>
      <c r="D76" s="12" t="str">
        <f>'[1]TCE - ANEXO III - Preencher'!E85</f>
        <v>EDSON LUIZ DA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322605</v>
      </c>
      <c r="G76" s="14">
        <f>IF('[1]TCE - ANEXO III - Preencher'!H85="","",'[1]TCE - ANEXO III - Preencher'!H85)</f>
        <v>44075</v>
      </c>
      <c r="H76" s="15">
        <f>'[1]TCE - ANEXO III - Preencher'!I85</f>
        <v>0</v>
      </c>
      <c r="I76" s="15">
        <f>'[1]TCE - ANEXO III - Preencher'!J85</f>
        <v>101.36239999999999</v>
      </c>
      <c r="J76" s="15">
        <f>'[1]TCE - ANEXO III - Preencher'!K85</f>
        <v>0</v>
      </c>
      <c r="K76" s="16">
        <f>'[1]TCE - ANEXO III - Preencher'!L85</f>
        <v>107.69</v>
      </c>
      <c r="L76" s="16">
        <f>'[1]TCE - ANEXO III - Preencher'!M85</f>
        <v>0</v>
      </c>
      <c r="M76" s="16">
        <f t="shared" si="7"/>
        <v>107.69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210.21239999999997</v>
      </c>
    </row>
    <row r="77" spans="1:28" s="4" customFormat="1" x14ac:dyDescent="0.2">
      <c r="A77" s="9">
        <f>IFERROR(VLOOKUP(B77,'[1]DADOS (OCULTAR)'!$P$3:$R$56,3,0),"")</f>
        <v>9039744000437</v>
      </c>
      <c r="B77" s="10" t="str">
        <f>'[1]TCE - ANEXO III - Preencher'!C86</f>
        <v>UPA IGARASSU</v>
      </c>
      <c r="C77" s="11"/>
      <c r="D77" s="12" t="str">
        <f>'[1]TCE - ANEXO III - Preencher'!E86</f>
        <v>EDUARDO KRUG DE CARVALHO COSTA</v>
      </c>
      <c r="E77" s="10" t="str">
        <f>IF('[1]TCE - ANEXO III - Preencher'!F86="4 - Assistência Odontológica","2 - Outros Profissionais da Saúde",'[1]TCE - ANEXO III - Preencher'!F86)</f>
        <v>1 - Médico</v>
      </c>
      <c r="F77" s="13">
        <f>'[1]TCE - ANEXO III - Preencher'!G86</f>
        <v>225270</v>
      </c>
      <c r="G77" s="14">
        <f>IF('[1]TCE - ANEXO III - Preencher'!H86="","",'[1]TCE - ANEXO III - Preencher'!H86)</f>
        <v>44075</v>
      </c>
      <c r="H77" s="15">
        <f>'[1]TCE - ANEXO III - Preencher'!I86</f>
        <v>0</v>
      </c>
      <c r="I77" s="15">
        <f>'[1]TCE - ANEXO III - Preencher'!J86</f>
        <v>405.44400000000002</v>
      </c>
      <c r="J77" s="15">
        <f>'[1]TCE - ANEXO III - Preencher'!K86</f>
        <v>0</v>
      </c>
      <c r="K77" s="16">
        <f>'[1]TCE - ANEXO III - Preencher'!L86</f>
        <v>107.69</v>
      </c>
      <c r="L77" s="16">
        <f>'[1]TCE - ANEXO III - Preencher'!M86</f>
        <v>0</v>
      </c>
      <c r="M77" s="16">
        <f t="shared" si="7"/>
        <v>107.69</v>
      </c>
      <c r="N77" s="16">
        <f>'[1]TCE - ANEXO III - Preencher'!O86</f>
        <v>9.2799999999999994</v>
      </c>
      <c r="O77" s="16">
        <f>'[1]TCE - ANEXO III - Preencher'!P86</f>
        <v>0</v>
      </c>
      <c r="P77" s="17">
        <f t="shared" si="8"/>
        <v>9.2799999999999994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522.41399999999999</v>
      </c>
    </row>
    <row r="78" spans="1:28" s="4" customFormat="1" x14ac:dyDescent="0.2">
      <c r="A78" s="9">
        <f>IFERROR(VLOOKUP(B78,'[1]DADOS (OCULTAR)'!$P$3:$R$56,3,0),"")</f>
        <v>9039744000437</v>
      </c>
      <c r="B78" s="10" t="str">
        <f>'[1]TCE - ANEXO III - Preencher'!C87</f>
        <v>UPA IGARASSU</v>
      </c>
      <c r="C78" s="11"/>
      <c r="D78" s="12" t="str">
        <f>'[1]TCE - ANEXO III - Preencher'!E87</f>
        <v>EDUARDO NEVES CORTE REAL DE ANDRADE</v>
      </c>
      <c r="E78" s="10" t="str">
        <f>IF('[1]TCE - ANEXO III - Preencher'!F87="4 - Assistência Odontológica","2 - Outros Profissionais da Saúde",'[1]TCE - ANEXO III - Preencher'!F87)</f>
        <v>1 - Médico</v>
      </c>
      <c r="F78" s="13">
        <f>'[1]TCE - ANEXO III - Preencher'!G87</f>
        <v>225125</v>
      </c>
      <c r="G78" s="14">
        <f>IF('[1]TCE - ANEXO III - Preencher'!H87="","",'[1]TCE - ANEXO III - Preencher'!H87)</f>
        <v>44075</v>
      </c>
      <c r="H78" s="15">
        <f>'[1]TCE - ANEXO III - Preencher'!I87</f>
        <v>0</v>
      </c>
      <c r="I78" s="15">
        <f>'[1]TCE - ANEXO III - Preencher'!J87</f>
        <v>409.02640000000002</v>
      </c>
      <c r="J78" s="15">
        <f>'[1]TCE - ANEXO III - Preencher'!K87</f>
        <v>0</v>
      </c>
      <c r="K78" s="16">
        <f>'[1]TCE - ANEXO III - Preencher'!L87</f>
        <v>107.69</v>
      </c>
      <c r="L78" s="16">
        <f>'[1]TCE - ANEXO III - Preencher'!M87</f>
        <v>12.67</v>
      </c>
      <c r="M78" s="16">
        <f t="shared" si="7"/>
        <v>95.02</v>
      </c>
      <c r="N78" s="16">
        <f>'[1]TCE - ANEXO III - Preencher'!O87</f>
        <v>9.2799999999999994</v>
      </c>
      <c r="O78" s="16">
        <f>'[1]TCE - ANEXO III - Preencher'!P87</f>
        <v>0</v>
      </c>
      <c r="P78" s="17">
        <f t="shared" si="8"/>
        <v>9.2799999999999994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513.32640000000004</v>
      </c>
    </row>
    <row r="79" spans="1:28" s="4" customFormat="1" x14ac:dyDescent="0.2">
      <c r="A79" s="9">
        <f>IFERROR(VLOOKUP(B79,'[1]DADOS (OCULTAR)'!$P$3:$R$56,3,0),"")</f>
        <v>9039744000437</v>
      </c>
      <c r="B79" s="10" t="str">
        <f>'[1]TCE - ANEXO III - Preencher'!C88</f>
        <v>UPA IGARASSU</v>
      </c>
      <c r="C79" s="11"/>
      <c r="D79" s="12" t="str">
        <f>'[1]TCE - ANEXO III - Preencher'!E88</f>
        <v>EDVANIA CALISTO FERREIRA LUCENA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44075</v>
      </c>
      <c r="H79" s="15">
        <f>'[1]TCE - ANEXO III - Preencher'!I88</f>
        <v>0</v>
      </c>
      <c r="I79" s="15">
        <f>'[1]TCE - ANEXO III - Preencher'!J88</f>
        <v>130.22319999999999</v>
      </c>
      <c r="J79" s="15">
        <f>'[1]TCE - ANEXO III - Preencher'!K88</f>
        <v>0</v>
      </c>
      <c r="K79" s="16">
        <f>'[1]TCE - ANEXO III - Preencher'!L88</f>
        <v>107.69</v>
      </c>
      <c r="L79" s="16">
        <f>'[1]TCE - ANEXO III - Preencher'!M88</f>
        <v>0</v>
      </c>
      <c r="M79" s="16">
        <f t="shared" si="7"/>
        <v>107.69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144.76</v>
      </c>
      <c r="R79" s="16">
        <f>'[1]TCE - ANEXO III - Preencher'!S88</f>
        <v>62.7</v>
      </c>
      <c r="S79" s="17">
        <f t="shared" si="9"/>
        <v>82.059999999999988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321.13319999999999</v>
      </c>
    </row>
    <row r="80" spans="1:28" s="4" customFormat="1" x14ac:dyDescent="0.2">
      <c r="A80" s="9">
        <f>IFERROR(VLOOKUP(B80,'[1]DADOS (OCULTAR)'!$P$3:$R$56,3,0),"")</f>
        <v>9039744000437</v>
      </c>
      <c r="B80" s="10" t="str">
        <f>'[1]TCE - ANEXO III - Preencher'!C89</f>
        <v>UPA IGARASSU</v>
      </c>
      <c r="C80" s="11"/>
      <c r="D80" s="12" t="str">
        <f>'[1]TCE - ANEXO III - Preencher'!E89</f>
        <v>EDWALDO NUNES DE BRITO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>
        <f>'[1]TCE - ANEXO III - Preencher'!G89</f>
        <v>782320</v>
      </c>
      <c r="G80" s="14">
        <f>IF('[1]TCE - ANEXO III - Preencher'!H89="","",'[1]TCE - ANEXO III - Preencher'!H89)</f>
        <v>44075</v>
      </c>
      <c r="H80" s="15">
        <f>'[1]TCE - ANEXO III - Preencher'!I89</f>
        <v>0</v>
      </c>
      <c r="I80" s="15">
        <f>'[1]TCE - ANEXO III - Preencher'!J89</f>
        <v>150.10159999999999</v>
      </c>
      <c r="J80" s="15">
        <f>'[1]TCE - ANEXO III - Preencher'!K89</f>
        <v>0</v>
      </c>
      <c r="K80" s="16">
        <f>'[1]TCE - ANEXO III - Preencher'!L89</f>
        <v>107.69</v>
      </c>
      <c r="L80" s="16">
        <f>'[1]TCE - ANEXO III - Preencher'!M89</f>
        <v>0</v>
      </c>
      <c r="M80" s="16">
        <f t="shared" si="7"/>
        <v>107.69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258.95160000000004</v>
      </c>
    </row>
    <row r="81" spans="1:28" s="4" customFormat="1" x14ac:dyDescent="0.2">
      <c r="A81" s="9">
        <f>IFERROR(VLOOKUP(B81,'[1]DADOS (OCULTAR)'!$P$3:$R$56,3,0),"")</f>
        <v>9039744000437</v>
      </c>
      <c r="B81" s="10" t="str">
        <f>'[1]TCE - ANEXO III - Preencher'!C90</f>
        <v>UPA IGARASSU</v>
      </c>
      <c r="C81" s="11"/>
      <c r="D81" s="12" t="str">
        <f>'[1]TCE - ANEXO III - Preencher'!E90</f>
        <v>ELAINE RODRIGUES DE SOUZA LEMOS</v>
      </c>
      <c r="E81" s="10" t="str">
        <f>IF('[1]TCE - ANEXO III - Preencher'!F90="4 - Assistência Odontológica","2 - Outros Profissionais da Saúde",'[1]TCE - ANEXO III - Preencher'!F90)</f>
        <v>1 - Médico</v>
      </c>
      <c r="F81" s="13">
        <f>'[1]TCE - ANEXO III - Preencher'!G90</f>
        <v>225125</v>
      </c>
      <c r="G81" s="14">
        <f>IF('[1]TCE - ANEXO III - Preencher'!H90="","",'[1]TCE - ANEXO III - Preencher'!H90)</f>
        <v>44075</v>
      </c>
      <c r="H81" s="15">
        <f>'[1]TCE - ANEXO III - Preencher'!I90</f>
        <v>0</v>
      </c>
      <c r="I81" s="15">
        <f>'[1]TCE - ANEXO III - Preencher'!J90</f>
        <v>428.1472</v>
      </c>
      <c r="J81" s="15">
        <f>'[1]TCE - ANEXO III - Preencher'!K90</f>
        <v>0</v>
      </c>
      <c r="K81" s="16">
        <f>'[1]TCE - ANEXO III - Preencher'!L90</f>
        <v>107.69</v>
      </c>
      <c r="L81" s="16">
        <f>'[1]TCE - ANEXO III - Preencher'!M90</f>
        <v>3.17</v>
      </c>
      <c r="M81" s="16">
        <f t="shared" si="7"/>
        <v>104.52</v>
      </c>
      <c r="N81" s="16">
        <f>'[1]TCE - ANEXO III - Preencher'!O90</f>
        <v>9.2799999999999994</v>
      </c>
      <c r="O81" s="16">
        <f>'[1]TCE - ANEXO III - Preencher'!P90</f>
        <v>0</v>
      </c>
      <c r="P81" s="17">
        <f t="shared" si="8"/>
        <v>9.2799999999999994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541.94719999999995</v>
      </c>
    </row>
    <row r="82" spans="1:28" s="4" customFormat="1" x14ac:dyDescent="0.2">
      <c r="A82" s="9">
        <f>IFERROR(VLOOKUP(B82,'[1]DADOS (OCULTAR)'!$P$3:$R$56,3,0),"")</f>
        <v>9039744000437</v>
      </c>
      <c r="B82" s="10" t="str">
        <f>'[1]TCE - ANEXO III - Preencher'!C91</f>
        <v>UPA IGARASSU</v>
      </c>
      <c r="C82" s="11"/>
      <c r="D82" s="12" t="str">
        <f>'[1]TCE - ANEXO III - Preencher'!E91</f>
        <v>ELAYS SKARLET MICHELLINY GONCALVES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515205</v>
      </c>
      <c r="G82" s="14">
        <f>IF('[1]TCE - ANEXO III - Preencher'!H91="","",'[1]TCE - ANEXO III - Preencher'!H91)</f>
        <v>44075</v>
      </c>
      <c r="H82" s="15">
        <f>'[1]TCE - ANEXO III - Preencher'!I91</f>
        <v>0</v>
      </c>
      <c r="I82" s="15">
        <f>'[1]TCE - ANEXO III - Preencher'!J91</f>
        <v>72.212800000000001</v>
      </c>
      <c r="J82" s="15">
        <f>'[1]TCE - ANEXO III - Preencher'!K91</f>
        <v>0</v>
      </c>
      <c r="K82" s="16">
        <f>'[1]TCE - ANEXO III - Preencher'!L91</f>
        <v>107.69</v>
      </c>
      <c r="L82" s="16">
        <f>'[1]TCE - ANEXO III - Preencher'!M91</f>
        <v>0</v>
      </c>
      <c r="M82" s="16">
        <f t="shared" si="7"/>
        <v>107.69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0</v>
      </c>
      <c r="R82" s="16">
        <f>'[1]TCE - ANEXO III - Preencher'!S91</f>
        <v>64.8</v>
      </c>
      <c r="S82" s="17">
        <f t="shared" si="9"/>
        <v>-64.8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116.26280000000001</v>
      </c>
    </row>
    <row r="83" spans="1:28" s="4" customFormat="1" x14ac:dyDescent="0.2">
      <c r="A83" s="9">
        <f>IFERROR(VLOOKUP(B83,'[1]DADOS (OCULTAR)'!$P$3:$R$56,3,0),"")</f>
        <v>9039744000437</v>
      </c>
      <c r="B83" s="10" t="str">
        <f>'[1]TCE - ANEXO III - Preencher'!C92</f>
        <v>UPA IGARASSU</v>
      </c>
      <c r="C83" s="11"/>
      <c r="D83" s="12" t="str">
        <f>'[1]TCE - ANEXO III - Preencher'!E92</f>
        <v>ELENILSON PEREIRA DOS SANTOS</v>
      </c>
      <c r="E83" s="10" t="str">
        <f>IF('[1]TCE - ANEXO III - Preencher'!F92="4 - Assistência Odontológica","2 - Outros Profissionais da Saúde",'[1]TCE - ANEXO III - Preencher'!F92)</f>
        <v>1 - Médico</v>
      </c>
      <c r="F83" s="13">
        <f>'[1]TCE - ANEXO III - Preencher'!G92</f>
        <v>225125</v>
      </c>
      <c r="G83" s="14">
        <f>IF('[1]TCE - ANEXO III - Preencher'!H92="","",'[1]TCE - ANEXO III - Preencher'!H92)</f>
        <v>44075</v>
      </c>
      <c r="H83" s="15">
        <f>'[1]TCE - ANEXO III - Preencher'!I92</f>
        <v>0</v>
      </c>
      <c r="I83" s="15">
        <f>'[1]TCE - ANEXO III - Preencher'!J92</f>
        <v>371.45760000000001</v>
      </c>
      <c r="J83" s="15">
        <f>'[1]TCE - ANEXO III - Preencher'!K92</f>
        <v>0</v>
      </c>
      <c r="K83" s="16">
        <f>'[1]TCE - ANEXO III - Preencher'!L92</f>
        <v>107.69</v>
      </c>
      <c r="L83" s="16">
        <f>'[1]TCE - ANEXO III - Preencher'!M92</f>
        <v>0</v>
      </c>
      <c r="M83" s="16">
        <f t="shared" si="7"/>
        <v>107.69</v>
      </c>
      <c r="N83" s="16">
        <f>'[1]TCE - ANEXO III - Preencher'!O92</f>
        <v>9.2799999999999994</v>
      </c>
      <c r="O83" s="16">
        <f>'[1]TCE - ANEXO III - Preencher'!P92</f>
        <v>0</v>
      </c>
      <c r="P83" s="17">
        <f t="shared" si="8"/>
        <v>9.2799999999999994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488.42759999999998</v>
      </c>
    </row>
    <row r="84" spans="1:28" s="4" customFormat="1" x14ac:dyDescent="0.2">
      <c r="A84" s="9">
        <f>IFERROR(VLOOKUP(B84,'[1]DADOS (OCULTAR)'!$P$3:$R$56,3,0),"")</f>
        <v>9039744000437</v>
      </c>
      <c r="B84" s="10" t="str">
        <f>'[1]TCE - ANEXO III - Preencher'!C93</f>
        <v>UPA IGARASSU</v>
      </c>
      <c r="C84" s="11"/>
      <c r="D84" s="12" t="str">
        <f>'[1]TCE - ANEXO III - Preencher'!E93</f>
        <v>ELISANGELA CONRADO DA SILVA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513430</v>
      </c>
      <c r="G84" s="14">
        <f>IF('[1]TCE - ANEXO III - Preencher'!H93="","",'[1]TCE - ANEXO III - Preencher'!H93)</f>
        <v>44075</v>
      </c>
      <c r="H84" s="15">
        <f>'[1]TCE - ANEXO III - Preencher'!I93</f>
        <v>0</v>
      </c>
      <c r="I84" s="15">
        <f>'[1]TCE - ANEXO III - Preencher'!J93</f>
        <v>93.416000000000011</v>
      </c>
      <c r="J84" s="15">
        <f>'[1]TCE - ANEXO III - Preencher'!K93</f>
        <v>0</v>
      </c>
      <c r="K84" s="16">
        <f>'[1]TCE - ANEXO III - Preencher'!L93</f>
        <v>107.69</v>
      </c>
      <c r="L84" s="16">
        <f>'[1]TCE - ANEXO III - Preencher'!M93</f>
        <v>0</v>
      </c>
      <c r="M84" s="16">
        <f t="shared" si="7"/>
        <v>107.69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144.76</v>
      </c>
      <c r="R84" s="16">
        <f>'[1]TCE - ANEXO III - Preencher'!S93</f>
        <v>62.7</v>
      </c>
      <c r="S84" s="17">
        <f t="shared" si="9"/>
        <v>82.059999999999988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284.32599999999996</v>
      </c>
    </row>
    <row r="85" spans="1:28" s="4" customFormat="1" x14ac:dyDescent="0.2">
      <c r="A85" s="9">
        <f>IFERROR(VLOOKUP(B85,'[1]DADOS (OCULTAR)'!$P$3:$R$56,3,0),"")</f>
        <v>9039744000437</v>
      </c>
      <c r="B85" s="10" t="str">
        <f>'[1]TCE - ANEXO III - Preencher'!C94</f>
        <v>UPA IGARASSU</v>
      </c>
      <c r="C85" s="11"/>
      <c r="D85" s="12" t="str">
        <f>'[1]TCE - ANEXO III - Preencher'!E94</f>
        <v>ELVIS ALEXSANDRO DA SILVA NETO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131205</v>
      </c>
      <c r="G85" s="14">
        <f>IF('[1]TCE - ANEXO III - Preencher'!H94="","",'[1]TCE - ANEXO III - Preencher'!H94)</f>
        <v>44075</v>
      </c>
      <c r="H85" s="15">
        <f>'[1]TCE - ANEXO III - Preencher'!I94</f>
        <v>0</v>
      </c>
      <c r="I85" s="15">
        <f>'[1]TCE - ANEXO III - Preencher'!J94</f>
        <v>1103.6128000000001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1104.7728000000002</v>
      </c>
    </row>
    <row r="86" spans="1:28" s="4" customFormat="1" x14ac:dyDescent="0.2">
      <c r="A86" s="9">
        <f>IFERROR(VLOOKUP(B86,'[1]DADOS (OCULTAR)'!$P$3:$R$56,3,0),"")</f>
        <v>9039744000437</v>
      </c>
      <c r="B86" s="10" t="str">
        <f>'[1]TCE - ANEXO III - Preencher'!C95</f>
        <v>UPA IGARASSU</v>
      </c>
      <c r="C86" s="11"/>
      <c r="D86" s="12" t="str">
        <f>'[1]TCE - ANEXO III - Preencher'!E95</f>
        <v>ERIVALDO LOPES DE FREITAS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521130</v>
      </c>
      <c r="G86" s="14">
        <f>IF('[1]TCE - ANEXO III - Preencher'!H95="","",'[1]TCE - ANEXO III - Preencher'!H95)</f>
        <v>44075</v>
      </c>
      <c r="H86" s="15">
        <f>'[1]TCE - ANEXO III - Preencher'!I95</f>
        <v>0</v>
      </c>
      <c r="I86" s="15">
        <f>'[1]TCE - ANEXO III - Preencher'!J95</f>
        <v>194.28240000000002</v>
      </c>
      <c r="J86" s="15">
        <f>'[1]TCE - ANEXO III - Preencher'!K95</f>
        <v>0</v>
      </c>
      <c r="K86" s="16">
        <f>'[1]TCE - ANEXO III - Preencher'!L95</f>
        <v>107.69</v>
      </c>
      <c r="L86" s="16">
        <f>'[1]TCE - ANEXO III - Preencher'!M95</f>
        <v>0</v>
      </c>
      <c r="M86" s="16">
        <f t="shared" si="7"/>
        <v>107.69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13.16</v>
      </c>
      <c r="R86" s="16">
        <f>'[1]TCE - ANEXO III - Preencher'!S95</f>
        <v>2.09</v>
      </c>
      <c r="S86" s="17">
        <f t="shared" si="9"/>
        <v>11.07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314.20240000000001</v>
      </c>
    </row>
    <row r="87" spans="1:28" s="4" customFormat="1" x14ac:dyDescent="0.2">
      <c r="A87" s="9">
        <f>IFERROR(VLOOKUP(B87,'[1]DADOS (OCULTAR)'!$P$3:$R$56,3,0),"")</f>
        <v>9039744000437</v>
      </c>
      <c r="B87" s="10" t="str">
        <f>'[1]TCE - ANEXO III - Preencher'!C96</f>
        <v>UPA IGARASSU</v>
      </c>
      <c r="C87" s="11"/>
      <c r="D87" s="12" t="str">
        <f>'[1]TCE - ANEXO III - Preencher'!E96</f>
        <v>ERIVANIA MARIA TIMOTEO DA CRUZ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223710</v>
      </c>
      <c r="G87" s="14">
        <f>IF('[1]TCE - ANEXO III - Preencher'!H96="","",'[1]TCE - ANEXO III - Preencher'!H96)</f>
        <v>44075</v>
      </c>
      <c r="H87" s="15">
        <f>'[1]TCE - ANEXO III - Preencher'!I96</f>
        <v>0</v>
      </c>
      <c r="I87" s="15">
        <f>'[1]TCE - ANEXO III - Preencher'!J96</f>
        <v>279.13759999999996</v>
      </c>
      <c r="J87" s="15">
        <f>'[1]TCE - ANEXO III - Preencher'!K96</f>
        <v>0</v>
      </c>
      <c r="K87" s="16">
        <f>'[1]TCE - ANEXO III - Preencher'!L96</f>
        <v>107.69</v>
      </c>
      <c r="L87" s="16">
        <f>'[1]TCE - ANEXO III - Preencher'!M96</f>
        <v>0</v>
      </c>
      <c r="M87" s="16">
        <f t="shared" si="7"/>
        <v>107.69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387.98759999999999</v>
      </c>
    </row>
    <row r="88" spans="1:28" s="4" customFormat="1" x14ac:dyDescent="0.2">
      <c r="A88" s="9">
        <f>IFERROR(VLOOKUP(B88,'[1]DADOS (OCULTAR)'!$P$3:$R$56,3,0),"")</f>
        <v>9039744000437</v>
      </c>
      <c r="B88" s="10" t="str">
        <f>'[1]TCE - ANEXO III - Preencher'!C97</f>
        <v>UPA IGARASSU</v>
      </c>
      <c r="C88" s="11"/>
      <c r="D88" s="12" t="str">
        <f>'[1]TCE - ANEXO III - Preencher'!E97</f>
        <v>ESTER DE MELO VIANA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324115</v>
      </c>
      <c r="G88" s="14">
        <f>IF('[1]TCE - ANEXO III - Preencher'!H97="","",'[1]TCE - ANEXO III - Preencher'!H97)</f>
        <v>44075</v>
      </c>
      <c r="H88" s="15">
        <f>'[1]TCE - ANEXO III - Preencher'!I97</f>
        <v>0</v>
      </c>
      <c r="I88" s="15">
        <f>'[1]TCE - ANEXO III - Preencher'!J97</f>
        <v>307.26479999999998</v>
      </c>
      <c r="J88" s="15">
        <f>'[1]TCE - ANEXO III - Preencher'!K97</f>
        <v>0</v>
      </c>
      <c r="K88" s="16">
        <f>'[1]TCE - ANEXO III - Preencher'!L97</f>
        <v>107.69</v>
      </c>
      <c r="L88" s="16">
        <f>'[1]TCE - ANEXO III - Preencher'!M97</f>
        <v>6.78</v>
      </c>
      <c r="M88" s="16">
        <f t="shared" si="7"/>
        <v>100.91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78.960000000000008</v>
      </c>
      <c r="R88" s="16">
        <f>'[1]TCE - ANEXO III - Preencher'!S97</f>
        <v>60.91</v>
      </c>
      <c r="S88" s="17">
        <f t="shared" si="9"/>
        <v>18.050000000000011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427.38480000000004</v>
      </c>
    </row>
    <row r="89" spans="1:28" s="4" customFormat="1" x14ac:dyDescent="0.2">
      <c r="A89" s="9">
        <f>IFERROR(VLOOKUP(B89,'[1]DADOS (OCULTAR)'!$P$3:$R$56,3,0),"")</f>
        <v>9039744000437</v>
      </c>
      <c r="B89" s="10" t="str">
        <f>'[1]TCE - ANEXO III - Preencher'!C98</f>
        <v>UPA IGARASSU</v>
      </c>
      <c r="C89" s="11"/>
      <c r="D89" s="12" t="str">
        <f>'[1]TCE - ANEXO III - Preencher'!E98</f>
        <v>EURIDES IRACI DA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322205</v>
      </c>
      <c r="G89" s="14">
        <f>IF('[1]TCE - ANEXO III - Preencher'!H98="","",'[1]TCE - ANEXO III - Preencher'!H98)</f>
        <v>44075</v>
      </c>
      <c r="H89" s="15">
        <f>'[1]TCE - ANEXO III - Preencher'!I98</f>
        <v>0</v>
      </c>
      <c r="I89" s="15">
        <f>'[1]TCE - ANEXO III - Preencher'!J98</f>
        <v>109.30719999999999</v>
      </c>
      <c r="J89" s="15">
        <f>'[1]TCE - ANEXO III - Preencher'!K98</f>
        <v>0</v>
      </c>
      <c r="K89" s="16">
        <f>'[1]TCE - ANEXO III - Preencher'!L98</f>
        <v>107.69</v>
      </c>
      <c r="L89" s="16">
        <f>'[1]TCE - ANEXO III - Preencher'!M98</f>
        <v>0</v>
      </c>
      <c r="M89" s="16">
        <f t="shared" si="7"/>
        <v>107.69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144.76</v>
      </c>
      <c r="R89" s="16">
        <f>'[1]TCE - ANEXO III - Preencher'!S98</f>
        <v>62.7</v>
      </c>
      <c r="S89" s="17">
        <f t="shared" si="9"/>
        <v>82.059999999999988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300.21719999999999</v>
      </c>
    </row>
    <row r="90" spans="1:28" s="4" customFormat="1" x14ac:dyDescent="0.2">
      <c r="A90" s="9">
        <f>IFERROR(VLOOKUP(B90,'[1]DADOS (OCULTAR)'!$P$3:$R$56,3,0),"")</f>
        <v>9039744000437</v>
      </c>
      <c r="B90" s="10" t="str">
        <f>'[1]TCE - ANEXO III - Preencher'!C99</f>
        <v>UPA IGARASSU</v>
      </c>
      <c r="C90" s="11"/>
      <c r="D90" s="12" t="str">
        <f>'[1]TCE - ANEXO III - Preencher'!E99</f>
        <v>FABIANA SILVA ALBUQUERQUE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251605</v>
      </c>
      <c r="G90" s="14">
        <f>IF('[1]TCE - ANEXO III - Preencher'!H99="","",'[1]TCE - ANEXO III - Preencher'!H99)</f>
        <v>44075</v>
      </c>
      <c r="H90" s="15">
        <f>'[1]TCE - ANEXO III - Preencher'!I99</f>
        <v>0</v>
      </c>
      <c r="I90" s="15">
        <f>'[1]TCE - ANEXO III - Preencher'!J99</f>
        <v>365.31760000000003</v>
      </c>
      <c r="J90" s="15">
        <f>'[1]TCE - ANEXO III - Preencher'!K99</f>
        <v>0</v>
      </c>
      <c r="K90" s="16">
        <f>'[1]TCE - ANEXO III - Preencher'!L99</f>
        <v>107.69</v>
      </c>
      <c r="L90" s="16">
        <f>'[1]TCE - ANEXO III - Preencher'!M99</f>
        <v>0</v>
      </c>
      <c r="M90" s="16">
        <f t="shared" si="7"/>
        <v>107.69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474.16760000000005</v>
      </c>
    </row>
    <row r="91" spans="1:28" s="4" customFormat="1" x14ac:dyDescent="0.2">
      <c r="A91" s="9">
        <f>IFERROR(VLOOKUP(B91,'[1]DADOS (OCULTAR)'!$P$3:$R$56,3,0),"")</f>
        <v>9039744000437</v>
      </c>
      <c r="B91" s="10" t="str">
        <f>'[1]TCE - ANEXO III - Preencher'!C100</f>
        <v>UPA IGARASSU</v>
      </c>
      <c r="C91" s="11"/>
      <c r="D91" s="12" t="str">
        <f>'[1]TCE - ANEXO III - Preencher'!E100</f>
        <v>FABIO MAURICIO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44075</v>
      </c>
      <c r="H91" s="15">
        <f>'[1]TCE - ANEXO III - Preencher'!I100</f>
        <v>0</v>
      </c>
      <c r="I91" s="15">
        <f>'[1]TCE - ANEXO III - Preencher'!J100</f>
        <v>123.36320000000001</v>
      </c>
      <c r="J91" s="15">
        <f>'[1]TCE - ANEXO III - Preencher'!K100</f>
        <v>0</v>
      </c>
      <c r="K91" s="16">
        <f>'[1]TCE - ANEXO III - Preencher'!L100</f>
        <v>107.69</v>
      </c>
      <c r="L91" s="16">
        <f>'[1]TCE - ANEXO III - Preencher'!M100</f>
        <v>0</v>
      </c>
      <c r="M91" s="16">
        <f t="shared" si="7"/>
        <v>107.69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232.2132</v>
      </c>
    </row>
    <row r="92" spans="1:28" s="4" customFormat="1" x14ac:dyDescent="0.2">
      <c r="A92" s="9">
        <f>IFERROR(VLOOKUP(B92,'[1]DADOS (OCULTAR)'!$P$3:$R$56,3,0),"")</f>
        <v>9039744000437</v>
      </c>
      <c r="B92" s="10" t="str">
        <f>'[1]TCE - ANEXO III - Preencher'!C101</f>
        <v>UPA IGARASSU</v>
      </c>
      <c r="C92" s="11"/>
      <c r="D92" s="12" t="str">
        <f>'[1]TCE - ANEXO III - Preencher'!E101</f>
        <v>FAGNER FONSECA DE ATHAYDE</v>
      </c>
      <c r="E92" s="10" t="str">
        <f>IF('[1]TCE - ANEXO III - Preencher'!F101="4 - Assistência Odontológica","2 - Outros Profissionais da Saúde",'[1]TCE - ANEXO III - Preencher'!F101)</f>
        <v>1 - Médico</v>
      </c>
      <c r="F92" s="13">
        <f>'[1]TCE - ANEXO III - Preencher'!G101</f>
        <v>225125</v>
      </c>
      <c r="G92" s="14">
        <f>IF('[1]TCE - ANEXO III - Preencher'!H101="","",'[1]TCE - ANEXO III - Preencher'!H101)</f>
        <v>44075</v>
      </c>
      <c r="H92" s="15">
        <f>'[1]TCE - ANEXO III - Preencher'!I101</f>
        <v>0</v>
      </c>
      <c r="I92" s="15">
        <f>'[1]TCE - ANEXO III - Preencher'!J101</f>
        <v>503.75120000000004</v>
      </c>
      <c r="J92" s="15">
        <f>'[1]TCE - ANEXO III - Preencher'!K101</f>
        <v>0</v>
      </c>
      <c r="K92" s="16">
        <f>'[1]TCE - ANEXO III - Preencher'!L101</f>
        <v>107.69</v>
      </c>
      <c r="L92" s="16">
        <f>'[1]TCE - ANEXO III - Preencher'!M101</f>
        <v>0</v>
      </c>
      <c r="M92" s="16">
        <f t="shared" si="7"/>
        <v>107.69</v>
      </c>
      <c r="N92" s="16">
        <f>'[1]TCE - ANEXO III - Preencher'!O101</f>
        <v>9.2799999999999994</v>
      </c>
      <c r="O92" s="16">
        <f>'[1]TCE - ANEXO III - Preencher'!P101</f>
        <v>0</v>
      </c>
      <c r="P92" s="17">
        <f t="shared" si="8"/>
        <v>9.2799999999999994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620.72119999999995</v>
      </c>
    </row>
    <row r="93" spans="1:28" s="4" customFormat="1" x14ac:dyDescent="0.2">
      <c r="A93" s="9">
        <f>IFERROR(VLOOKUP(B93,'[1]DADOS (OCULTAR)'!$P$3:$R$56,3,0),"")</f>
        <v>9039744000437</v>
      </c>
      <c r="B93" s="10" t="str">
        <f>'[1]TCE - ANEXO III - Preencher'!C102</f>
        <v>UPA IGARASSU</v>
      </c>
      <c r="C93" s="11"/>
      <c r="D93" s="12" t="str">
        <f>'[1]TCE - ANEXO III - Preencher'!E102</f>
        <v>FERNANDO HENRIQUE SOARES SANTOS</v>
      </c>
      <c r="E93" s="10" t="str">
        <f>IF('[1]TCE - ANEXO III - Preencher'!F102="4 - Assistência Odontológica","2 - Outros Profissionais da Saúde",'[1]TCE - ANEXO III - Preencher'!F102)</f>
        <v>1 - Médico</v>
      </c>
      <c r="F93" s="13">
        <f>'[1]TCE - ANEXO III - Preencher'!G102</f>
        <v>225125</v>
      </c>
      <c r="G93" s="14">
        <f>IF('[1]TCE - ANEXO III - Preencher'!H102="","",'[1]TCE - ANEXO III - Preencher'!H102)</f>
        <v>44075</v>
      </c>
      <c r="H93" s="15">
        <f>'[1]TCE - ANEXO III - Preencher'!I102</f>
        <v>0</v>
      </c>
      <c r="I93" s="15">
        <f>'[1]TCE - ANEXO III - Preencher'!J102</f>
        <v>376.37120000000004</v>
      </c>
      <c r="J93" s="15">
        <f>'[1]TCE - ANEXO III - Preencher'!K102</f>
        <v>0</v>
      </c>
      <c r="K93" s="16">
        <f>'[1]TCE - ANEXO III - Preencher'!L102</f>
        <v>107.69</v>
      </c>
      <c r="L93" s="16">
        <f>'[1]TCE - ANEXO III - Preencher'!M102</f>
        <v>3.17</v>
      </c>
      <c r="M93" s="16">
        <f t="shared" si="7"/>
        <v>104.52</v>
      </c>
      <c r="N93" s="16">
        <f>'[1]TCE - ANEXO III - Preencher'!O102</f>
        <v>9.2799999999999994</v>
      </c>
      <c r="O93" s="16">
        <f>'[1]TCE - ANEXO III - Preencher'!P102</f>
        <v>0</v>
      </c>
      <c r="P93" s="17">
        <f t="shared" si="8"/>
        <v>9.2799999999999994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490.1712</v>
      </c>
    </row>
    <row r="94" spans="1:28" s="4" customFormat="1" x14ac:dyDescent="0.2">
      <c r="A94" s="9">
        <f>IFERROR(VLOOKUP(B94,'[1]DADOS (OCULTAR)'!$P$3:$R$56,3,0),"")</f>
        <v>9039744000437</v>
      </c>
      <c r="B94" s="10" t="str">
        <f>'[1]TCE - ANEXO III - Preencher'!C103</f>
        <v>UPA IGARASSU</v>
      </c>
      <c r="C94" s="11"/>
      <c r="D94" s="12" t="str">
        <f>'[1]TCE - ANEXO III - Preencher'!E103</f>
        <v>FILIPE EDUARDO SILVA DE SOUZA</v>
      </c>
      <c r="E94" s="10" t="str">
        <f>IF('[1]TCE - ANEXO III - Preencher'!F103="4 - Assistência Odontológica","2 - Outros Profissionais da Saúde",'[1]TCE - ANEXO III - Preencher'!F103)</f>
        <v>1 - Médico</v>
      </c>
      <c r="F94" s="13">
        <f>'[1]TCE - ANEXO III - Preencher'!G103</f>
        <v>225125</v>
      </c>
      <c r="G94" s="14">
        <f>IF('[1]TCE - ANEXO III - Preencher'!H103="","",'[1]TCE - ANEXO III - Preencher'!H103)</f>
        <v>44075</v>
      </c>
      <c r="H94" s="15">
        <f>'[1]TCE - ANEXO III - Preencher'!I103</f>
        <v>0</v>
      </c>
      <c r="I94" s="15">
        <f>'[1]TCE - ANEXO III - Preencher'!J103</f>
        <v>1295.9528</v>
      </c>
      <c r="J94" s="15">
        <f>'[1]TCE - ANEXO III - Preencher'!K103</f>
        <v>0</v>
      </c>
      <c r="K94" s="16">
        <f>'[1]TCE - ANEXO III - Preencher'!L103</f>
        <v>107.69</v>
      </c>
      <c r="L94" s="16">
        <f>'[1]TCE - ANEXO III - Preencher'!M103</f>
        <v>22.18</v>
      </c>
      <c r="M94" s="16">
        <f t="shared" si="7"/>
        <v>85.509999999999991</v>
      </c>
      <c r="N94" s="16">
        <f>'[1]TCE - ANEXO III - Preencher'!O103</f>
        <v>9.2799999999999994</v>
      </c>
      <c r="O94" s="16">
        <f>'[1]TCE - ANEXO III - Preencher'!P103</f>
        <v>0</v>
      </c>
      <c r="P94" s="17">
        <f t="shared" si="8"/>
        <v>9.2799999999999994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1390.7428</v>
      </c>
    </row>
    <row r="95" spans="1:28" s="4" customFormat="1" x14ac:dyDescent="0.2">
      <c r="A95" s="9">
        <f>IFERROR(VLOOKUP(B95,'[1]DADOS (OCULTAR)'!$P$3:$R$56,3,0),"")</f>
        <v>9039744000437</v>
      </c>
      <c r="B95" s="10" t="str">
        <f>'[1]TCE - ANEXO III - Preencher'!C104</f>
        <v>UPA IGARASSU</v>
      </c>
      <c r="C95" s="11"/>
      <c r="D95" s="12" t="str">
        <f>'[1]TCE - ANEXO III - Preencher'!E104</f>
        <v>FLAVIA CARLA OZIAS DE ARAUJO LUNA CORREIA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>
        <f>'[1]TCE - ANEXO III - Preencher'!G104</f>
        <v>413115</v>
      </c>
      <c r="G95" s="14">
        <f>IF('[1]TCE - ANEXO III - Preencher'!H104="","",'[1]TCE - ANEXO III - Preencher'!H104)</f>
        <v>44075</v>
      </c>
      <c r="H95" s="15">
        <f>'[1]TCE - ANEXO III - Preencher'!I104</f>
        <v>0</v>
      </c>
      <c r="I95" s="15">
        <f>'[1]TCE - ANEXO III - Preencher'!J104</f>
        <v>117.6992</v>
      </c>
      <c r="J95" s="15">
        <f>'[1]TCE - ANEXO III - Preencher'!K104</f>
        <v>0</v>
      </c>
      <c r="K95" s="16">
        <f>'[1]TCE - ANEXO III - Preencher'!L104</f>
        <v>107.69</v>
      </c>
      <c r="L95" s="16">
        <f>'[1]TCE - ANEXO III - Preencher'!M104</f>
        <v>0</v>
      </c>
      <c r="M95" s="16">
        <f t="shared" si="7"/>
        <v>107.69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226.54920000000001</v>
      </c>
    </row>
    <row r="96" spans="1:28" s="4" customFormat="1" x14ac:dyDescent="0.2">
      <c r="A96" s="9">
        <f>IFERROR(VLOOKUP(B96,'[1]DADOS (OCULTAR)'!$P$3:$R$56,3,0),"")</f>
        <v>9039744000437</v>
      </c>
      <c r="B96" s="10" t="str">
        <f>'[1]TCE - ANEXO III - Preencher'!C105</f>
        <v>UPA IGARASSU</v>
      </c>
      <c r="C96" s="11"/>
      <c r="D96" s="12" t="str">
        <f>'[1]TCE - ANEXO III - Preencher'!E105</f>
        <v>FLAVIANA BARBOSA CABRAL INTERAMINENSE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223710</v>
      </c>
      <c r="G96" s="14">
        <f>IF('[1]TCE - ANEXO III - Preencher'!H105="","",'[1]TCE - ANEXO III - Preencher'!H105)</f>
        <v>44075</v>
      </c>
      <c r="H96" s="15">
        <f>'[1]TCE - ANEXO III - Preencher'!I105</f>
        <v>0</v>
      </c>
      <c r="I96" s="15">
        <f>'[1]TCE - ANEXO III - Preencher'!J105</f>
        <v>497.07839999999999</v>
      </c>
      <c r="J96" s="15">
        <f>'[1]TCE - ANEXO III - Preencher'!K105</f>
        <v>0</v>
      </c>
      <c r="K96" s="16">
        <f>'[1]TCE - ANEXO III - Preencher'!L105</f>
        <v>107.69</v>
      </c>
      <c r="L96" s="16">
        <f>'[1]TCE - ANEXO III - Preencher'!M105</f>
        <v>0</v>
      </c>
      <c r="M96" s="16">
        <f t="shared" si="7"/>
        <v>107.69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605.9283999999999</v>
      </c>
    </row>
    <row r="97" spans="1:28" s="4" customFormat="1" x14ac:dyDescent="0.2">
      <c r="A97" s="9">
        <f>IFERROR(VLOOKUP(B97,'[1]DADOS (OCULTAR)'!$P$3:$R$56,3,0),"")</f>
        <v>9039744000437</v>
      </c>
      <c r="B97" s="10" t="str">
        <f>'[1]TCE - ANEXO III - Preencher'!C106</f>
        <v>UPA IGARASSU</v>
      </c>
      <c r="C97" s="11"/>
      <c r="D97" s="12" t="str">
        <f>'[1]TCE - ANEXO III - Preencher'!E106</f>
        <v>FRANCISCO CARLOS BRAZ MACEDO FILHO</v>
      </c>
      <c r="E97" s="10" t="str">
        <f>IF('[1]TCE - ANEXO III - Preencher'!F106="4 - Assistência Odontológica","2 - Outros Profissionais da Saúde",'[1]TCE - ANEXO III - Preencher'!F106)</f>
        <v>1 - Médico</v>
      </c>
      <c r="F97" s="13">
        <f>'[1]TCE - ANEXO III - Preencher'!G106</f>
        <v>225125</v>
      </c>
      <c r="G97" s="14">
        <f>IF('[1]TCE - ANEXO III - Preencher'!H106="","",'[1]TCE - ANEXO III - Preencher'!H106)</f>
        <v>44075</v>
      </c>
      <c r="H97" s="15">
        <f>'[1]TCE - ANEXO III - Preencher'!I106</f>
        <v>0</v>
      </c>
      <c r="I97" s="15">
        <f>'[1]TCE - ANEXO III - Preencher'!J106</f>
        <v>839.74479999999994</v>
      </c>
      <c r="J97" s="15">
        <f>'[1]TCE - ANEXO III - Preencher'!K106</f>
        <v>0</v>
      </c>
      <c r="K97" s="16">
        <f>'[1]TCE - ANEXO III - Preencher'!L106</f>
        <v>107.69</v>
      </c>
      <c r="L97" s="16">
        <f>'[1]TCE - ANEXO III - Preencher'!M106</f>
        <v>0</v>
      </c>
      <c r="M97" s="16">
        <f t="shared" si="7"/>
        <v>107.69</v>
      </c>
      <c r="N97" s="16">
        <f>'[1]TCE - ANEXO III - Preencher'!O106</f>
        <v>9.2799999999999994</v>
      </c>
      <c r="O97" s="16">
        <f>'[1]TCE - ANEXO III - Preencher'!P106</f>
        <v>0</v>
      </c>
      <c r="P97" s="17">
        <f t="shared" si="8"/>
        <v>9.2799999999999994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956.71479999999997</v>
      </c>
    </row>
    <row r="98" spans="1:28" s="4" customFormat="1" x14ac:dyDescent="0.2">
      <c r="A98" s="9">
        <f>IFERROR(VLOOKUP(B98,'[1]DADOS (OCULTAR)'!$P$3:$R$56,3,0),"")</f>
        <v>9039744000437</v>
      </c>
      <c r="B98" s="10" t="str">
        <f>'[1]TCE - ANEXO III - Preencher'!C107</f>
        <v>UPA IGARASSU</v>
      </c>
      <c r="C98" s="11"/>
      <c r="D98" s="12" t="str">
        <f>'[1]TCE - ANEXO III - Preencher'!E107</f>
        <v>GABRIELA DE ARAUJO CAVALCANTI</v>
      </c>
      <c r="E98" s="10" t="str">
        <f>IF('[1]TCE - ANEXO III - Preencher'!F107="4 - Assistência Odontológica","2 - Outros Profissionais da Saúde",'[1]TCE - ANEXO III - Preencher'!F107)</f>
        <v>1 - Médico</v>
      </c>
      <c r="F98" s="13">
        <f>'[1]TCE - ANEXO III - Preencher'!G107</f>
        <v>225125</v>
      </c>
      <c r="G98" s="14">
        <f>IF('[1]TCE - ANEXO III - Preencher'!H107="","",'[1]TCE - ANEXO III - Preencher'!H107)</f>
        <v>44075</v>
      </c>
      <c r="H98" s="15">
        <f>'[1]TCE - ANEXO III - Preencher'!I107</f>
        <v>0</v>
      </c>
      <c r="I98" s="15">
        <f>'[1]TCE - ANEXO III - Preencher'!J107</f>
        <v>374.17040000000003</v>
      </c>
      <c r="J98" s="15">
        <f>'[1]TCE - ANEXO III - Preencher'!K107</f>
        <v>0</v>
      </c>
      <c r="K98" s="16">
        <f>'[1]TCE - ANEXO III - Preencher'!L107</f>
        <v>107.69</v>
      </c>
      <c r="L98" s="16">
        <f>'[1]TCE - ANEXO III - Preencher'!M107</f>
        <v>0</v>
      </c>
      <c r="M98" s="16">
        <f t="shared" si="7"/>
        <v>107.69</v>
      </c>
      <c r="N98" s="16">
        <f>'[1]TCE - ANEXO III - Preencher'!O107</f>
        <v>9.2799999999999994</v>
      </c>
      <c r="O98" s="16">
        <f>'[1]TCE - ANEXO III - Preencher'!P107</f>
        <v>0</v>
      </c>
      <c r="P98" s="17">
        <f t="shared" si="8"/>
        <v>9.2799999999999994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491.1404</v>
      </c>
    </row>
    <row r="99" spans="1:28" s="4" customFormat="1" x14ac:dyDescent="0.2">
      <c r="A99" s="9">
        <f>IFERROR(VLOOKUP(B99,'[1]DADOS (OCULTAR)'!$P$3:$R$56,3,0),"")</f>
        <v>9039744000437</v>
      </c>
      <c r="B99" s="10" t="str">
        <f>'[1]TCE - ANEXO III - Preencher'!C108</f>
        <v>UPA IGARASSU</v>
      </c>
      <c r="C99" s="11"/>
      <c r="D99" s="12" t="str">
        <f>'[1]TCE - ANEXO III - Preencher'!E108</f>
        <v>GENESIS CANDIDO DA SILVA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>
        <f>'[1]TCE - ANEXO III - Preencher'!G108</f>
        <v>782320</v>
      </c>
      <c r="G99" s="14">
        <f>IF('[1]TCE - ANEXO III - Preencher'!H108="","",'[1]TCE - ANEXO III - Preencher'!H108)</f>
        <v>44075</v>
      </c>
      <c r="H99" s="15">
        <f>'[1]TCE - ANEXO III - Preencher'!I108</f>
        <v>0</v>
      </c>
      <c r="I99" s="15">
        <f>'[1]TCE - ANEXO III - Preencher'!J108</f>
        <v>145.2456</v>
      </c>
      <c r="J99" s="15">
        <f>'[1]TCE - ANEXO III - Preencher'!K108</f>
        <v>0</v>
      </c>
      <c r="K99" s="16">
        <f>'[1]TCE - ANEXO III - Preencher'!L108</f>
        <v>107.69</v>
      </c>
      <c r="L99" s="16">
        <f>'[1]TCE - ANEXO III - Preencher'!M108</f>
        <v>0</v>
      </c>
      <c r="M99" s="16">
        <f t="shared" si="7"/>
        <v>107.69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254.09559999999999</v>
      </c>
    </row>
    <row r="100" spans="1:28" s="4" customFormat="1" x14ac:dyDescent="0.2">
      <c r="A100" s="9">
        <f>IFERROR(VLOOKUP(B100,'[1]DADOS (OCULTAR)'!$P$3:$R$56,3,0),"")</f>
        <v>9039744000437</v>
      </c>
      <c r="B100" s="10" t="str">
        <f>'[1]TCE - ANEXO III - Preencher'!C109</f>
        <v>UPA IGARASSU</v>
      </c>
      <c r="C100" s="11"/>
      <c r="D100" s="12" t="str">
        <f>'[1]TCE - ANEXO III - Preencher'!E109</f>
        <v>GENILSON ALVES PESSOA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>
        <f>'[1]TCE - ANEXO III - Preencher'!G109</f>
        <v>517410</v>
      </c>
      <c r="G100" s="14">
        <f>IF('[1]TCE - ANEXO III - Preencher'!H109="","",'[1]TCE - ANEXO III - Preencher'!H109)</f>
        <v>44075</v>
      </c>
      <c r="H100" s="15">
        <f>'[1]TCE - ANEXO III - Preencher'!I109</f>
        <v>0</v>
      </c>
      <c r="I100" s="15">
        <f>'[1]TCE - ANEXO III - Preencher'!J109</f>
        <v>110.4432</v>
      </c>
      <c r="J100" s="15">
        <f>'[1]TCE - ANEXO III - Preencher'!K109</f>
        <v>0</v>
      </c>
      <c r="K100" s="16">
        <f>'[1]TCE - ANEXO III - Preencher'!L109</f>
        <v>107.69</v>
      </c>
      <c r="L100" s="16">
        <f>'[1]TCE - ANEXO III - Preencher'!M109</f>
        <v>0</v>
      </c>
      <c r="M100" s="16">
        <f t="shared" si="7"/>
        <v>107.69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144.76</v>
      </c>
      <c r="R100" s="16">
        <f>'[1]TCE - ANEXO III - Preencher'!S109</f>
        <v>62.7</v>
      </c>
      <c r="S100" s="17">
        <f t="shared" si="9"/>
        <v>82.059999999999988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301.35319999999996</v>
      </c>
    </row>
    <row r="101" spans="1:28" s="4" customFormat="1" x14ac:dyDescent="0.2">
      <c r="A101" s="9">
        <f>IFERROR(VLOOKUP(B101,'[1]DADOS (OCULTAR)'!$P$3:$R$56,3,0),"")</f>
        <v>9039744000437</v>
      </c>
      <c r="B101" s="10" t="str">
        <f>'[1]TCE - ANEXO III - Preencher'!C110</f>
        <v>UPA IGARASSU</v>
      </c>
      <c r="C101" s="11"/>
      <c r="D101" s="12" t="str">
        <f>'[1]TCE - ANEXO III - Preencher'!E110</f>
        <v>GILDCELLY TORRES DA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44075</v>
      </c>
      <c r="H101" s="15">
        <f>'[1]TCE - ANEXO III - Preencher'!I110</f>
        <v>0</v>
      </c>
      <c r="I101" s="15">
        <f>'[1]TCE - ANEXO III - Preencher'!J110</f>
        <v>215.72479999999999</v>
      </c>
      <c r="J101" s="15">
        <f>'[1]TCE - ANEXO III - Preencher'!K110</f>
        <v>0</v>
      </c>
      <c r="K101" s="16">
        <f>'[1]TCE - ANEXO III - Preencher'!L110</f>
        <v>107.69</v>
      </c>
      <c r="L101" s="16">
        <f>'[1]TCE - ANEXO III - Preencher'!M110</f>
        <v>0</v>
      </c>
      <c r="M101" s="16">
        <f t="shared" si="7"/>
        <v>107.69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13.16</v>
      </c>
      <c r="R101" s="16">
        <f>'[1]TCE - ANEXO III - Preencher'!S110</f>
        <v>2.09</v>
      </c>
      <c r="S101" s="17">
        <f t="shared" si="9"/>
        <v>11.07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335.64480000000003</v>
      </c>
    </row>
    <row r="102" spans="1:28" s="4" customFormat="1" x14ac:dyDescent="0.2">
      <c r="A102" s="9">
        <f>IFERROR(VLOOKUP(B102,'[1]DADOS (OCULTAR)'!$P$3:$R$56,3,0),"")</f>
        <v>9039744000437</v>
      </c>
      <c r="B102" s="10" t="str">
        <f>'[1]TCE - ANEXO III - Preencher'!C111</f>
        <v>UPA IGARASSU</v>
      </c>
      <c r="C102" s="11"/>
      <c r="D102" s="12" t="str">
        <f>'[1]TCE - ANEXO III - Preencher'!E111</f>
        <v>GILMAR DUARTE GOMES JUNIOR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44075</v>
      </c>
      <c r="H102" s="15">
        <f>'[1]TCE - ANEXO III - Preencher'!I111</f>
        <v>0</v>
      </c>
      <c r="I102" s="15">
        <f>'[1]TCE - ANEXO III - Preencher'!J111</f>
        <v>217.36</v>
      </c>
      <c r="J102" s="15">
        <f>'[1]TCE - ANEXO III - Preencher'!K111</f>
        <v>0</v>
      </c>
      <c r="K102" s="16">
        <f>'[1]TCE - ANEXO III - Preencher'!L111</f>
        <v>107.69</v>
      </c>
      <c r="L102" s="16">
        <f>'[1]TCE - ANEXO III - Preencher'!M111</f>
        <v>0</v>
      </c>
      <c r="M102" s="16">
        <f t="shared" si="7"/>
        <v>107.69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326.21000000000004</v>
      </c>
    </row>
    <row r="103" spans="1:28" s="4" customFormat="1" x14ac:dyDescent="0.2">
      <c r="A103" s="9">
        <f>IFERROR(VLOOKUP(B103,'[1]DADOS (OCULTAR)'!$P$3:$R$56,3,0),"")</f>
        <v>9039744000437</v>
      </c>
      <c r="B103" s="10" t="str">
        <f>'[1]TCE - ANEXO III - Preencher'!C112</f>
        <v>UPA IGARASSU</v>
      </c>
      <c r="C103" s="11"/>
      <c r="D103" s="12" t="str">
        <f>'[1]TCE - ANEXO III - Preencher'!E112</f>
        <v>GILSON JOSE MARQUES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782320</v>
      </c>
      <c r="G103" s="14">
        <f>IF('[1]TCE - ANEXO III - Preencher'!H112="","",'[1]TCE - ANEXO III - Preencher'!H112)</f>
        <v>44075</v>
      </c>
      <c r="H103" s="15">
        <f>'[1]TCE - ANEXO III - Preencher'!I112</f>
        <v>0</v>
      </c>
      <c r="I103" s="15">
        <f>'[1]TCE - ANEXO III - Preencher'!J112</f>
        <v>164.78400000000002</v>
      </c>
      <c r="J103" s="15">
        <f>'[1]TCE - ANEXO III - Preencher'!K112</f>
        <v>0</v>
      </c>
      <c r="K103" s="16">
        <f>'[1]TCE - ANEXO III - Preencher'!L112</f>
        <v>107.69</v>
      </c>
      <c r="L103" s="16">
        <f>'[1]TCE - ANEXO III - Preencher'!M112</f>
        <v>0</v>
      </c>
      <c r="M103" s="16">
        <f t="shared" si="7"/>
        <v>107.69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144.76</v>
      </c>
      <c r="R103" s="16">
        <f>'[1]TCE - ANEXO III - Preencher'!S112</f>
        <v>85.45</v>
      </c>
      <c r="S103" s="17">
        <f t="shared" si="9"/>
        <v>59.309999999999988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332.94400000000007</v>
      </c>
    </row>
    <row r="104" spans="1:28" s="4" customFormat="1" x14ac:dyDescent="0.2">
      <c r="A104" s="9">
        <f>IFERROR(VLOOKUP(B104,'[1]DADOS (OCULTAR)'!$P$3:$R$56,3,0),"")</f>
        <v>9039744000437</v>
      </c>
      <c r="B104" s="10" t="str">
        <f>'[1]TCE - ANEXO III - Preencher'!C113</f>
        <v>UPA IGARASSU</v>
      </c>
      <c r="C104" s="11"/>
      <c r="D104" s="12" t="str">
        <f>'[1]TCE - ANEXO III - Preencher'!E113</f>
        <v>GIULIANA RIZZUTO PACHECO CAVALCANTI</v>
      </c>
      <c r="E104" s="10" t="str">
        <f>IF('[1]TCE - ANEXO III - Preencher'!F113="4 - Assistência Odontológica","2 - Outros Profissionais da Saúde",'[1]TCE - ANEXO III - Preencher'!F113)</f>
        <v>1 - Médico</v>
      </c>
      <c r="F104" s="13">
        <f>'[1]TCE - ANEXO III - Preencher'!G113</f>
        <v>225125</v>
      </c>
      <c r="G104" s="14">
        <f>IF('[1]TCE - ANEXO III - Preencher'!H113="","",'[1]TCE - ANEXO III - Preencher'!H113)</f>
        <v>44075</v>
      </c>
      <c r="H104" s="15">
        <f>'[1]TCE - ANEXO III - Preencher'!I113</f>
        <v>0</v>
      </c>
      <c r="I104" s="15">
        <f>'[1]TCE - ANEXO III - Preencher'!J113</f>
        <v>764.29200000000003</v>
      </c>
      <c r="J104" s="15">
        <f>'[1]TCE - ANEXO III - Preencher'!K113</f>
        <v>0</v>
      </c>
      <c r="K104" s="16">
        <f>'[1]TCE - ANEXO III - Preencher'!L113</f>
        <v>107.69</v>
      </c>
      <c r="L104" s="16">
        <f>'[1]TCE - ANEXO III - Preencher'!M113</f>
        <v>3.17</v>
      </c>
      <c r="M104" s="16">
        <f t="shared" si="7"/>
        <v>104.52</v>
      </c>
      <c r="N104" s="16">
        <f>'[1]TCE - ANEXO III - Preencher'!O113</f>
        <v>9.2799999999999994</v>
      </c>
      <c r="O104" s="16">
        <f>'[1]TCE - ANEXO III - Preencher'!P113</f>
        <v>0</v>
      </c>
      <c r="P104" s="17">
        <f t="shared" si="8"/>
        <v>9.2799999999999994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878.09199999999998</v>
      </c>
    </row>
    <row r="105" spans="1:28" s="4" customFormat="1" x14ac:dyDescent="0.2">
      <c r="A105" s="9">
        <f>IFERROR(VLOOKUP(B105,'[1]DADOS (OCULTAR)'!$P$3:$R$56,3,0),"")</f>
        <v>9039744000437</v>
      </c>
      <c r="B105" s="10" t="str">
        <f>'[1]TCE - ANEXO III - Preencher'!C114</f>
        <v>UPA IGARASSU</v>
      </c>
      <c r="C105" s="11"/>
      <c r="D105" s="12" t="str">
        <f>'[1]TCE - ANEXO III - Preencher'!E114</f>
        <v>GLAUBER DE MACEDO SOARES</v>
      </c>
      <c r="E105" s="10" t="str">
        <f>IF('[1]TCE - ANEXO III - Preencher'!F114="4 - Assistência Odontológica","2 - Outros Profissionais da Saúde",'[1]TCE - ANEXO III - Preencher'!F114)</f>
        <v>1 - Médico</v>
      </c>
      <c r="F105" s="13">
        <f>'[1]TCE - ANEXO III - Preencher'!G114</f>
        <v>225125</v>
      </c>
      <c r="G105" s="14">
        <f>IF('[1]TCE - ANEXO III - Preencher'!H114="","",'[1]TCE - ANEXO III - Preencher'!H114)</f>
        <v>44075</v>
      </c>
      <c r="H105" s="15">
        <f>'[1]TCE - ANEXO III - Preencher'!I114</f>
        <v>0</v>
      </c>
      <c r="I105" s="15">
        <f>'[1]TCE - ANEXO III - Preencher'!J114</f>
        <v>691.17039999999997</v>
      </c>
      <c r="J105" s="15">
        <f>'[1]TCE - ANEXO III - Preencher'!K114</f>
        <v>0</v>
      </c>
      <c r="K105" s="16">
        <f>'[1]TCE - ANEXO III - Preencher'!L114</f>
        <v>107.69</v>
      </c>
      <c r="L105" s="16">
        <f>'[1]TCE - ANEXO III - Preencher'!M114</f>
        <v>0</v>
      </c>
      <c r="M105" s="16">
        <f t="shared" si="7"/>
        <v>107.69</v>
      </c>
      <c r="N105" s="16">
        <f>'[1]TCE - ANEXO III - Preencher'!O114</f>
        <v>9.2799999999999994</v>
      </c>
      <c r="O105" s="16">
        <f>'[1]TCE - ANEXO III - Preencher'!P114</f>
        <v>0</v>
      </c>
      <c r="P105" s="17">
        <f t="shared" si="8"/>
        <v>9.2799999999999994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808.1404</v>
      </c>
    </row>
    <row r="106" spans="1:28" s="4" customFormat="1" x14ac:dyDescent="0.2">
      <c r="A106" s="9">
        <f>IFERROR(VLOOKUP(B106,'[1]DADOS (OCULTAR)'!$P$3:$R$56,3,0),"")</f>
        <v>9039744000437</v>
      </c>
      <c r="B106" s="10" t="str">
        <f>'[1]TCE - ANEXO III - Preencher'!C115</f>
        <v>UPA IGARASSU</v>
      </c>
      <c r="C106" s="11"/>
      <c r="D106" s="12" t="str">
        <f>'[1]TCE - ANEXO III - Preencher'!E115</f>
        <v>GLAUCE DE FREITAS CORDEIRO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44075</v>
      </c>
      <c r="H106" s="15">
        <f>'[1]TCE - ANEXO III - Preencher'!I115</f>
        <v>0</v>
      </c>
      <c r="I106" s="15">
        <f>'[1]TCE - ANEXO III - Preencher'!J115</f>
        <v>217.99360000000001</v>
      </c>
      <c r="J106" s="15">
        <f>'[1]TCE - ANEXO III - Preencher'!K115</f>
        <v>0</v>
      </c>
      <c r="K106" s="16">
        <f>'[1]TCE - ANEXO III - Preencher'!L115</f>
        <v>107.69</v>
      </c>
      <c r="L106" s="16">
        <f>'[1]TCE - ANEXO III - Preencher'!M115</f>
        <v>0</v>
      </c>
      <c r="M106" s="16">
        <f t="shared" si="7"/>
        <v>107.69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326.84360000000004</v>
      </c>
    </row>
    <row r="107" spans="1:28" s="4" customFormat="1" x14ac:dyDescent="0.2">
      <c r="A107" s="9">
        <f>IFERROR(VLOOKUP(B107,'[1]DADOS (OCULTAR)'!$P$3:$R$56,3,0),"")</f>
        <v>9039744000437</v>
      </c>
      <c r="B107" s="10" t="str">
        <f>'[1]TCE - ANEXO III - Preencher'!C116</f>
        <v>UPA IGARASSU</v>
      </c>
      <c r="C107" s="11"/>
      <c r="D107" s="12" t="str">
        <f>'[1]TCE - ANEXO III - Preencher'!E116</f>
        <v>GRACIEL PEREIRA DE OLIVEIRA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517410</v>
      </c>
      <c r="G107" s="14">
        <f>IF('[1]TCE - ANEXO III - Preencher'!H116="","",'[1]TCE - ANEXO III - Preencher'!H116)</f>
        <v>44075</v>
      </c>
      <c r="H107" s="15">
        <f>'[1]TCE - ANEXO III - Preencher'!I116</f>
        <v>0</v>
      </c>
      <c r="I107" s="15">
        <f>'[1]TCE - ANEXO III - Preencher'!J116</f>
        <v>113.08799999999999</v>
      </c>
      <c r="J107" s="15">
        <f>'[1]TCE - ANEXO III - Preencher'!K116</f>
        <v>0</v>
      </c>
      <c r="K107" s="16">
        <f>'[1]TCE - ANEXO III - Preencher'!L116</f>
        <v>107.69</v>
      </c>
      <c r="L107" s="16">
        <f>'[1]TCE - ANEXO III - Preencher'!M116</f>
        <v>0</v>
      </c>
      <c r="M107" s="16">
        <f t="shared" si="7"/>
        <v>107.69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144.76</v>
      </c>
      <c r="R107" s="16">
        <f>'[1]TCE - ANEXO III - Preencher'!S116</f>
        <v>62.7</v>
      </c>
      <c r="S107" s="17">
        <f t="shared" si="9"/>
        <v>82.059999999999988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303.99799999999999</v>
      </c>
    </row>
    <row r="108" spans="1:28" s="4" customFormat="1" x14ac:dyDescent="0.2">
      <c r="A108" s="9">
        <f>IFERROR(VLOOKUP(B108,'[1]DADOS (OCULTAR)'!$P$3:$R$56,3,0),"")</f>
        <v>9039744000437</v>
      </c>
      <c r="B108" s="10" t="str">
        <f>'[1]TCE - ANEXO III - Preencher'!C117</f>
        <v>UPA IGARASSU</v>
      </c>
      <c r="C108" s="11"/>
      <c r="D108" s="12" t="str">
        <f>'[1]TCE - ANEXO III - Preencher'!E117</f>
        <v>HELGA  CAROLINE DE ALENCAR</v>
      </c>
      <c r="E108" s="10" t="str">
        <f>IF('[1]TCE - ANEXO III - Preencher'!F117="4 - Assistência Odontológica","2 - Outros Profissionais da Saúde",'[1]TCE - ANEXO III - Preencher'!F117)</f>
        <v>1 - Médico</v>
      </c>
      <c r="F108" s="13">
        <f>'[1]TCE - ANEXO III - Preencher'!G117</f>
        <v>225125</v>
      </c>
      <c r="G108" s="14">
        <f>IF('[1]TCE - ANEXO III - Preencher'!H117="","",'[1]TCE - ANEXO III - Preencher'!H117)</f>
        <v>44075</v>
      </c>
      <c r="H108" s="15">
        <f>'[1]TCE - ANEXO III - Preencher'!I117</f>
        <v>0</v>
      </c>
      <c r="I108" s="15">
        <f>'[1]TCE - ANEXO III - Preencher'!J117</f>
        <v>351.50559999999996</v>
      </c>
      <c r="J108" s="15">
        <f>'[1]TCE - ANEXO III - Preencher'!K117</f>
        <v>0</v>
      </c>
      <c r="K108" s="16">
        <f>'[1]TCE - ANEXO III - Preencher'!L117</f>
        <v>107.69</v>
      </c>
      <c r="L108" s="16">
        <f>'[1]TCE - ANEXO III - Preencher'!M117</f>
        <v>3.17</v>
      </c>
      <c r="M108" s="16">
        <f t="shared" si="7"/>
        <v>104.52</v>
      </c>
      <c r="N108" s="16">
        <f>'[1]TCE - ANEXO III - Preencher'!O117</f>
        <v>9.2799999999999994</v>
      </c>
      <c r="O108" s="16">
        <f>'[1]TCE - ANEXO III - Preencher'!P117</f>
        <v>0</v>
      </c>
      <c r="P108" s="17">
        <f t="shared" si="8"/>
        <v>9.2799999999999994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465.30559999999991</v>
      </c>
    </row>
    <row r="109" spans="1:28" s="4" customFormat="1" x14ac:dyDescent="0.2">
      <c r="A109" s="9">
        <f>IFERROR(VLOOKUP(B109,'[1]DADOS (OCULTAR)'!$P$3:$R$56,3,0),"")</f>
        <v>9039744000437</v>
      </c>
      <c r="B109" s="10" t="str">
        <f>'[1]TCE - ANEXO III - Preencher'!C118</f>
        <v>UPA IGARASSU</v>
      </c>
      <c r="C109" s="11"/>
      <c r="D109" s="12" t="str">
        <f>'[1]TCE - ANEXO III - Preencher'!E118</f>
        <v>HELY OLIVIA CARDEAL</v>
      </c>
      <c r="E109" s="10" t="str">
        <f>IF('[1]TCE - ANEXO III - Preencher'!F118="4 - Assistência Odontológica","2 - Outros Profissionais da Saúde",'[1]TCE - ANEXO III - Preencher'!F118)</f>
        <v>1 - Médico</v>
      </c>
      <c r="F109" s="13">
        <f>'[1]TCE - ANEXO III - Preencher'!G118</f>
        <v>225125</v>
      </c>
      <c r="G109" s="14">
        <f>IF('[1]TCE - ANEXO III - Preencher'!H118="","",'[1]TCE - ANEXO III - Preencher'!H118)</f>
        <v>44075</v>
      </c>
      <c r="H109" s="15">
        <f>'[1]TCE - ANEXO III - Preencher'!I118</f>
        <v>0</v>
      </c>
      <c r="I109" s="15">
        <f>'[1]TCE - ANEXO III - Preencher'!J118</f>
        <v>441.08879999999999</v>
      </c>
      <c r="J109" s="15">
        <f>'[1]TCE - ANEXO III - Preencher'!K118</f>
        <v>0</v>
      </c>
      <c r="K109" s="16">
        <f>'[1]TCE - ANEXO III - Preencher'!L118</f>
        <v>107.69</v>
      </c>
      <c r="L109" s="16">
        <f>'[1]TCE - ANEXO III - Preencher'!M118</f>
        <v>7.92</v>
      </c>
      <c r="M109" s="16">
        <f t="shared" si="7"/>
        <v>99.77</v>
      </c>
      <c r="N109" s="16">
        <f>'[1]TCE - ANEXO III - Preencher'!O118</f>
        <v>9.2799999999999994</v>
      </c>
      <c r="O109" s="16">
        <f>'[1]TCE - ANEXO III - Preencher'!P118</f>
        <v>0</v>
      </c>
      <c r="P109" s="17">
        <f t="shared" si="8"/>
        <v>9.2799999999999994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550.13879999999995</v>
      </c>
    </row>
    <row r="110" spans="1:28" s="4" customFormat="1" x14ac:dyDescent="0.2">
      <c r="A110" s="9">
        <f>IFERROR(VLOOKUP(B110,'[1]DADOS (OCULTAR)'!$P$3:$R$56,3,0),"")</f>
        <v>9039744000437</v>
      </c>
      <c r="B110" s="10" t="str">
        <f>'[1]TCE - ANEXO III - Preencher'!C119</f>
        <v>UPA IGARASSU</v>
      </c>
      <c r="C110" s="11"/>
      <c r="D110" s="12" t="str">
        <f>'[1]TCE - ANEXO III - Preencher'!E119</f>
        <v>HILDA ELIZABETH QUEIROZ DE MOURA</v>
      </c>
      <c r="E110" s="10" t="str">
        <f>IF('[1]TCE - ANEXO III - Preencher'!F119="4 - Assistência Odontológica","2 - Outros Profissionais da Saúde",'[1]TCE - ANEXO III - Preencher'!F119)</f>
        <v>1 - Médico</v>
      </c>
      <c r="F110" s="13">
        <f>'[1]TCE - ANEXO III - Preencher'!G119</f>
        <v>225125</v>
      </c>
      <c r="G110" s="14">
        <f>IF('[1]TCE - ANEXO III - Preencher'!H119="","",'[1]TCE - ANEXO III - Preencher'!H119)</f>
        <v>44075</v>
      </c>
      <c r="H110" s="15">
        <f>'[1]TCE - ANEXO III - Preencher'!I119</f>
        <v>0</v>
      </c>
      <c r="I110" s="15">
        <f>'[1]TCE - ANEXO III - Preencher'!J119</f>
        <v>393.1</v>
      </c>
      <c r="J110" s="15">
        <f>'[1]TCE - ANEXO III - Preencher'!K119</f>
        <v>0</v>
      </c>
      <c r="K110" s="16">
        <f>'[1]TCE - ANEXO III - Preencher'!L119</f>
        <v>107.69</v>
      </c>
      <c r="L110" s="16">
        <f>'[1]TCE - ANEXO III - Preencher'!M119</f>
        <v>4.75</v>
      </c>
      <c r="M110" s="16">
        <f t="shared" si="7"/>
        <v>102.94</v>
      </c>
      <c r="N110" s="16">
        <f>'[1]TCE - ANEXO III - Preencher'!O119</f>
        <v>9.2799999999999994</v>
      </c>
      <c r="O110" s="16">
        <f>'[1]TCE - ANEXO III - Preencher'!P119</f>
        <v>0</v>
      </c>
      <c r="P110" s="17">
        <f t="shared" si="8"/>
        <v>9.2799999999999994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505.32</v>
      </c>
    </row>
    <row r="111" spans="1:28" s="4" customFormat="1" x14ac:dyDescent="0.2">
      <c r="A111" s="9">
        <f>IFERROR(VLOOKUP(B111,'[1]DADOS (OCULTAR)'!$P$3:$R$56,3,0),"")</f>
        <v>9039744000437</v>
      </c>
      <c r="B111" s="10" t="str">
        <f>'[1]TCE - ANEXO III - Preencher'!C120</f>
        <v>UPA IGARASSU</v>
      </c>
      <c r="C111" s="11"/>
      <c r="D111" s="12" t="str">
        <f>'[1]TCE - ANEXO III - Preencher'!E120</f>
        <v>HUMBERTO LUIZ DA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521130</v>
      </c>
      <c r="G111" s="14">
        <f>IF('[1]TCE - ANEXO III - Preencher'!H120="","",'[1]TCE - ANEXO III - Preencher'!H120)</f>
        <v>44075</v>
      </c>
      <c r="H111" s="15">
        <f>'[1]TCE - ANEXO III - Preencher'!I120</f>
        <v>0</v>
      </c>
      <c r="I111" s="15">
        <f>'[1]TCE - ANEXO III - Preencher'!J120</f>
        <v>109.4016</v>
      </c>
      <c r="J111" s="15">
        <f>'[1]TCE - ANEXO III - Preencher'!K120</f>
        <v>0</v>
      </c>
      <c r="K111" s="16">
        <f>'[1]TCE - ANEXO III - Preencher'!L120</f>
        <v>107.69</v>
      </c>
      <c r="L111" s="16">
        <f>'[1]TCE - ANEXO III - Preencher'!M120</f>
        <v>0</v>
      </c>
      <c r="M111" s="16">
        <f t="shared" si="7"/>
        <v>107.69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218.2516</v>
      </c>
    </row>
    <row r="112" spans="1:28" s="4" customFormat="1" x14ac:dyDescent="0.2">
      <c r="A112" s="9">
        <f>IFERROR(VLOOKUP(B112,'[1]DADOS (OCULTAR)'!$P$3:$R$56,3,0),"")</f>
        <v>9039744000437</v>
      </c>
      <c r="B112" s="10" t="str">
        <f>'[1]TCE - ANEXO III - Preencher'!C121</f>
        <v>UPA IGARASSU</v>
      </c>
      <c r="C112" s="11"/>
      <c r="D112" s="12" t="str">
        <f>'[1]TCE - ANEXO III - Preencher'!E121</f>
        <v>IGOR DANTAS DE OLIVEIRA</v>
      </c>
      <c r="E112" s="10" t="str">
        <f>IF('[1]TCE - ANEXO III - Preencher'!F121="4 - Assistência Odontológica","2 - Outros Profissionais da Saúde",'[1]TCE - ANEXO III - Preencher'!F121)</f>
        <v>1 - Médico</v>
      </c>
      <c r="F112" s="13">
        <f>'[1]TCE - ANEXO III - Preencher'!G121</f>
        <v>225270</v>
      </c>
      <c r="G112" s="14">
        <f>IF('[1]TCE - ANEXO III - Preencher'!H121="","",'[1]TCE - ANEXO III - Preencher'!H121)</f>
        <v>44075</v>
      </c>
      <c r="H112" s="15">
        <f>'[1]TCE - ANEXO III - Preencher'!I121</f>
        <v>0</v>
      </c>
      <c r="I112" s="15">
        <f>'[1]TCE - ANEXO III - Preencher'!J121</f>
        <v>376.80080000000004</v>
      </c>
      <c r="J112" s="15">
        <f>'[1]TCE - ANEXO III - Preencher'!K121</f>
        <v>0</v>
      </c>
      <c r="K112" s="16">
        <f>'[1]TCE - ANEXO III - Preencher'!L121</f>
        <v>107.69</v>
      </c>
      <c r="L112" s="16">
        <f>'[1]TCE - ANEXO III - Preencher'!M121</f>
        <v>4.75</v>
      </c>
      <c r="M112" s="16">
        <f t="shared" si="7"/>
        <v>102.94</v>
      </c>
      <c r="N112" s="16">
        <f>'[1]TCE - ANEXO III - Preencher'!O121</f>
        <v>9.2799999999999994</v>
      </c>
      <c r="O112" s="16">
        <f>'[1]TCE - ANEXO III - Preencher'!P121</f>
        <v>0</v>
      </c>
      <c r="P112" s="17">
        <f t="shared" si="8"/>
        <v>9.2799999999999994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489.02080000000001</v>
      </c>
    </row>
    <row r="113" spans="1:28" s="4" customFormat="1" x14ac:dyDescent="0.2">
      <c r="A113" s="9">
        <f>IFERROR(VLOOKUP(B113,'[1]DADOS (OCULTAR)'!$P$3:$R$56,3,0),"")</f>
        <v>9039744000437</v>
      </c>
      <c r="B113" s="10" t="str">
        <f>'[1]TCE - ANEXO III - Preencher'!C122</f>
        <v>UPA IGARASSU</v>
      </c>
      <c r="C113" s="11"/>
      <c r="D113" s="12" t="str">
        <f>'[1]TCE - ANEXO III - Preencher'!E122</f>
        <v>ISRAEL ROQUE DE ARAUJO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766420</v>
      </c>
      <c r="G113" s="14">
        <f>IF('[1]TCE - ANEXO III - Preencher'!H122="","",'[1]TCE - ANEXO III - Preencher'!H122)</f>
        <v>44075</v>
      </c>
      <c r="H113" s="15">
        <f>'[1]TCE - ANEXO III - Preencher'!I122</f>
        <v>0</v>
      </c>
      <c r="I113" s="15">
        <f>'[1]TCE - ANEXO III - Preencher'!J122</f>
        <v>125.2088</v>
      </c>
      <c r="J113" s="15">
        <f>'[1]TCE - ANEXO III - Preencher'!K122</f>
        <v>0</v>
      </c>
      <c r="K113" s="16">
        <f>'[1]TCE - ANEXO III - Preencher'!L122</f>
        <v>107.69</v>
      </c>
      <c r="L113" s="16">
        <f>'[1]TCE - ANEXO III - Preencher'!M122</f>
        <v>9.49</v>
      </c>
      <c r="M113" s="16">
        <f t="shared" si="7"/>
        <v>98.2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224.56879999999998</v>
      </c>
    </row>
    <row r="114" spans="1:28" s="4" customFormat="1" x14ac:dyDescent="0.2">
      <c r="A114" s="9">
        <f>IFERROR(VLOOKUP(B114,'[1]DADOS (OCULTAR)'!$P$3:$R$56,3,0),"")</f>
        <v>9039744000437</v>
      </c>
      <c r="B114" s="10" t="str">
        <f>'[1]TCE - ANEXO III - Preencher'!C123</f>
        <v>UPA IGARASSU</v>
      </c>
      <c r="C114" s="11"/>
      <c r="D114" s="12" t="str">
        <f>'[1]TCE - ANEXO III - Preencher'!E123</f>
        <v>IVA VITAL DA SILVA MOURA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44075</v>
      </c>
      <c r="H114" s="15">
        <f>'[1]TCE - ANEXO III - Preencher'!I123</f>
        <v>0</v>
      </c>
      <c r="I114" s="15">
        <f>'[1]TCE - ANEXO III - Preencher'!J123</f>
        <v>109.27120000000001</v>
      </c>
      <c r="J114" s="15">
        <f>'[1]TCE - ANEXO III - Preencher'!K123</f>
        <v>0</v>
      </c>
      <c r="K114" s="16">
        <f>'[1]TCE - ANEXO III - Preencher'!L123</f>
        <v>107.69</v>
      </c>
      <c r="L114" s="16">
        <f>'[1]TCE - ANEXO III - Preencher'!M123</f>
        <v>0</v>
      </c>
      <c r="M114" s="16">
        <f t="shared" si="7"/>
        <v>107.69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144.76</v>
      </c>
      <c r="R114" s="16">
        <f>'[1]TCE - ANEXO III - Preencher'!S123</f>
        <v>62.7</v>
      </c>
      <c r="S114" s="17">
        <f t="shared" si="9"/>
        <v>82.059999999999988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300.18119999999999</v>
      </c>
    </row>
    <row r="115" spans="1:28" s="4" customFormat="1" x14ac:dyDescent="0.2">
      <c r="A115" s="9">
        <f>IFERROR(VLOOKUP(B115,'[1]DADOS (OCULTAR)'!$P$3:$R$56,3,0),"")</f>
        <v>9039744000437</v>
      </c>
      <c r="B115" s="10" t="str">
        <f>'[1]TCE - ANEXO III - Preencher'!C124</f>
        <v>UPA IGARASSU</v>
      </c>
      <c r="C115" s="11"/>
      <c r="D115" s="12" t="str">
        <f>'[1]TCE - ANEXO III - Preencher'!E124</f>
        <v>IVONE MARIA MARCOLINO VITOR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44075</v>
      </c>
      <c r="H115" s="15">
        <f>'[1]TCE - ANEXO III - Preencher'!I124</f>
        <v>0</v>
      </c>
      <c r="I115" s="15">
        <f>'[1]TCE - ANEXO III - Preencher'!J124</f>
        <v>114.06319999999999</v>
      </c>
      <c r="J115" s="15">
        <f>'[1]TCE - ANEXO III - Preencher'!K124</f>
        <v>0</v>
      </c>
      <c r="K115" s="16">
        <f>'[1]TCE - ANEXO III - Preencher'!L124</f>
        <v>107.69</v>
      </c>
      <c r="L115" s="16">
        <f>'[1]TCE - ANEXO III - Preencher'!M124</f>
        <v>0</v>
      </c>
      <c r="M115" s="16">
        <f t="shared" si="7"/>
        <v>107.69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144.76</v>
      </c>
      <c r="R115" s="16">
        <f>'[1]TCE - ANEXO III - Preencher'!S124</f>
        <v>62.7</v>
      </c>
      <c r="S115" s="17">
        <f t="shared" si="9"/>
        <v>82.059999999999988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304.97319999999996</v>
      </c>
    </row>
    <row r="116" spans="1:28" s="4" customFormat="1" x14ac:dyDescent="0.2">
      <c r="A116" s="9">
        <f>IFERROR(VLOOKUP(B116,'[1]DADOS (OCULTAR)'!$P$3:$R$56,3,0),"")</f>
        <v>9039744000437</v>
      </c>
      <c r="B116" s="10" t="str">
        <f>'[1]TCE - ANEXO III - Preencher'!C125</f>
        <v>UPA IGARASSU</v>
      </c>
      <c r="C116" s="11"/>
      <c r="D116" s="12" t="str">
        <f>'[1]TCE - ANEXO III - Preencher'!E125</f>
        <v>JANECLEIDE ALVES DAVID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521130</v>
      </c>
      <c r="G116" s="14">
        <f>IF('[1]TCE - ANEXO III - Preencher'!H125="","",'[1]TCE - ANEXO III - Preencher'!H125)</f>
        <v>44075</v>
      </c>
      <c r="H116" s="15">
        <f>'[1]TCE - ANEXO III - Preencher'!I125</f>
        <v>0</v>
      </c>
      <c r="I116" s="15">
        <f>'[1]TCE - ANEXO III - Preencher'!J125</f>
        <v>118.7816</v>
      </c>
      <c r="J116" s="15">
        <f>'[1]TCE - ANEXO III - Preencher'!K125</f>
        <v>0</v>
      </c>
      <c r="K116" s="16">
        <f>'[1]TCE - ANEXO III - Preencher'!L125</f>
        <v>107.69</v>
      </c>
      <c r="L116" s="16">
        <f>'[1]TCE - ANEXO III - Preencher'!M125</f>
        <v>0</v>
      </c>
      <c r="M116" s="16">
        <f t="shared" si="7"/>
        <v>107.69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126.01</v>
      </c>
      <c r="R116" s="16">
        <f>'[1]TCE - ANEXO III - Preencher'!S125</f>
        <v>62.7</v>
      </c>
      <c r="S116" s="17">
        <f t="shared" si="9"/>
        <v>63.31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290.94159999999999</v>
      </c>
    </row>
    <row r="117" spans="1:28" s="4" customFormat="1" x14ac:dyDescent="0.2">
      <c r="A117" s="9">
        <f>IFERROR(VLOOKUP(B117,'[1]DADOS (OCULTAR)'!$P$3:$R$56,3,0),"")</f>
        <v>9039744000437</v>
      </c>
      <c r="B117" s="10" t="str">
        <f>'[1]TCE - ANEXO III - Preencher'!C126</f>
        <v>UPA IGARASSU</v>
      </c>
      <c r="C117" s="11"/>
      <c r="D117" s="12" t="str">
        <f>'[1]TCE - ANEXO III - Preencher'!E126</f>
        <v>JANETE CORINA DOS SANTOS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322205</v>
      </c>
      <c r="G117" s="14">
        <f>IF('[1]TCE - ANEXO III - Preencher'!H126="","",'[1]TCE - ANEXO III - Preencher'!H126)</f>
        <v>44075</v>
      </c>
      <c r="H117" s="15">
        <f>'[1]TCE - ANEXO III - Preencher'!I126</f>
        <v>0</v>
      </c>
      <c r="I117" s="15">
        <f>'[1]TCE - ANEXO III - Preencher'!J126</f>
        <v>100.3048</v>
      </c>
      <c r="J117" s="15">
        <f>'[1]TCE - ANEXO III - Preencher'!K126</f>
        <v>0</v>
      </c>
      <c r="K117" s="16">
        <f>'[1]TCE - ANEXO III - Preencher'!L126</f>
        <v>107.69</v>
      </c>
      <c r="L117" s="16">
        <f>'[1]TCE - ANEXO III - Preencher'!M126</f>
        <v>0</v>
      </c>
      <c r="M117" s="16">
        <f t="shared" si="7"/>
        <v>107.69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209.15479999999999</v>
      </c>
    </row>
    <row r="118" spans="1:28" s="4" customFormat="1" x14ac:dyDescent="0.2">
      <c r="A118" s="9">
        <f>IFERROR(VLOOKUP(B118,'[1]DADOS (OCULTAR)'!$P$3:$R$56,3,0),"")</f>
        <v>9039744000437</v>
      </c>
      <c r="B118" s="10" t="str">
        <f>'[1]TCE - ANEXO III - Preencher'!C127</f>
        <v>UPA IGARASSU</v>
      </c>
      <c r="C118" s="11"/>
      <c r="D118" s="12" t="str">
        <f>'[1]TCE - ANEXO III - Preencher'!E127</f>
        <v>JESSICA DRIELLY NASCIMENTO DA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44075</v>
      </c>
      <c r="H118" s="15">
        <f>'[1]TCE - ANEXO III - Preencher'!I127</f>
        <v>0</v>
      </c>
      <c r="I118" s="15">
        <f>'[1]TCE - ANEXO III - Preencher'!J127</f>
        <v>100.60719999999999</v>
      </c>
      <c r="J118" s="15">
        <f>'[1]TCE - ANEXO III - Preencher'!K127</f>
        <v>0</v>
      </c>
      <c r="K118" s="16">
        <f>'[1]TCE - ANEXO III - Preencher'!L127</f>
        <v>107.69</v>
      </c>
      <c r="L118" s="16">
        <f>'[1]TCE - ANEXO III - Preencher'!M127</f>
        <v>0</v>
      </c>
      <c r="M118" s="16">
        <f t="shared" si="7"/>
        <v>107.69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209.45719999999997</v>
      </c>
    </row>
    <row r="119" spans="1:28" s="4" customFormat="1" x14ac:dyDescent="0.2">
      <c r="A119" s="9">
        <f>IFERROR(VLOOKUP(B119,'[1]DADOS (OCULTAR)'!$P$3:$R$56,3,0),"")</f>
        <v>9039744000437</v>
      </c>
      <c r="B119" s="10" t="str">
        <f>'[1]TCE - ANEXO III - Preencher'!C128</f>
        <v>UPA IGARASSU</v>
      </c>
      <c r="C119" s="11"/>
      <c r="D119" s="12" t="str">
        <f>'[1]TCE - ANEXO III - Preencher'!E128</f>
        <v>JOAO MANOEL DE LIMA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517410</v>
      </c>
      <c r="G119" s="14">
        <f>IF('[1]TCE - ANEXO III - Preencher'!H128="","",'[1]TCE - ANEXO III - Preencher'!H128)</f>
        <v>44075</v>
      </c>
      <c r="H119" s="15">
        <f>'[1]TCE - ANEXO III - Preencher'!I128</f>
        <v>0</v>
      </c>
      <c r="I119" s="15">
        <f>'[1]TCE - ANEXO III - Preencher'!J128</f>
        <v>112.2368</v>
      </c>
      <c r="J119" s="15">
        <f>'[1]TCE - ANEXO III - Preencher'!K128</f>
        <v>0</v>
      </c>
      <c r="K119" s="16">
        <f>'[1]TCE - ANEXO III - Preencher'!L128</f>
        <v>107.69</v>
      </c>
      <c r="L119" s="16">
        <f>'[1]TCE - ANEXO III - Preencher'!M128</f>
        <v>0</v>
      </c>
      <c r="M119" s="16">
        <f t="shared" si="7"/>
        <v>107.69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144.76</v>
      </c>
      <c r="R119" s="16">
        <f>'[1]TCE - ANEXO III - Preencher'!S128</f>
        <v>60.61</v>
      </c>
      <c r="S119" s="17">
        <f t="shared" si="9"/>
        <v>84.149999999999991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305.23680000000002</v>
      </c>
    </row>
    <row r="120" spans="1:28" s="4" customFormat="1" x14ac:dyDescent="0.2">
      <c r="A120" s="9">
        <f>IFERROR(VLOOKUP(B120,'[1]DADOS (OCULTAR)'!$P$3:$R$56,3,0),"")</f>
        <v>9039744000437</v>
      </c>
      <c r="B120" s="10" t="str">
        <f>'[1]TCE - ANEXO III - Preencher'!C129</f>
        <v>UPA IGARASSU</v>
      </c>
      <c r="C120" s="11"/>
      <c r="D120" s="12" t="str">
        <f>'[1]TCE - ANEXO III - Preencher'!E129</f>
        <v>JOHAS GOMES DA SILVA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>
        <f>'[1]TCE - ANEXO III - Preencher'!G129</f>
        <v>724110</v>
      </c>
      <c r="G120" s="14">
        <f>IF('[1]TCE - ANEXO III - Preencher'!H129="","",'[1]TCE - ANEXO III - Preencher'!H129)</f>
        <v>44075</v>
      </c>
      <c r="H120" s="15">
        <f>'[1]TCE - ANEXO III - Preencher'!I129</f>
        <v>0</v>
      </c>
      <c r="I120" s="15">
        <f>'[1]TCE - ANEXO III - Preencher'!J129</f>
        <v>128.62879999999998</v>
      </c>
      <c r="J120" s="15">
        <f>'[1]TCE - ANEXO III - Preencher'!K129</f>
        <v>0</v>
      </c>
      <c r="K120" s="16">
        <f>'[1]TCE - ANEXO III - Preencher'!L129</f>
        <v>107.69</v>
      </c>
      <c r="L120" s="16">
        <f>'[1]TCE - ANEXO III - Preencher'!M129</f>
        <v>0</v>
      </c>
      <c r="M120" s="16">
        <f t="shared" si="7"/>
        <v>107.69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201.16</v>
      </c>
      <c r="R120" s="16">
        <f>'[1]TCE - ANEXO III - Preencher'!S129</f>
        <v>76.3</v>
      </c>
      <c r="S120" s="17">
        <f t="shared" si="9"/>
        <v>124.86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362.33879999999999</v>
      </c>
    </row>
    <row r="121" spans="1:28" s="4" customFormat="1" x14ac:dyDescent="0.2">
      <c r="A121" s="9">
        <f>IFERROR(VLOOKUP(B121,'[1]DADOS (OCULTAR)'!$P$3:$R$56,3,0),"")</f>
        <v>9039744000437</v>
      </c>
      <c r="B121" s="10" t="str">
        <f>'[1]TCE - ANEXO III - Preencher'!C130</f>
        <v>UPA IGARASSU</v>
      </c>
      <c r="C121" s="11"/>
      <c r="D121" s="12" t="str">
        <f>'[1]TCE - ANEXO III - Preencher'!E130</f>
        <v>JORGE ANTONIO TADEU DE BRITO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>
        <f>'[1]TCE - ANEXO III - Preencher'!G130</f>
        <v>514225</v>
      </c>
      <c r="G121" s="14">
        <f>IF('[1]TCE - ANEXO III - Preencher'!H130="","",'[1]TCE - ANEXO III - Preencher'!H130)</f>
        <v>44075</v>
      </c>
      <c r="H121" s="15">
        <f>'[1]TCE - ANEXO III - Preencher'!I130</f>
        <v>0</v>
      </c>
      <c r="I121" s="15">
        <f>'[1]TCE - ANEXO III - Preencher'!J130</f>
        <v>202.74959999999999</v>
      </c>
      <c r="J121" s="15">
        <f>'[1]TCE - ANEXO III - Preencher'!K130</f>
        <v>0</v>
      </c>
      <c r="K121" s="16">
        <f>'[1]TCE - ANEXO III - Preencher'!L130</f>
        <v>107.69</v>
      </c>
      <c r="L121" s="16">
        <f>'[1]TCE - ANEXO III - Preencher'!M130</f>
        <v>0</v>
      </c>
      <c r="M121" s="16">
        <f t="shared" si="7"/>
        <v>107.69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311.59960000000001</v>
      </c>
    </row>
    <row r="122" spans="1:28" s="4" customFormat="1" x14ac:dyDescent="0.2">
      <c r="A122" s="9">
        <f>IFERROR(VLOOKUP(B122,'[1]DADOS (OCULTAR)'!$P$3:$R$56,3,0),"")</f>
        <v>9039744000437</v>
      </c>
      <c r="B122" s="10" t="str">
        <f>'[1]TCE - ANEXO III - Preencher'!C131</f>
        <v>UPA IGARASSU</v>
      </c>
      <c r="C122" s="11"/>
      <c r="D122" s="12" t="str">
        <f>'[1]TCE - ANEXO III - Preencher'!E131</f>
        <v>JOSE CARLOS DA SILVA JUNIOR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>
        <f>'[1]TCE - ANEXO III - Preencher'!G131</f>
        <v>517410</v>
      </c>
      <c r="G122" s="14">
        <f>IF('[1]TCE - ANEXO III - Preencher'!H131="","",'[1]TCE - ANEXO III - Preencher'!H131)</f>
        <v>44075</v>
      </c>
      <c r="H122" s="15">
        <f>'[1]TCE - ANEXO III - Preencher'!I131</f>
        <v>0</v>
      </c>
      <c r="I122" s="15">
        <f>'[1]TCE - ANEXO III - Preencher'!J131</f>
        <v>104.492</v>
      </c>
      <c r="J122" s="15">
        <f>'[1]TCE - ANEXO III - Preencher'!K131</f>
        <v>0</v>
      </c>
      <c r="K122" s="16">
        <f>'[1]TCE - ANEXO III - Preencher'!L131</f>
        <v>107.69</v>
      </c>
      <c r="L122" s="16">
        <f>'[1]TCE - ANEXO III - Preencher'!M131</f>
        <v>0</v>
      </c>
      <c r="M122" s="16">
        <f t="shared" si="7"/>
        <v>107.69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126.01</v>
      </c>
      <c r="R122" s="16">
        <f>'[1]TCE - ANEXO III - Preencher'!S131</f>
        <v>62.7</v>
      </c>
      <c r="S122" s="17">
        <f t="shared" si="9"/>
        <v>63.31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276.65200000000004</v>
      </c>
    </row>
    <row r="123" spans="1:28" s="4" customFormat="1" x14ac:dyDescent="0.2">
      <c r="A123" s="9">
        <f>IFERROR(VLOOKUP(B123,'[1]DADOS (OCULTAR)'!$P$3:$R$56,3,0),"")</f>
        <v>9039744000437</v>
      </c>
      <c r="B123" s="10" t="str">
        <f>'[1]TCE - ANEXO III - Preencher'!C132</f>
        <v>UPA IGARASSU</v>
      </c>
      <c r="C123" s="11"/>
      <c r="D123" s="12" t="str">
        <f>'[1]TCE - ANEXO III - Preencher'!E132</f>
        <v>JOSE HENRIQUE LEONILDO DA PAIXAO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>
        <f>'[1]TCE - ANEXO III - Preencher'!G132</f>
        <v>411010</v>
      </c>
      <c r="G123" s="14">
        <f>IF('[1]TCE - ANEXO III - Preencher'!H132="","",'[1]TCE - ANEXO III - Preencher'!H132)</f>
        <v>44075</v>
      </c>
      <c r="H123" s="15">
        <f>'[1]TCE - ANEXO III - Preencher'!I132</f>
        <v>0</v>
      </c>
      <c r="I123" s="15">
        <f>'[1]TCE - ANEXO III - Preencher'!J132</f>
        <v>5.9215999999999998</v>
      </c>
      <c r="J123" s="15">
        <f>'[1]TCE - ANEXO III - Preencher'!K132</f>
        <v>0</v>
      </c>
      <c r="K123" s="16">
        <f>'[1]TCE - ANEXO III - Preencher'!L132</f>
        <v>107.69</v>
      </c>
      <c r="L123" s="16">
        <f>'[1]TCE - ANEXO III - Preencher'!M132</f>
        <v>0</v>
      </c>
      <c r="M123" s="16">
        <f t="shared" si="7"/>
        <v>107.69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114.77159999999999</v>
      </c>
    </row>
    <row r="124" spans="1:28" s="4" customFormat="1" x14ac:dyDescent="0.2">
      <c r="A124" s="9">
        <f>IFERROR(VLOOKUP(B124,'[1]DADOS (OCULTAR)'!$P$3:$R$56,3,0),"")</f>
        <v>9039744000437</v>
      </c>
      <c r="B124" s="10" t="str">
        <f>'[1]TCE - ANEXO III - Preencher'!C133</f>
        <v>UPA IGARASSU</v>
      </c>
      <c r="C124" s="11"/>
      <c r="D124" s="12" t="str">
        <f>'[1]TCE - ANEXO III - Preencher'!E133</f>
        <v>JOSE IVALDO DE LIMA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766420</v>
      </c>
      <c r="G124" s="14">
        <f>IF('[1]TCE - ANEXO III - Preencher'!H133="","",'[1]TCE - ANEXO III - Preencher'!H133)</f>
        <v>44075</v>
      </c>
      <c r="H124" s="15">
        <f>'[1]TCE - ANEXO III - Preencher'!I133</f>
        <v>0</v>
      </c>
      <c r="I124" s="15">
        <f>'[1]TCE - ANEXO III - Preencher'!J133</f>
        <v>134.87440000000001</v>
      </c>
      <c r="J124" s="15">
        <f>'[1]TCE - ANEXO III - Preencher'!K133</f>
        <v>0</v>
      </c>
      <c r="K124" s="16">
        <f>'[1]TCE - ANEXO III - Preencher'!L133</f>
        <v>107.69</v>
      </c>
      <c r="L124" s="16">
        <f>'[1]TCE - ANEXO III - Preencher'!M133</f>
        <v>10.85</v>
      </c>
      <c r="M124" s="16">
        <f t="shared" si="7"/>
        <v>96.84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134.16</v>
      </c>
      <c r="R124" s="16">
        <f>'[1]TCE - ANEXO III - Preencher'!S133</f>
        <v>31.35</v>
      </c>
      <c r="S124" s="17">
        <f t="shared" si="9"/>
        <v>102.81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335.68439999999998</v>
      </c>
    </row>
    <row r="125" spans="1:28" s="4" customFormat="1" x14ac:dyDescent="0.2">
      <c r="A125" s="9">
        <f>IFERROR(VLOOKUP(B125,'[1]DADOS (OCULTAR)'!$P$3:$R$56,3,0),"")</f>
        <v>9039744000437</v>
      </c>
      <c r="B125" s="10" t="str">
        <f>'[1]TCE - ANEXO III - Preencher'!C134</f>
        <v>UPA IGARASSU</v>
      </c>
      <c r="C125" s="11"/>
      <c r="D125" s="12" t="str">
        <f>'[1]TCE - ANEXO III - Preencher'!E134</f>
        <v>JOSE LUCAS PEREIRA DA COSTA CRUZ</v>
      </c>
      <c r="E125" s="10" t="str">
        <f>IF('[1]TCE - ANEXO III - Preencher'!F134="4 - Assistência Odontológica","2 - Outros Profissionais da Saúde",'[1]TCE - ANEXO III - Preencher'!F134)</f>
        <v>1 - Médico</v>
      </c>
      <c r="F125" s="13">
        <f>'[1]TCE - ANEXO III - Preencher'!G134</f>
        <v>225125</v>
      </c>
      <c r="G125" s="14">
        <f>IF('[1]TCE - ANEXO III - Preencher'!H134="","",'[1]TCE - ANEXO III - Preencher'!H134)</f>
        <v>44075</v>
      </c>
      <c r="H125" s="15">
        <f>'[1]TCE - ANEXO III - Preencher'!I134</f>
        <v>0</v>
      </c>
      <c r="I125" s="15">
        <f>'[1]TCE - ANEXO III - Preencher'!J134</f>
        <v>270.35919999999999</v>
      </c>
      <c r="J125" s="15">
        <f>'[1]TCE - ANEXO III - Preencher'!K134</f>
        <v>0</v>
      </c>
      <c r="K125" s="16">
        <f>'[1]TCE - ANEXO III - Preencher'!L134</f>
        <v>107.69</v>
      </c>
      <c r="L125" s="16">
        <f>'[1]TCE - ANEXO III - Preencher'!M134</f>
        <v>0</v>
      </c>
      <c r="M125" s="16">
        <f t="shared" si="7"/>
        <v>107.69</v>
      </c>
      <c r="N125" s="16">
        <f>'[1]TCE - ANEXO III - Preencher'!O134</f>
        <v>9.2799999999999994</v>
      </c>
      <c r="O125" s="16">
        <f>'[1]TCE - ANEXO III - Preencher'!P134</f>
        <v>0</v>
      </c>
      <c r="P125" s="17">
        <f t="shared" si="8"/>
        <v>9.2799999999999994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387.32919999999996</v>
      </c>
    </row>
    <row r="126" spans="1:28" s="4" customFormat="1" x14ac:dyDescent="0.2">
      <c r="A126" s="9">
        <f>IFERROR(VLOOKUP(B126,'[1]DADOS (OCULTAR)'!$P$3:$R$56,3,0),"")</f>
        <v>9039744000437</v>
      </c>
      <c r="B126" s="10" t="str">
        <f>'[1]TCE - ANEXO III - Preencher'!C135</f>
        <v>UPA IGARASSU</v>
      </c>
      <c r="C126" s="11"/>
      <c r="D126" s="12" t="str">
        <f>'[1]TCE - ANEXO III - Preencher'!E135</f>
        <v>JOSE ROBSON PEREIRA CORDEIRO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223505</v>
      </c>
      <c r="G126" s="14">
        <f>IF('[1]TCE - ANEXO III - Preencher'!H135="","",'[1]TCE - ANEXO III - Preencher'!H135)</f>
        <v>44075</v>
      </c>
      <c r="H126" s="15">
        <f>'[1]TCE - ANEXO III - Preencher'!I135</f>
        <v>0</v>
      </c>
      <c r="I126" s="15">
        <f>'[1]TCE - ANEXO III - Preencher'!J135</f>
        <v>443.02640000000002</v>
      </c>
      <c r="J126" s="15">
        <f>'[1]TCE - ANEXO III - Preencher'!K135</f>
        <v>0</v>
      </c>
      <c r="K126" s="16">
        <f>'[1]TCE - ANEXO III - Preencher'!L135</f>
        <v>107.69</v>
      </c>
      <c r="L126" s="16">
        <f>'[1]TCE - ANEXO III - Preencher'!M135</f>
        <v>3.08</v>
      </c>
      <c r="M126" s="16">
        <f t="shared" si="7"/>
        <v>104.61</v>
      </c>
      <c r="N126" s="16">
        <f>'[1]TCE - ANEXO III - Preencher'!O135</f>
        <v>2.44</v>
      </c>
      <c r="O126" s="16">
        <f>'[1]TCE - ANEXO III - Preencher'!P135</f>
        <v>0</v>
      </c>
      <c r="P126" s="17">
        <f t="shared" si="8"/>
        <v>2.44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550.07640000000004</v>
      </c>
    </row>
    <row r="127" spans="1:28" s="4" customFormat="1" x14ac:dyDescent="0.2">
      <c r="A127" s="9">
        <f>IFERROR(VLOOKUP(B127,'[1]DADOS (OCULTAR)'!$P$3:$R$56,3,0),"")</f>
        <v>9039744000437</v>
      </c>
      <c r="B127" s="10" t="str">
        <f>'[1]TCE - ANEXO III - Preencher'!C136</f>
        <v>UPA IGARASSU</v>
      </c>
      <c r="C127" s="11"/>
      <c r="D127" s="12" t="str">
        <f>'[1]TCE - ANEXO III - Preencher'!E136</f>
        <v>JOSELITO SOBREIRA MEDEIROS</v>
      </c>
      <c r="E127" s="10" t="str">
        <f>IF('[1]TCE - ANEXO III - Preencher'!F136="4 - Assistência Odontológica","2 - Outros Profissionais da Saúde",'[1]TCE - ANEXO III - Preencher'!F136)</f>
        <v>1 - Médico</v>
      </c>
      <c r="F127" s="13">
        <f>'[1]TCE - ANEXO III - Preencher'!G136</f>
        <v>225125</v>
      </c>
      <c r="G127" s="14">
        <f>IF('[1]TCE - ANEXO III - Preencher'!H136="","",'[1]TCE - ANEXO III - Preencher'!H136)</f>
        <v>44075</v>
      </c>
      <c r="H127" s="15">
        <f>'[1]TCE - ANEXO III - Preencher'!I136</f>
        <v>0</v>
      </c>
      <c r="I127" s="15">
        <f>'[1]TCE - ANEXO III - Preencher'!J136</f>
        <v>668.77600000000007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9.2799999999999994</v>
      </c>
      <c r="O127" s="16">
        <f>'[1]TCE - ANEXO III - Preencher'!P136</f>
        <v>0</v>
      </c>
      <c r="P127" s="17">
        <f t="shared" si="8"/>
        <v>9.2799999999999994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678.05600000000004</v>
      </c>
    </row>
    <row r="128" spans="1:28" s="4" customFormat="1" x14ac:dyDescent="0.2">
      <c r="A128" s="9">
        <f>IFERROR(VLOOKUP(B128,'[1]DADOS (OCULTAR)'!$P$3:$R$56,3,0),"")</f>
        <v>9039744000437</v>
      </c>
      <c r="B128" s="10" t="str">
        <f>'[1]TCE - ANEXO III - Preencher'!C137</f>
        <v>UPA IGARASSU</v>
      </c>
      <c r="C128" s="11"/>
      <c r="D128" s="12" t="str">
        <f>'[1]TCE - ANEXO III - Preencher'!E137</f>
        <v>KANNANDA KESSIA GOMES DE SOUZA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411010</v>
      </c>
      <c r="G128" s="14">
        <f>IF('[1]TCE - ANEXO III - Preencher'!H137="","",'[1]TCE - ANEXO III - Preencher'!H137)</f>
        <v>44075</v>
      </c>
      <c r="H128" s="15">
        <f>'[1]TCE - ANEXO III - Preencher'!I137</f>
        <v>0</v>
      </c>
      <c r="I128" s="15">
        <f>'[1]TCE - ANEXO III - Preencher'!J137</f>
        <v>83.593600000000009</v>
      </c>
      <c r="J128" s="15">
        <f>'[1]TCE - ANEXO III - Preencher'!K137</f>
        <v>0</v>
      </c>
      <c r="K128" s="16">
        <f>'[1]TCE - ANEXO III - Preencher'!L137</f>
        <v>107.69</v>
      </c>
      <c r="L128" s="16">
        <f>'[1]TCE - ANEXO III - Preencher'!M137</f>
        <v>0</v>
      </c>
      <c r="M128" s="16">
        <f t="shared" si="7"/>
        <v>107.69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204.76</v>
      </c>
      <c r="R128" s="16">
        <f>'[1]TCE - ANEXO III - Preencher'!S137</f>
        <v>62.7</v>
      </c>
      <c r="S128" s="17">
        <f t="shared" si="9"/>
        <v>142.06</v>
      </c>
      <c r="T128" s="16">
        <f>'[1]TCE - ANEXO III - Preencher'!U137</f>
        <v>64</v>
      </c>
      <c r="U128" s="16">
        <f>'[1]TCE - ANEXO III - Preencher'!V137</f>
        <v>0</v>
      </c>
      <c r="V128" s="17">
        <f t="shared" si="10"/>
        <v>64</v>
      </c>
      <c r="W128" s="18" t="str">
        <f>IF('[1]TCE - ANEXO III - Preencher'!X137="","",'[1]TCE - ANEXO III - Preencher'!X137)</f>
        <v>AUXILIO CRECHE</v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398.50360000000001</v>
      </c>
    </row>
    <row r="129" spans="1:28" s="4" customFormat="1" x14ac:dyDescent="0.2">
      <c r="A129" s="9">
        <f>IFERROR(VLOOKUP(B129,'[1]DADOS (OCULTAR)'!$P$3:$R$56,3,0),"")</f>
        <v>9039744000437</v>
      </c>
      <c r="B129" s="10" t="str">
        <f>'[1]TCE - ANEXO III - Preencher'!C138</f>
        <v>UPA IGARASSU</v>
      </c>
      <c r="C129" s="11"/>
      <c r="D129" s="12" t="str">
        <f>'[1]TCE - ANEXO III - Preencher'!E138</f>
        <v>KAROLAYNNE FELIX SENA SILVA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>
        <f>'[1]TCE - ANEXO III - Preencher'!G138</f>
        <v>411010</v>
      </c>
      <c r="G129" s="14">
        <f>IF('[1]TCE - ANEXO III - Preencher'!H138="","",'[1]TCE - ANEXO III - Preencher'!H138)</f>
        <v>44075</v>
      </c>
      <c r="H129" s="15">
        <f>'[1]TCE - ANEXO III - Preencher'!I138</f>
        <v>0</v>
      </c>
      <c r="I129" s="15">
        <f>'[1]TCE - ANEXO III - Preencher'!J138</f>
        <v>10.4482</v>
      </c>
      <c r="J129" s="15">
        <f>'[1]TCE - ANEXO III - Preencher'!K138</f>
        <v>0</v>
      </c>
      <c r="K129" s="16">
        <f>'[1]TCE - ANEXO III - Preencher'!L138</f>
        <v>107.69</v>
      </c>
      <c r="L129" s="16">
        <f>'[1]TCE - ANEXO III - Preencher'!M138</f>
        <v>0</v>
      </c>
      <c r="M129" s="16">
        <f t="shared" si="7"/>
        <v>107.69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163.56</v>
      </c>
      <c r="R129" s="16">
        <f>'[1]TCE - ANEXO III - Preencher'!S138</f>
        <v>31.35</v>
      </c>
      <c r="S129" s="17">
        <f t="shared" si="9"/>
        <v>132.21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251.50819999999999</v>
      </c>
    </row>
    <row r="130" spans="1:28" s="4" customFormat="1" x14ac:dyDescent="0.2">
      <c r="A130" s="9">
        <f>IFERROR(VLOOKUP(B130,'[1]DADOS (OCULTAR)'!$P$3:$R$56,3,0),"")</f>
        <v>9039744000437</v>
      </c>
      <c r="B130" s="10" t="str">
        <f>'[1]TCE - ANEXO III - Preencher'!C139</f>
        <v>UPA IGARASSU</v>
      </c>
      <c r="C130" s="11"/>
      <c r="D130" s="12" t="str">
        <f>'[1]TCE - ANEXO III - Preencher'!E139</f>
        <v>KELMA FABIOLA BARBOSA VERDIAO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44075</v>
      </c>
      <c r="H130" s="15">
        <f>'[1]TCE - ANEXO III - Preencher'!I139</f>
        <v>0</v>
      </c>
      <c r="I130" s="15">
        <f>'[1]TCE - ANEXO III - Preencher'!J139</f>
        <v>100.28959999999999</v>
      </c>
      <c r="J130" s="15">
        <f>'[1]TCE - ANEXO III - Preencher'!K139</f>
        <v>0</v>
      </c>
      <c r="K130" s="16">
        <f>'[1]TCE - ANEXO III - Preencher'!L139</f>
        <v>107.69</v>
      </c>
      <c r="L130" s="16">
        <f>'[1]TCE - ANEXO III - Preencher'!M139</f>
        <v>0</v>
      </c>
      <c r="M130" s="16">
        <f t="shared" si="7"/>
        <v>107.69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144.76</v>
      </c>
      <c r="R130" s="16">
        <f>'[1]TCE - ANEXO III - Preencher'!S139</f>
        <v>62.7</v>
      </c>
      <c r="S130" s="17">
        <f t="shared" si="9"/>
        <v>82.059999999999988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291.19959999999998</v>
      </c>
    </row>
    <row r="131" spans="1:28" s="4" customFormat="1" x14ac:dyDescent="0.2">
      <c r="A131" s="9">
        <f>IFERROR(VLOOKUP(B131,'[1]DADOS (OCULTAR)'!$P$3:$R$56,3,0),"")</f>
        <v>9039744000437</v>
      </c>
      <c r="B131" s="10" t="str">
        <f>'[1]TCE - ANEXO III - Preencher'!C140</f>
        <v>UPA IGARASSU</v>
      </c>
      <c r="C131" s="11"/>
      <c r="D131" s="12" t="str">
        <f>'[1]TCE - ANEXO III - Preencher'!E140</f>
        <v>KEVINN DA SILVA FARIAS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>
        <f>'[1]TCE - ANEXO III - Preencher'!G140</f>
        <v>411010</v>
      </c>
      <c r="G131" s="14">
        <f>IF('[1]TCE - ANEXO III - Preencher'!H140="","",'[1]TCE - ANEXO III - Preencher'!H140)</f>
        <v>44075</v>
      </c>
      <c r="H131" s="15">
        <f>'[1]TCE - ANEXO III - Preencher'!I140</f>
        <v>0</v>
      </c>
      <c r="I131" s="15">
        <f>'[1]TCE - ANEXO III - Preencher'!J140</f>
        <v>10.450000000000001</v>
      </c>
      <c r="J131" s="15">
        <f>'[1]TCE - ANEXO III - Preencher'!K140</f>
        <v>0</v>
      </c>
      <c r="K131" s="16">
        <f>'[1]TCE - ANEXO III - Preencher'!L140</f>
        <v>107.69</v>
      </c>
      <c r="L131" s="16">
        <f>'[1]TCE - ANEXO III - Preencher'!M140</f>
        <v>0</v>
      </c>
      <c r="M131" s="16">
        <f t="shared" si="7"/>
        <v>107.69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43.76</v>
      </c>
      <c r="R131" s="16">
        <f>'[1]TCE - ANEXO III - Preencher'!S140</f>
        <v>31.35</v>
      </c>
      <c r="S131" s="17">
        <f t="shared" si="9"/>
        <v>12.409999999999997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131.70999999999998</v>
      </c>
    </row>
    <row r="132" spans="1:28" s="4" customFormat="1" x14ac:dyDescent="0.2">
      <c r="A132" s="9">
        <f>IFERROR(VLOOKUP(B132,'[1]DADOS (OCULTAR)'!$P$3:$R$56,3,0),"")</f>
        <v>9039744000437</v>
      </c>
      <c r="B132" s="10" t="str">
        <f>'[1]TCE - ANEXO III - Preencher'!C141</f>
        <v>UPA IGARASSU</v>
      </c>
      <c r="C132" s="11"/>
      <c r="D132" s="12" t="str">
        <f>'[1]TCE - ANEXO III - Preencher'!E141</f>
        <v>LAETE DANTAS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>
        <f>'[1]TCE - ANEXO III - Preencher'!G141</f>
        <v>514225</v>
      </c>
      <c r="G132" s="14">
        <f>IF('[1]TCE - ANEXO III - Preencher'!H141="","",'[1]TCE - ANEXO III - Preencher'!H141)</f>
        <v>44075</v>
      </c>
      <c r="H132" s="15">
        <f>'[1]TCE - ANEXO III - Preencher'!I141</f>
        <v>0</v>
      </c>
      <c r="I132" s="15">
        <f>'[1]TCE - ANEXO III - Preencher'!J141</f>
        <v>113.0424</v>
      </c>
      <c r="J132" s="15">
        <f>'[1]TCE - ANEXO III - Preencher'!K141</f>
        <v>0</v>
      </c>
      <c r="K132" s="16">
        <f>'[1]TCE - ANEXO III - Preencher'!L141</f>
        <v>107.69</v>
      </c>
      <c r="L132" s="16">
        <f>'[1]TCE - ANEXO III - Preencher'!M141</f>
        <v>0</v>
      </c>
      <c r="M132" s="16">
        <f t="shared" ref="M132:M195" si="13">K132-L132</f>
        <v>107.69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221.89239999999998</v>
      </c>
    </row>
    <row r="133" spans="1:28" s="4" customFormat="1" x14ac:dyDescent="0.2">
      <c r="A133" s="9">
        <f>IFERROR(VLOOKUP(B133,'[1]DADOS (OCULTAR)'!$P$3:$R$56,3,0),"")</f>
        <v>9039744000437</v>
      </c>
      <c r="B133" s="10" t="str">
        <f>'[1]TCE - ANEXO III - Preencher'!C142</f>
        <v>UPA IGARASSU</v>
      </c>
      <c r="C133" s="11"/>
      <c r="D133" s="12" t="str">
        <f>'[1]TCE - ANEXO III - Preencher'!E142</f>
        <v>LEANDRO MANGUEIRA DE LACERDA</v>
      </c>
      <c r="E133" s="10" t="str">
        <f>IF('[1]TCE - ANEXO III - Preencher'!F142="4 - Assistência Odontológica","2 - Outros Profissionais da Saúde",'[1]TCE - ANEXO III - Preencher'!F142)</f>
        <v>1 - Médico</v>
      </c>
      <c r="F133" s="13">
        <f>'[1]TCE - ANEXO III - Preencher'!G142</f>
        <v>225124</v>
      </c>
      <c r="G133" s="14">
        <f>IF('[1]TCE - ANEXO III - Preencher'!H142="","",'[1]TCE - ANEXO III - Preencher'!H142)</f>
        <v>44075</v>
      </c>
      <c r="H133" s="15">
        <f>'[1]TCE - ANEXO III - Preencher'!I142</f>
        <v>0</v>
      </c>
      <c r="I133" s="15">
        <f>'[1]TCE - ANEXO III - Preencher'!J142</f>
        <v>1118.9184</v>
      </c>
      <c r="J133" s="15">
        <f>'[1]TCE - ANEXO III - Preencher'!K142</f>
        <v>0</v>
      </c>
      <c r="K133" s="16">
        <f>'[1]TCE - ANEXO III - Preencher'!L142</f>
        <v>107.69</v>
      </c>
      <c r="L133" s="16">
        <f>'[1]TCE - ANEXO III - Preencher'!M142</f>
        <v>0</v>
      </c>
      <c r="M133" s="16">
        <f t="shared" si="13"/>
        <v>107.69</v>
      </c>
      <c r="N133" s="16">
        <f>'[1]TCE - ANEXO III - Preencher'!O142</f>
        <v>9.2799999999999994</v>
      </c>
      <c r="O133" s="16">
        <f>'[1]TCE - ANEXO III - Preencher'!P142</f>
        <v>0</v>
      </c>
      <c r="P133" s="17">
        <f t="shared" si="14"/>
        <v>9.2799999999999994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1235.8884</v>
      </c>
    </row>
    <row r="134" spans="1:28" s="4" customFormat="1" x14ac:dyDescent="0.2">
      <c r="A134" s="9">
        <f>IFERROR(VLOOKUP(B134,'[1]DADOS (OCULTAR)'!$P$3:$R$56,3,0),"")</f>
        <v>9039744000437</v>
      </c>
      <c r="B134" s="10" t="str">
        <f>'[1]TCE - ANEXO III - Preencher'!C143</f>
        <v>UPA IGARASSU</v>
      </c>
      <c r="C134" s="11"/>
      <c r="D134" s="12" t="str">
        <f>'[1]TCE - ANEXO III - Preencher'!E143</f>
        <v>LEILA PINHEIRO RAMOS CORDEIRO</v>
      </c>
      <c r="E134" s="10" t="str">
        <f>IF('[1]TCE - ANEXO III - Preencher'!F143="4 - Assistência Odontológica","2 - Outros Profissionais da Saúde",'[1]TCE - ANEXO III - Preencher'!F143)</f>
        <v>1 - Médico</v>
      </c>
      <c r="F134" s="13">
        <f>'[1]TCE - ANEXO III - Preencher'!G143</f>
        <v>225125</v>
      </c>
      <c r="G134" s="14">
        <f>IF('[1]TCE - ANEXO III - Preencher'!H143="","",'[1]TCE - ANEXO III - Preencher'!H143)</f>
        <v>44075</v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107.69</v>
      </c>
      <c r="L134" s="16">
        <f>'[1]TCE - ANEXO III - Preencher'!M143</f>
        <v>0</v>
      </c>
      <c r="M134" s="16">
        <f t="shared" si="13"/>
        <v>107.69</v>
      </c>
      <c r="N134" s="16">
        <f>'[1]TCE - ANEXO III - Preencher'!O143</f>
        <v>9.2799999999999994</v>
      </c>
      <c r="O134" s="16">
        <f>'[1]TCE - ANEXO III - Preencher'!P143</f>
        <v>0</v>
      </c>
      <c r="P134" s="17">
        <f t="shared" si="14"/>
        <v>9.2799999999999994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116.97</v>
      </c>
    </row>
    <row r="135" spans="1:28" s="4" customFormat="1" x14ac:dyDescent="0.2">
      <c r="A135" s="9">
        <f>IFERROR(VLOOKUP(B135,'[1]DADOS (OCULTAR)'!$P$3:$R$56,3,0),"")</f>
        <v>9039744000437</v>
      </c>
      <c r="B135" s="10" t="str">
        <f>'[1]TCE - ANEXO III - Preencher'!C144</f>
        <v>UPA IGARASSU</v>
      </c>
      <c r="C135" s="11"/>
      <c r="D135" s="12" t="str">
        <f>'[1]TCE - ANEXO III - Preencher'!E144</f>
        <v>LILIAN FERREIRA MARQUES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322605</v>
      </c>
      <c r="G135" s="14">
        <f>IF('[1]TCE - ANEXO III - Preencher'!H144="","",'[1]TCE - ANEXO III - Preencher'!H144)</f>
        <v>44075</v>
      </c>
      <c r="H135" s="15">
        <f>'[1]TCE - ANEXO III - Preencher'!I144</f>
        <v>0</v>
      </c>
      <c r="I135" s="15">
        <f>'[1]TCE - ANEXO III - Preencher'!J144</f>
        <v>104.48399999999999</v>
      </c>
      <c r="J135" s="15">
        <f>'[1]TCE - ANEXO III - Preencher'!K144</f>
        <v>0</v>
      </c>
      <c r="K135" s="16">
        <f>'[1]TCE - ANEXO III - Preencher'!L144</f>
        <v>107.69</v>
      </c>
      <c r="L135" s="16">
        <f>'[1]TCE - ANEXO III - Preencher'!M144</f>
        <v>0</v>
      </c>
      <c r="M135" s="16">
        <f t="shared" si="13"/>
        <v>107.69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213.33399999999997</v>
      </c>
    </row>
    <row r="136" spans="1:28" s="4" customFormat="1" x14ac:dyDescent="0.2">
      <c r="A136" s="9">
        <f>IFERROR(VLOOKUP(B136,'[1]DADOS (OCULTAR)'!$P$3:$R$56,3,0),"")</f>
        <v>9039744000437</v>
      </c>
      <c r="B136" s="10" t="str">
        <f>'[1]TCE - ANEXO III - Preencher'!C145</f>
        <v>UPA IGARASSU</v>
      </c>
      <c r="C136" s="11"/>
      <c r="D136" s="12" t="str">
        <f>'[1]TCE - ANEXO III - Preencher'!E145</f>
        <v>LUANA MARIA COSTA CARTAXO</v>
      </c>
      <c r="E136" s="10" t="str">
        <f>IF('[1]TCE - ANEXO III - Preencher'!F145="4 - Assistência Odontológica","2 - Outros Profissionais da Saúde",'[1]TCE - ANEXO III - Preencher'!F145)</f>
        <v>1 - Médico</v>
      </c>
      <c r="F136" s="13">
        <f>'[1]TCE - ANEXO III - Preencher'!G145</f>
        <v>225125</v>
      </c>
      <c r="G136" s="14">
        <f>IF('[1]TCE - ANEXO III - Preencher'!H145="","",'[1]TCE - ANEXO III - Preencher'!H145)</f>
        <v>44075</v>
      </c>
      <c r="H136" s="15">
        <f>'[1]TCE - ANEXO III - Preencher'!I145</f>
        <v>0</v>
      </c>
      <c r="I136" s="15">
        <f>'[1]TCE - ANEXO III - Preencher'!J145</f>
        <v>427.15360000000004</v>
      </c>
      <c r="J136" s="15">
        <f>'[1]TCE - ANEXO III - Preencher'!K145</f>
        <v>0</v>
      </c>
      <c r="K136" s="16">
        <f>'[1]TCE - ANEXO III - Preencher'!L145</f>
        <v>107.69</v>
      </c>
      <c r="L136" s="16">
        <f>'[1]TCE - ANEXO III - Preencher'!M145</f>
        <v>0</v>
      </c>
      <c r="M136" s="16">
        <f t="shared" si="13"/>
        <v>107.69</v>
      </c>
      <c r="N136" s="16">
        <f>'[1]TCE - ANEXO III - Preencher'!O145</f>
        <v>9.2799999999999994</v>
      </c>
      <c r="O136" s="16">
        <f>'[1]TCE - ANEXO III - Preencher'!P145</f>
        <v>0</v>
      </c>
      <c r="P136" s="17">
        <f t="shared" si="14"/>
        <v>9.2799999999999994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544.12360000000001</v>
      </c>
    </row>
    <row r="137" spans="1:28" s="4" customFormat="1" x14ac:dyDescent="0.2">
      <c r="A137" s="9">
        <f>IFERROR(VLOOKUP(B137,'[1]DADOS (OCULTAR)'!$P$3:$R$56,3,0),"")</f>
        <v>9039744000437</v>
      </c>
      <c r="B137" s="10" t="str">
        <f>'[1]TCE - ANEXO III - Preencher'!C146</f>
        <v>UPA IGARASSU</v>
      </c>
      <c r="C137" s="11"/>
      <c r="D137" s="12" t="str">
        <f>'[1]TCE - ANEXO III - Preencher'!E146</f>
        <v>LUCIANA CORREA LIMA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123105</v>
      </c>
      <c r="G137" s="14">
        <f>IF('[1]TCE - ANEXO III - Preencher'!H146="","",'[1]TCE - ANEXO III - Preencher'!H146)</f>
        <v>44075</v>
      </c>
      <c r="H137" s="15">
        <f>'[1]TCE - ANEXO III - Preencher'!I146</f>
        <v>0</v>
      </c>
      <c r="I137" s="15">
        <f>'[1]TCE - ANEXO III - Preencher'!J146</f>
        <v>1218.3776</v>
      </c>
      <c r="J137" s="15">
        <f>'[1]TCE - ANEXO III - Preencher'!K146</f>
        <v>0</v>
      </c>
      <c r="K137" s="16">
        <f>'[1]TCE - ANEXO III - Preencher'!L146</f>
        <v>107.69</v>
      </c>
      <c r="L137" s="16">
        <f>'[1]TCE - ANEXO III - Preencher'!M146</f>
        <v>30</v>
      </c>
      <c r="M137" s="16">
        <f t="shared" si="13"/>
        <v>77.69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1297.2276000000002</v>
      </c>
    </row>
    <row r="138" spans="1:28" s="4" customFormat="1" x14ac:dyDescent="0.2">
      <c r="A138" s="9">
        <f>IFERROR(VLOOKUP(B138,'[1]DADOS (OCULTAR)'!$P$3:$R$56,3,0),"")</f>
        <v>9039744000437</v>
      </c>
      <c r="B138" s="10" t="str">
        <f>'[1]TCE - ANEXO III - Preencher'!C147</f>
        <v>UPA IGARASSU</v>
      </c>
      <c r="C138" s="11"/>
      <c r="D138" s="12" t="str">
        <f>'[1]TCE - ANEXO III - Preencher'!E147</f>
        <v>LUCIANO ANTONIO DA SILVA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517410</v>
      </c>
      <c r="G138" s="14">
        <f>IF('[1]TCE - ANEXO III - Preencher'!H147="","",'[1]TCE - ANEXO III - Preencher'!H147)</f>
        <v>44075</v>
      </c>
      <c r="H138" s="15">
        <f>'[1]TCE - ANEXO III - Preencher'!I147</f>
        <v>0</v>
      </c>
      <c r="I138" s="15">
        <f>'[1]TCE - ANEXO III - Preencher'!J147</f>
        <v>138.61600000000001</v>
      </c>
      <c r="J138" s="15">
        <f>'[1]TCE - ANEXO III - Preencher'!K147</f>
        <v>0</v>
      </c>
      <c r="K138" s="16">
        <f>'[1]TCE - ANEXO III - Preencher'!L147</f>
        <v>107.69</v>
      </c>
      <c r="L138" s="16">
        <f>'[1]TCE - ANEXO III - Preencher'!M147</f>
        <v>0</v>
      </c>
      <c r="M138" s="16">
        <f t="shared" si="13"/>
        <v>107.69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247.46600000000001</v>
      </c>
    </row>
    <row r="139" spans="1:28" s="4" customFormat="1" x14ac:dyDescent="0.2">
      <c r="A139" s="9">
        <f>IFERROR(VLOOKUP(B139,'[1]DADOS (OCULTAR)'!$P$3:$R$56,3,0),"")</f>
        <v>9039744000437</v>
      </c>
      <c r="B139" s="10" t="str">
        <f>'[1]TCE - ANEXO III - Preencher'!C148</f>
        <v>UPA IGARASSU</v>
      </c>
      <c r="C139" s="11"/>
      <c r="D139" s="12" t="str">
        <f>'[1]TCE - ANEXO III - Preencher'!E148</f>
        <v>LUIZ FERNANDO CAVALCANTI CAMINHA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>
        <f>'[1]TCE - ANEXO III - Preencher'!G148</f>
        <v>142105</v>
      </c>
      <c r="G139" s="14">
        <f>IF('[1]TCE - ANEXO III - Preencher'!H148="","",'[1]TCE - ANEXO III - Preencher'!H148)</f>
        <v>44075</v>
      </c>
      <c r="H139" s="15">
        <f>'[1]TCE - ANEXO III - Preencher'!I148</f>
        <v>0</v>
      </c>
      <c r="I139" s="15">
        <f>'[1]TCE - ANEXO III - Preencher'!J148</f>
        <v>872.24800000000005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873.40800000000002</v>
      </c>
    </row>
    <row r="140" spans="1:28" s="4" customFormat="1" x14ac:dyDescent="0.2">
      <c r="A140" s="9">
        <f>IFERROR(VLOOKUP(B140,'[1]DADOS (OCULTAR)'!$P$3:$R$56,3,0),"")</f>
        <v>9039744000437</v>
      </c>
      <c r="B140" s="10" t="str">
        <f>'[1]TCE - ANEXO III - Preencher'!C149</f>
        <v>UPA IGARASSU</v>
      </c>
      <c r="C140" s="11"/>
      <c r="D140" s="12" t="str">
        <f>'[1]TCE - ANEXO III - Preencher'!E149</f>
        <v>LUIZ IBERLUCE BELO BATISTA</v>
      </c>
      <c r="E140" s="10" t="str">
        <f>IF('[1]TCE - ANEXO III - Preencher'!F149="4 - Assistência Odontológica","2 - Outros Profissionais da Saúde",'[1]TCE - ANEXO III - Preencher'!F149)</f>
        <v>1 - Médico</v>
      </c>
      <c r="F140" s="13">
        <f>'[1]TCE - ANEXO III - Preencher'!G149</f>
        <v>225125</v>
      </c>
      <c r="G140" s="14">
        <f>IF('[1]TCE - ANEXO III - Preencher'!H149="","",'[1]TCE - ANEXO III - Preencher'!H149)</f>
        <v>44075</v>
      </c>
      <c r="H140" s="15">
        <f>'[1]TCE - ANEXO III - Preencher'!I149</f>
        <v>0</v>
      </c>
      <c r="I140" s="15">
        <f>'[1]TCE - ANEXO III - Preencher'!J149</f>
        <v>960.09679999999992</v>
      </c>
      <c r="J140" s="15">
        <f>'[1]TCE - ANEXO III - Preencher'!K149</f>
        <v>0</v>
      </c>
      <c r="K140" s="16">
        <f>'[1]TCE - ANEXO III - Preencher'!L149</f>
        <v>107.69</v>
      </c>
      <c r="L140" s="16">
        <f>'[1]TCE - ANEXO III - Preencher'!M149</f>
        <v>52.27</v>
      </c>
      <c r="M140" s="16">
        <f t="shared" si="13"/>
        <v>55.419999999999995</v>
      </c>
      <c r="N140" s="16">
        <f>'[1]TCE - ANEXO III - Preencher'!O149</f>
        <v>9.2799999999999994</v>
      </c>
      <c r="O140" s="16">
        <f>'[1]TCE - ANEXO III - Preencher'!P149</f>
        <v>0</v>
      </c>
      <c r="P140" s="17">
        <f t="shared" si="14"/>
        <v>9.2799999999999994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1024.7967999999998</v>
      </c>
    </row>
    <row r="141" spans="1:28" s="4" customFormat="1" x14ac:dyDescent="0.2">
      <c r="A141" s="9">
        <f>IFERROR(VLOOKUP(B141,'[1]DADOS (OCULTAR)'!$P$3:$R$56,3,0),"")</f>
        <v>9039744000437</v>
      </c>
      <c r="B141" s="10" t="str">
        <f>'[1]TCE - ANEXO III - Preencher'!C150</f>
        <v>UPA IGARASSU</v>
      </c>
      <c r="C141" s="11"/>
      <c r="D141" s="12" t="str">
        <f>'[1]TCE - ANEXO III - Preencher'!E150</f>
        <v>LUIZA MARIA OLIVEIRA DE CARVALHO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44075</v>
      </c>
      <c r="H141" s="15">
        <f>'[1]TCE - ANEXO III - Preencher'!I150</f>
        <v>0</v>
      </c>
      <c r="I141" s="15">
        <f>'[1]TCE - ANEXO III - Preencher'!J150</f>
        <v>104.43680000000001</v>
      </c>
      <c r="J141" s="15">
        <f>'[1]TCE - ANEXO III - Preencher'!K150</f>
        <v>0</v>
      </c>
      <c r="K141" s="16">
        <f>'[1]TCE - ANEXO III - Preencher'!L150</f>
        <v>107.69</v>
      </c>
      <c r="L141" s="16">
        <f>'[1]TCE - ANEXO III - Preencher'!M150</f>
        <v>20.9</v>
      </c>
      <c r="M141" s="16">
        <f t="shared" si="13"/>
        <v>86.789999999999992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66.11</v>
      </c>
      <c r="U141" s="16">
        <f>'[1]TCE - ANEXO III - Preencher'!V150</f>
        <v>0</v>
      </c>
      <c r="V141" s="17">
        <f t="shared" si="16"/>
        <v>66.11</v>
      </c>
      <c r="W141" s="18" t="str">
        <f>IF('[1]TCE - ANEXO III - Preencher'!X150="","",'[1]TCE - ANEXO III - Preencher'!X150)</f>
        <v>AUXILIO CRECHE</v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258.49680000000001</v>
      </c>
    </row>
    <row r="142" spans="1:28" s="4" customFormat="1" x14ac:dyDescent="0.2">
      <c r="A142" s="9">
        <f>IFERROR(VLOOKUP(B142,'[1]DADOS (OCULTAR)'!$P$3:$R$56,3,0),"")</f>
        <v>9039744000437</v>
      </c>
      <c r="B142" s="10" t="str">
        <f>'[1]TCE - ANEXO III - Preencher'!C151</f>
        <v>UPA IGARASSU</v>
      </c>
      <c r="C142" s="11"/>
      <c r="D142" s="12" t="str">
        <f>'[1]TCE - ANEXO III - Preencher'!E151</f>
        <v>LUZITANIA SILVESTRE DE SANTANA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>
        <f>'[1]TCE - ANEXO III - Preencher'!G151</f>
        <v>411010</v>
      </c>
      <c r="G142" s="14">
        <f>IF('[1]TCE - ANEXO III - Preencher'!H151="","",'[1]TCE - ANEXO III - Preencher'!H151)</f>
        <v>44075</v>
      </c>
      <c r="H142" s="15">
        <f>'[1]TCE - ANEXO III - Preencher'!I151</f>
        <v>0</v>
      </c>
      <c r="I142" s="15">
        <f>'[1]TCE - ANEXO III - Preencher'!J151</f>
        <v>100.60719999999999</v>
      </c>
      <c r="J142" s="15">
        <f>'[1]TCE - ANEXO III - Preencher'!K151</f>
        <v>0</v>
      </c>
      <c r="K142" s="16">
        <f>'[1]TCE - ANEXO III - Preencher'!L151</f>
        <v>107.69</v>
      </c>
      <c r="L142" s="16">
        <f>'[1]TCE - ANEXO III - Preencher'!M151</f>
        <v>0</v>
      </c>
      <c r="M142" s="16">
        <f t="shared" si="13"/>
        <v>107.69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144.76</v>
      </c>
      <c r="R142" s="16">
        <f>'[1]TCE - ANEXO III - Preencher'!S151</f>
        <v>62.7</v>
      </c>
      <c r="S142" s="17">
        <f t="shared" si="15"/>
        <v>82.059999999999988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291.51719999999995</v>
      </c>
    </row>
    <row r="143" spans="1:28" s="4" customFormat="1" x14ac:dyDescent="0.2">
      <c r="A143" s="9">
        <f>IFERROR(VLOOKUP(B143,'[1]DADOS (OCULTAR)'!$P$3:$R$56,3,0),"")</f>
        <v>9039744000437</v>
      </c>
      <c r="B143" s="10" t="str">
        <f>'[1]TCE - ANEXO III - Preencher'!C152</f>
        <v>UPA IGARASSU</v>
      </c>
      <c r="C143" s="11"/>
      <c r="D143" s="12" t="str">
        <f>'[1]TCE - ANEXO III - Preencher'!E152</f>
        <v>MANOEL JOSE DE OLIVEIRA FERREIRA</v>
      </c>
      <c r="E143" s="10" t="str">
        <f>IF('[1]TCE - ANEXO III - Preencher'!F152="4 - Assistência Odontológica","2 - Outros Profissionais da Saúde",'[1]TCE - ANEXO III - Preencher'!F152)</f>
        <v>1 - Médico</v>
      </c>
      <c r="F143" s="13">
        <f>'[1]TCE - ANEXO III - Preencher'!G152</f>
        <v>225270</v>
      </c>
      <c r="G143" s="14">
        <f>IF('[1]TCE - ANEXO III - Preencher'!H152="","",'[1]TCE - ANEXO III - Preencher'!H152)</f>
        <v>44075</v>
      </c>
      <c r="H143" s="15">
        <f>'[1]TCE - ANEXO III - Preencher'!I152</f>
        <v>0</v>
      </c>
      <c r="I143" s="15">
        <f>'[1]TCE - ANEXO III - Preencher'!J152</f>
        <v>577.25519999999995</v>
      </c>
      <c r="J143" s="15">
        <f>'[1]TCE - ANEXO III - Preencher'!K152</f>
        <v>0</v>
      </c>
      <c r="K143" s="16">
        <f>'[1]TCE - ANEXO III - Preencher'!L152</f>
        <v>107.69</v>
      </c>
      <c r="L143" s="16">
        <f>'[1]TCE - ANEXO III - Preencher'!M152</f>
        <v>4.75</v>
      </c>
      <c r="M143" s="16">
        <f t="shared" si="13"/>
        <v>102.94</v>
      </c>
      <c r="N143" s="16">
        <f>'[1]TCE - ANEXO III - Preencher'!O152</f>
        <v>9.2799999999999994</v>
      </c>
      <c r="O143" s="16">
        <f>'[1]TCE - ANEXO III - Preencher'!P152</f>
        <v>0</v>
      </c>
      <c r="P143" s="17">
        <f t="shared" si="14"/>
        <v>9.2799999999999994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689.47519999999986</v>
      </c>
    </row>
    <row r="144" spans="1:28" s="4" customFormat="1" x14ac:dyDescent="0.2">
      <c r="A144" s="9">
        <f>IFERROR(VLOOKUP(B144,'[1]DADOS (OCULTAR)'!$P$3:$R$56,3,0),"")</f>
        <v>9039744000437</v>
      </c>
      <c r="B144" s="10" t="str">
        <f>'[1]TCE - ANEXO III - Preencher'!C153</f>
        <v>UPA IGARASSU</v>
      </c>
      <c r="C144" s="11"/>
      <c r="D144" s="12" t="str">
        <f>'[1]TCE - ANEXO III - Preencher'!E153</f>
        <v>MARCIA ARAUJO GONDIM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324115</v>
      </c>
      <c r="G144" s="14">
        <f>IF('[1]TCE - ANEXO III - Preencher'!H153="","",'[1]TCE - ANEXO III - Preencher'!H153)</f>
        <v>44075</v>
      </c>
      <c r="H144" s="15">
        <f>'[1]TCE - ANEXO III - Preencher'!I153</f>
        <v>0</v>
      </c>
      <c r="I144" s="15">
        <f>'[1]TCE - ANEXO III - Preencher'!J153</f>
        <v>235.5016</v>
      </c>
      <c r="J144" s="15">
        <f>'[1]TCE - ANEXO III - Preencher'!K153</f>
        <v>0</v>
      </c>
      <c r="K144" s="16">
        <f>'[1]TCE - ANEXO III - Preencher'!L153</f>
        <v>107.69</v>
      </c>
      <c r="L144" s="16">
        <f>'[1]TCE - ANEXO III - Preencher'!M153</f>
        <v>8.14</v>
      </c>
      <c r="M144" s="16">
        <f t="shared" si="13"/>
        <v>99.55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336.21160000000003</v>
      </c>
    </row>
    <row r="145" spans="1:28" s="4" customFormat="1" x14ac:dyDescent="0.2">
      <c r="A145" s="9">
        <f>IFERROR(VLOOKUP(B145,'[1]DADOS (OCULTAR)'!$P$3:$R$56,3,0),"")</f>
        <v>9039744000437</v>
      </c>
      <c r="B145" s="10" t="str">
        <f>'[1]TCE - ANEXO III - Preencher'!C154</f>
        <v>UPA IGARASSU</v>
      </c>
      <c r="C145" s="11"/>
      <c r="D145" s="12" t="str">
        <f>'[1]TCE - ANEXO III - Preencher'!E154</f>
        <v>MARCILEIDE MARIA TIBURCIO SOARES DE BARROS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44075</v>
      </c>
      <c r="H145" s="15">
        <f>'[1]TCE - ANEXO III - Preencher'!I154</f>
        <v>0</v>
      </c>
      <c r="I145" s="15">
        <f>'[1]TCE - ANEXO III - Preencher'!J154</f>
        <v>109.63440000000001</v>
      </c>
      <c r="J145" s="15">
        <f>'[1]TCE - ANEXO III - Preencher'!K154</f>
        <v>0</v>
      </c>
      <c r="K145" s="16">
        <f>'[1]TCE - ANEXO III - Preencher'!L154</f>
        <v>107.69</v>
      </c>
      <c r="L145" s="16">
        <f>'[1]TCE - ANEXO III - Preencher'!M154</f>
        <v>0</v>
      </c>
      <c r="M145" s="16">
        <f t="shared" si="13"/>
        <v>107.69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201.16</v>
      </c>
      <c r="R145" s="16">
        <f>'[1]TCE - ANEXO III - Preencher'!S154</f>
        <v>60.61</v>
      </c>
      <c r="S145" s="17">
        <f t="shared" si="15"/>
        <v>140.55000000000001</v>
      </c>
      <c r="T145" s="16">
        <f>'[1]TCE - ANEXO III - Preencher'!U154</f>
        <v>63.91</v>
      </c>
      <c r="U145" s="16">
        <f>'[1]TCE - ANEXO III - Preencher'!V154</f>
        <v>0</v>
      </c>
      <c r="V145" s="17">
        <f t="shared" si="16"/>
        <v>63.91</v>
      </c>
      <c r="W145" s="18" t="str">
        <f>IF('[1]TCE - ANEXO III - Preencher'!X154="","",'[1]TCE - ANEXO III - Preencher'!X154)</f>
        <v>AUXILIO CRECHE</v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422.94439999999997</v>
      </c>
    </row>
    <row r="146" spans="1:28" s="4" customFormat="1" x14ac:dyDescent="0.2">
      <c r="A146" s="9">
        <f>IFERROR(VLOOKUP(B146,'[1]DADOS (OCULTAR)'!$P$3:$R$56,3,0),"")</f>
        <v>9039744000437</v>
      </c>
      <c r="B146" s="10" t="str">
        <f>'[1]TCE - ANEXO III - Preencher'!C155</f>
        <v>UPA IGARASSU</v>
      </c>
      <c r="C146" s="11"/>
      <c r="D146" s="12" t="str">
        <f>'[1]TCE - ANEXO III - Preencher'!E155</f>
        <v>MARCIO JOSE TORRES RAFAEL MEDEIROS</v>
      </c>
      <c r="E146" s="10" t="str">
        <f>IF('[1]TCE - ANEXO III - Preencher'!F155="4 - Assistência Odontológica","2 - Outros Profissionais da Saúde",'[1]TCE - ANEXO III - Preencher'!F155)</f>
        <v>1 - Médico</v>
      </c>
      <c r="F146" s="13">
        <f>'[1]TCE - ANEXO III - Preencher'!G155</f>
        <v>225270</v>
      </c>
      <c r="G146" s="14">
        <f>IF('[1]TCE - ANEXO III - Preencher'!H155="","",'[1]TCE - ANEXO III - Preencher'!H155)</f>
        <v>44075</v>
      </c>
      <c r="H146" s="15">
        <f>'[1]TCE - ANEXO III - Preencher'!I155</f>
        <v>0</v>
      </c>
      <c r="I146" s="15">
        <f>'[1]TCE - ANEXO III - Preencher'!J155</f>
        <v>316.05680000000001</v>
      </c>
      <c r="J146" s="15">
        <f>'[1]TCE - ANEXO III - Preencher'!K155</f>
        <v>0</v>
      </c>
      <c r="K146" s="16">
        <f>'[1]TCE - ANEXO III - Preencher'!L155</f>
        <v>107.69</v>
      </c>
      <c r="L146" s="16">
        <f>'[1]TCE - ANEXO III - Preencher'!M155</f>
        <v>0</v>
      </c>
      <c r="M146" s="16">
        <f t="shared" si="13"/>
        <v>107.69</v>
      </c>
      <c r="N146" s="16">
        <f>'[1]TCE - ANEXO III - Preencher'!O155</f>
        <v>9.2799999999999994</v>
      </c>
      <c r="O146" s="16">
        <f>'[1]TCE - ANEXO III - Preencher'!P155</f>
        <v>0</v>
      </c>
      <c r="P146" s="17">
        <f t="shared" si="14"/>
        <v>9.2799999999999994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433.02679999999998</v>
      </c>
    </row>
    <row r="147" spans="1:28" s="4" customFormat="1" x14ac:dyDescent="0.2">
      <c r="A147" s="9">
        <f>IFERROR(VLOOKUP(B147,'[1]DADOS (OCULTAR)'!$P$3:$R$56,3,0),"")</f>
        <v>9039744000437</v>
      </c>
      <c r="B147" s="10" t="str">
        <f>'[1]TCE - ANEXO III - Preencher'!C156</f>
        <v>UPA IGARASSU</v>
      </c>
      <c r="C147" s="11"/>
      <c r="D147" s="12" t="str">
        <f>'[1]TCE - ANEXO III - Preencher'!E156</f>
        <v>MARCOS ANDRE DE OLIVEIRA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414105</v>
      </c>
      <c r="G147" s="14">
        <f>IF('[1]TCE - ANEXO III - Preencher'!H156="","",'[1]TCE - ANEXO III - Preencher'!H156)</f>
        <v>44075</v>
      </c>
      <c r="H147" s="15">
        <f>'[1]TCE - ANEXO III - Preencher'!I156</f>
        <v>0</v>
      </c>
      <c r="I147" s="15">
        <f>'[1]TCE - ANEXO III - Preencher'!J156</f>
        <v>92.787999999999997</v>
      </c>
      <c r="J147" s="15">
        <f>'[1]TCE - ANEXO III - Preencher'!K156</f>
        <v>0</v>
      </c>
      <c r="K147" s="16">
        <f>'[1]TCE - ANEXO III - Preencher'!L156</f>
        <v>107.69</v>
      </c>
      <c r="L147" s="16">
        <f>'[1]TCE - ANEXO III - Preencher'!M156</f>
        <v>22.06</v>
      </c>
      <c r="M147" s="16">
        <f t="shared" si="13"/>
        <v>85.63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179.578</v>
      </c>
    </row>
    <row r="148" spans="1:28" s="4" customFormat="1" x14ac:dyDescent="0.2">
      <c r="A148" s="9">
        <f>IFERROR(VLOOKUP(B148,'[1]DADOS (OCULTAR)'!$P$3:$R$56,3,0),"")</f>
        <v>9039744000437</v>
      </c>
      <c r="B148" s="10" t="str">
        <f>'[1]TCE - ANEXO III - Preencher'!C157</f>
        <v>UPA IGARASSU</v>
      </c>
      <c r="C148" s="11"/>
      <c r="D148" s="12" t="str">
        <f>'[1]TCE - ANEXO III - Preencher'!E157</f>
        <v>MARCUS CESAR DE CARVALHO SA</v>
      </c>
      <c r="E148" s="10" t="str">
        <f>IF('[1]TCE - ANEXO III - Preencher'!F157="4 - Assistência Odontológica","2 - Outros Profissionais da Saúde",'[1]TCE - ANEXO III - Preencher'!F157)</f>
        <v>1 - Médico</v>
      </c>
      <c r="F148" s="13">
        <f>'[1]TCE - ANEXO III - Preencher'!G157</f>
        <v>225270</v>
      </c>
      <c r="G148" s="14">
        <f>IF('[1]TCE - ANEXO III - Preencher'!H157="","",'[1]TCE - ANEXO III - Preencher'!H157)</f>
        <v>44075</v>
      </c>
      <c r="H148" s="15">
        <f>'[1]TCE - ANEXO III - Preencher'!I157</f>
        <v>0</v>
      </c>
      <c r="I148" s="15">
        <f>'[1]TCE - ANEXO III - Preencher'!J157</f>
        <v>370.25760000000002</v>
      </c>
      <c r="J148" s="15">
        <f>'[1]TCE - ANEXO III - Preencher'!K157</f>
        <v>0</v>
      </c>
      <c r="K148" s="16">
        <f>'[1]TCE - ANEXO III - Preencher'!L157</f>
        <v>107.69</v>
      </c>
      <c r="L148" s="16">
        <f>'[1]TCE - ANEXO III - Preencher'!M157</f>
        <v>6.34</v>
      </c>
      <c r="M148" s="16">
        <f t="shared" si="13"/>
        <v>101.35</v>
      </c>
      <c r="N148" s="16">
        <f>'[1]TCE - ANEXO III - Preencher'!O157</f>
        <v>9.2799999999999994</v>
      </c>
      <c r="O148" s="16">
        <f>'[1]TCE - ANEXO III - Preencher'!P157</f>
        <v>0</v>
      </c>
      <c r="P148" s="17">
        <f t="shared" si="14"/>
        <v>9.2799999999999994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480.88760000000002</v>
      </c>
    </row>
    <row r="149" spans="1:28" s="4" customFormat="1" x14ac:dyDescent="0.2">
      <c r="A149" s="9">
        <f>IFERROR(VLOOKUP(B149,'[1]DADOS (OCULTAR)'!$P$3:$R$56,3,0),"")</f>
        <v>9039744000437</v>
      </c>
      <c r="B149" s="10" t="str">
        <f>'[1]TCE - ANEXO III - Preencher'!C158</f>
        <v>UPA IGARASSU</v>
      </c>
      <c r="C149" s="11"/>
      <c r="D149" s="12" t="str">
        <f>'[1]TCE - ANEXO III - Preencher'!E158</f>
        <v>MARIA APARECIDA DA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44075</v>
      </c>
      <c r="H149" s="15">
        <f>'[1]TCE - ANEXO III - Preencher'!I158</f>
        <v>0</v>
      </c>
      <c r="I149" s="15">
        <f>'[1]TCE - ANEXO III - Preencher'!J158</f>
        <v>121.8656</v>
      </c>
      <c r="J149" s="15">
        <f>'[1]TCE - ANEXO III - Preencher'!K158</f>
        <v>0</v>
      </c>
      <c r="K149" s="16">
        <f>'[1]TCE - ANEXO III - Preencher'!L158</f>
        <v>107.69</v>
      </c>
      <c r="L149" s="16">
        <f>'[1]TCE - ANEXO III - Preencher'!M158</f>
        <v>0</v>
      </c>
      <c r="M149" s="16">
        <f t="shared" si="13"/>
        <v>107.69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144.76</v>
      </c>
      <c r="R149" s="16">
        <f>'[1]TCE - ANEXO III - Preencher'!S158</f>
        <v>62.7</v>
      </c>
      <c r="S149" s="17">
        <f t="shared" si="15"/>
        <v>82.059999999999988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312.7756</v>
      </c>
    </row>
    <row r="150" spans="1:28" s="4" customFormat="1" x14ac:dyDescent="0.2">
      <c r="A150" s="9">
        <f>IFERROR(VLOOKUP(B150,'[1]DADOS (OCULTAR)'!$P$3:$R$56,3,0),"")</f>
        <v>9039744000437</v>
      </c>
      <c r="B150" s="10" t="str">
        <f>'[1]TCE - ANEXO III - Preencher'!C159</f>
        <v>UPA IGARASSU</v>
      </c>
      <c r="C150" s="11"/>
      <c r="D150" s="12" t="str">
        <f>'[1]TCE - ANEXO III - Preencher'!E159</f>
        <v>MARIA APARECIDA DA SILVA LIMA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44075</v>
      </c>
      <c r="H150" s="15">
        <f>'[1]TCE - ANEXO III - Preencher'!I159</f>
        <v>0</v>
      </c>
      <c r="I150" s="15">
        <f>'[1]TCE - ANEXO III - Preencher'!J159</f>
        <v>216.06319999999999</v>
      </c>
      <c r="J150" s="15">
        <f>'[1]TCE - ANEXO III - Preencher'!K159</f>
        <v>0</v>
      </c>
      <c r="K150" s="16">
        <f>'[1]TCE - ANEXO III - Preencher'!L159</f>
        <v>107.69</v>
      </c>
      <c r="L150" s="16">
        <f>'[1]TCE - ANEXO III - Preencher'!M159</f>
        <v>0</v>
      </c>
      <c r="M150" s="16">
        <f t="shared" si="13"/>
        <v>107.69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324.91320000000002</v>
      </c>
    </row>
    <row r="151" spans="1:28" s="4" customFormat="1" x14ac:dyDescent="0.2">
      <c r="A151" s="9">
        <f>IFERROR(VLOOKUP(B151,'[1]DADOS (OCULTAR)'!$P$3:$R$56,3,0),"")</f>
        <v>9039744000437</v>
      </c>
      <c r="B151" s="10" t="str">
        <f>'[1]TCE - ANEXO III - Preencher'!C160</f>
        <v>UPA IGARASSU</v>
      </c>
      <c r="C151" s="11"/>
      <c r="D151" s="12" t="str">
        <f>'[1]TCE - ANEXO III - Preencher'!E160</f>
        <v>MARIA AUGUSTA FARIA DA SILVA</v>
      </c>
      <c r="E151" s="10" t="str">
        <f>IF('[1]TCE - ANEXO III - Preencher'!F160="4 - Assistência Odontológica","2 - Outros Profissionais da Saúde",'[1]TCE - ANEXO III - Preencher'!F160)</f>
        <v>1 - Médico</v>
      </c>
      <c r="F151" s="13">
        <f>'[1]TCE - ANEXO III - Preencher'!G160</f>
        <v>225124</v>
      </c>
      <c r="G151" s="14">
        <f>IF('[1]TCE - ANEXO III - Preencher'!H160="","",'[1]TCE - ANEXO III - Preencher'!H160)</f>
        <v>44075</v>
      </c>
      <c r="H151" s="15">
        <f>'[1]TCE - ANEXO III - Preencher'!I160</f>
        <v>0</v>
      </c>
      <c r="I151" s="15">
        <f>'[1]TCE - ANEXO III - Preencher'!J160</f>
        <v>1362.44</v>
      </c>
      <c r="J151" s="15">
        <f>'[1]TCE - ANEXO III - Preencher'!K160</f>
        <v>0</v>
      </c>
      <c r="K151" s="16">
        <f>'[1]TCE - ANEXO III - Preencher'!L160</f>
        <v>107.69</v>
      </c>
      <c r="L151" s="16">
        <f>'[1]TCE - ANEXO III - Preencher'!M160</f>
        <v>28.51</v>
      </c>
      <c r="M151" s="16">
        <f t="shared" si="13"/>
        <v>79.179999999999993</v>
      </c>
      <c r="N151" s="16">
        <f>'[1]TCE - ANEXO III - Preencher'!O160</f>
        <v>9.2799999999999994</v>
      </c>
      <c r="O151" s="16">
        <f>'[1]TCE - ANEXO III - Preencher'!P160</f>
        <v>0</v>
      </c>
      <c r="P151" s="17">
        <f t="shared" si="14"/>
        <v>9.2799999999999994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1450.9</v>
      </c>
    </row>
    <row r="152" spans="1:28" s="4" customFormat="1" x14ac:dyDescent="0.2">
      <c r="A152" s="9">
        <f>IFERROR(VLOOKUP(B152,'[1]DADOS (OCULTAR)'!$P$3:$R$56,3,0),"")</f>
        <v>9039744000437</v>
      </c>
      <c r="B152" s="10" t="str">
        <f>'[1]TCE - ANEXO III - Preencher'!C161</f>
        <v>UPA IGARASSU</v>
      </c>
      <c r="C152" s="11"/>
      <c r="D152" s="12" t="str">
        <f>'[1]TCE - ANEXO III - Preencher'!E161</f>
        <v>MARIA DA CONCEICAO BATISTA DA CUNHA DOS SANTOS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223505</v>
      </c>
      <c r="G152" s="14">
        <f>IF('[1]TCE - ANEXO III - Preencher'!H161="","",'[1]TCE - ANEXO III - Preencher'!H161)</f>
        <v>44075</v>
      </c>
      <c r="H152" s="15">
        <f>'[1]TCE - ANEXO III - Preencher'!I161</f>
        <v>0</v>
      </c>
      <c r="I152" s="15">
        <f>'[1]TCE - ANEXO III - Preencher'!J161</f>
        <v>297.94479999999999</v>
      </c>
      <c r="J152" s="15">
        <f>'[1]TCE - ANEXO III - Preencher'!K161</f>
        <v>0</v>
      </c>
      <c r="K152" s="16">
        <f>'[1]TCE - ANEXO III - Preencher'!L161</f>
        <v>107.69</v>
      </c>
      <c r="L152" s="16">
        <f>'[1]TCE - ANEXO III - Preencher'!M161</f>
        <v>3.08</v>
      </c>
      <c r="M152" s="16">
        <f t="shared" si="13"/>
        <v>104.61</v>
      </c>
      <c r="N152" s="16">
        <f>'[1]TCE - ANEXO III - Preencher'!O161</f>
        <v>2.44</v>
      </c>
      <c r="O152" s="16">
        <f>'[1]TCE - ANEXO III - Preencher'!P161</f>
        <v>0</v>
      </c>
      <c r="P152" s="17">
        <f t="shared" si="14"/>
        <v>2.44</v>
      </c>
      <c r="Q152" s="16">
        <f>'[1]TCE - ANEXO III - Preencher'!R161</f>
        <v>107.26</v>
      </c>
      <c r="R152" s="16">
        <f>'[1]TCE - ANEXO III - Preencher'!S161</f>
        <v>103.5</v>
      </c>
      <c r="S152" s="17">
        <f t="shared" si="15"/>
        <v>3.7600000000000051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408.75479999999999</v>
      </c>
    </row>
    <row r="153" spans="1:28" s="4" customFormat="1" x14ac:dyDescent="0.2">
      <c r="A153" s="9">
        <f>IFERROR(VLOOKUP(B153,'[1]DADOS (OCULTAR)'!$P$3:$R$56,3,0),"")</f>
        <v>9039744000437</v>
      </c>
      <c r="B153" s="10" t="str">
        <f>'[1]TCE - ANEXO III - Preencher'!C162</f>
        <v>UPA IGARASSU</v>
      </c>
      <c r="C153" s="11"/>
      <c r="D153" s="12" t="str">
        <f>'[1]TCE - ANEXO III - Preencher'!E162</f>
        <v>MARIA DA CONCEICAO FERREIRA DE MELO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766420</v>
      </c>
      <c r="G153" s="14">
        <f>IF('[1]TCE - ANEXO III - Preencher'!H162="","",'[1]TCE - ANEXO III - Preencher'!H162)</f>
        <v>44075</v>
      </c>
      <c r="H153" s="15">
        <f>'[1]TCE - ANEXO III - Preencher'!I162</f>
        <v>0</v>
      </c>
      <c r="I153" s="15">
        <f>'[1]TCE - ANEXO III - Preencher'!J162</f>
        <v>117.0072</v>
      </c>
      <c r="J153" s="15">
        <f>'[1]TCE - ANEXO III - Preencher'!K162</f>
        <v>0</v>
      </c>
      <c r="K153" s="16">
        <f>'[1]TCE - ANEXO III - Preencher'!L162</f>
        <v>107.69</v>
      </c>
      <c r="L153" s="16">
        <f>'[1]TCE - ANEXO III - Preencher'!M162</f>
        <v>12.2</v>
      </c>
      <c r="M153" s="16">
        <f t="shared" si="13"/>
        <v>95.49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134.16</v>
      </c>
      <c r="R153" s="16">
        <f>'[1]TCE - ANEXO III - Preencher'!S162</f>
        <v>31.35</v>
      </c>
      <c r="S153" s="17">
        <f t="shared" si="15"/>
        <v>102.81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316.46719999999999</v>
      </c>
    </row>
    <row r="154" spans="1:28" s="4" customFormat="1" x14ac:dyDescent="0.2">
      <c r="A154" s="9">
        <f>IFERROR(VLOOKUP(B154,'[1]DADOS (OCULTAR)'!$P$3:$R$56,3,0),"")</f>
        <v>9039744000437</v>
      </c>
      <c r="B154" s="10" t="str">
        <f>'[1]TCE - ANEXO III - Preencher'!C163</f>
        <v>UPA IGARASSU</v>
      </c>
      <c r="C154" s="11"/>
      <c r="D154" s="12" t="str">
        <f>'[1]TCE - ANEXO III - Preencher'!E163</f>
        <v>MARIA DAS GRACAS GOMES DA LUZ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44075</v>
      </c>
      <c r="H154" s="15">
        <f>'[1]TCE - ANEXO III - Preencher'!I163</f>
        <v>0</v>
      </c>
      <c r="I154" s="15">
        <f>'[1]TCE - ANEXO III - Preencher'!J163</f>
        <v>110.11360000000001</v>
      </c>
      <c r="J154" s="15">
        <f>'[1]TCE - ANEXO III - Preencher'!K163</f>
        <v>0</v>
      </c>
      <c r="K154" s="16">
        <f>'[1]TCE - ANEXO III - Preencher'!L163</f>
        <v>107.69</v>
      </c>
      <c r="L154" s="16">
        <f>'[1]TCE - ANEXO III - Preencher'!M163</f>
        <v>0</v>
      </c>
      <c r="M154" s="16">
        <f t="shared" si="13"/>
        <v>107.69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144.76</v>
      </c>
      <c r="R154" s="16">
        <f>'[1]TCE - ANEXO III - Preencher'!S163</f>
        <v>62.7</v>
      </c>
      <c r="S154" s="17">
        <f t="shared" si="15"/>
        <v>82.059999999999988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301.02359999999999</v>
      </c>
    </row>
    <row r="155" spans="1:28" s="4" customFormat="1" x14ac:dyDescent="0.2">
      <c r="A155" s="9">
        <f>IFERROR(VLOOKUP(B155,'[1]DADOS (OCULTAR)'!$P$3:$R$56,3,0),"")</f>
        <v>9039744000437</v>
      </c>
      <c r="B155" s="10" t="str">
        <f>'[1]TCE - ANEXO III - Preencher'!C164</f>
        <v>UPA IGARASSU</v>
      </c>
      <c r="C155" s="11"/>
      <c r="D155" s="12" t="str">
        <f>'[1]TCE - ANEXO III - Preencher'!E164</f>
        <v>MARIA DO CARMO MOREIRA ALVES PINHEIRO</v>
      </c>
      <c r="E155" s="10" t="str">
        <f>IF('[1]TCE - ANEXO III - Preencher'!F164="4 - Assistência Odontológica","2 - Outros Profissionais da Saúde",'[1]TCE - ANEXO III - Preencher'!F164)</f>
        <v>1 - Médico</v>
      </c>
      <c r="F155" s="13">
        <f>'[1]TCE - ANEXO III - Preencher'!G164</f>
        <v>225125</v>
      </c>
      <c r="G155" s="14">
        <f>IF('[1]TCE - ANEXO III - Preencher'!H164="","",'[1]TCE - ANEXO III - Preencher'!H164)</f>
        <v>44075</v>
      </c>
      <c r="H155" s="15">
        <f>'[1]TCE - ANEXO III - Preencher'!I164</f>
        <v>0</v>
      </c>
      <c r="I155" s="15">
        <f>'[1]TCE - ANEXO III - Preencher'!J164</f>
        <v>349.3304</v>
      </c>
      <c r="J155" s="15">
        <f>'[1]TCE - ANEXO III - Preencher'!K164</f>
        <v>0</v>
      </c>
      <c r="K155" s="16">
        <f>'[1]TCE - ANEXO III - Preencher'!L164</f>
        <v>107.69</v>
      </c>
      <c r="L155" s="16">
        <f>'[1]TCE - ANEXO III - Preencher'!M164</f>
        <v>4.75</v>
      </c>
      <c r="M155" s="16">
        <f t="shared" si="13"/>
        <v>102.94</v>
      </c>
      <c r="N155" s="16">
        <f>'[1]TCE - ANEXO III - Preencher'!O164</f>
        <v>9.2799999999999994</v>
      </c>
      <c r="O155" s="16">
        <f>'[1]TCE - ANEXO III - Preencher'!P164</f>
        <v>0</v>
      </c>
      <c r="P155" s="17">
        <f t="shared" si="14"/>
        <v>9.2799999999999994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461.55039999999997</v>
      </c>
    </row>
    <row r="156" spans="1:28" s="4" customFormat="1" x14ac:dyDescent="0.2">
      <c r="A156" s="9">
        <f>IFERROR(VLOOKUP(B156,'[1]DADOS (OCULTAR)'!$P$3:$R$56,3,0),"")</f>
        <v>9039744000437</v>
      </c>
      <c r="B156" s="10" t="str">
        <f>'[1]TCE - ANEXO III - Preencher'!C165</f>
        <v>UPA IGARASSU</v>
      </c>
      <c r="C156" s="11"/>
      <c r="D156" s="12" t="str">
        <f>'[1]TCE - ANEXO III - Preencher'!E165</f>
        <v>MARIA EDUARDA GOMES OLIVEIRA DE MATOS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223505</v>
      </c>
      <c r="G156" s="14">
        <f>IF('[1]TCE - ANEXO III - Preencher'!H165="","",'[1]TCE - ANEXO III - Preencher'!H165)</f>
        <v>44075</v>
      </c>
      <c r="H156" s="15">
        <f>'[1]TCE - ANEXO III - Preencher'!I165</f>
        <v>0</v>
      </c>
      <c r="I156" s="15">
        <f>'[1]TCE - ANEXO III - Preencher'!J165</f>
        <v>196.20880000000002</v>
      </c>
      <c r="J156" s="15">
        <f>'[1]TCE - ANEXO III - Preencher'!K165</f>
        <v>0</v>
      </c>
      <c r="K156" s="16">
        <f>'[1]TCE - ANEXO III - Preencher'!L165</f>
        <v>107.69</v>
      </c>
      <c r="L156" s="16">
        <f>'[1]TCE - ANEXO III - Preencher'!M165</f>
        <v>2.39</v>
      </c>
      <c r="M156" s="16">
        <f t="shared" si="13"/>
        <v>105.3</v>
      </c>
      <c r="N156" s="16">
        <f>'[1]TCE - ANEXO III - Preencher'!O165</f>
        <v>2.44</v>
      </c>
      <c r="O156" s="16">
        <f>'[1]TCE - ANEXO III - Preencher'!P165</f>
        <v>0</v>
      </c>
      <c r="P156" s="17">
        <f t="shared" si="14"/>
        <v>2.44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303.94880000000001</v>
      </c>
    </row>
    <row r="157" spans="1:28" s="4" customFormat="1" x14ac:dyDescent="0.2">
      <c r="A157" s="9">
        <f>IFERROR(VLOOKUP(B157,'[1]DADOS (OCULTAR)'!$P$3:$R$56,3,0),"")</f>
        <v>9039744000437</v>
      </c>
      <c r="B157" s="10" t="str">
        <f>'[1]TCE - ANEXO III - Preencher'!C166</f>
        <v>UPA IGARASSU</v>
      </c>
      <c r="C157" s="11"/>
      <c r="D157" s="12" t="str">
        <f>'[1]TCE - ANEXO III - Preencher'!E166</f>
        <v>MARIA EDUARDA GONCALVES MACIEL BERINGUEL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223505</v>
      </c>
      <c r="G157" s="14">
        <f>IF('[1]TCE - ANEXO III - Preencher'!H166="","",'[1]TCE - ANEXO III - Preencher'!H166)</f>
        <v>44075</v>
      </c>
      <c r="H157" s="15">
        <f>'[1]TCE - ANEXO III - Preencher'!I166</f>
        <v>0</v>
      </c>
      <c r="I157" s="15">
        <f>'[1]TCE - ANEXO III - Preencher'!J166</f>
        <v>347.024</v>
      </c>
      <c r="J157" s="15">
        <f>'[1]TCE - ANEXO III - Preencher'!K166</f>
        <v>0</v>
      </c>
      <c r="K157" s="16">
        <f>'[1]TCE - ANEXO III - Preencher'!L166</f>
        <v>107.69</v>
      </c>
      <c r="L157" s="16">
        <f>'[1]TCE - ANEXO III - Preencher'!M166</f>
        <v>3.08</v>
      </c>
      <c r="M157" s="16">
        <f t="shared" si="13"/>
        <v>104.61</v>
      </c>
      <c r="N157" s="16">
        <f>'[1]TCE - ANEXO III - Preencher'!O166</f>
        <v>2.44</v>
      </c>
      <c r="O157" s="16">
        <f>'[1]TCE - ANEXO III - Preencher'!P166</f>
        <v>0</v>
      </c>
      <c r="P157" s="17">
        <f t="shared" si="14"/>
        <v>2.44</v>
      </c>
      <c r="Q157" s="16">
        <f>'[1]TCE - ANEXO III - Preencher'!R166</f>
        <v>126.01</v>
      </c>
      <c r="R157" s="16">
        <f>'[1]TCE - ANEXO III - Preencher'!S166</f>
        <v>117.75</v>
      </c>
      <c r="S157" s="17">
        <f t="shared" si="15"/>
        <v>8.2600000000000051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462.334</v>
      </c>
    </row>
    <row r="158" spans="1:28" s="4" customFormat="1" x14ac:dyDescent="0.2">
      <c r="A158" s="9">
        <f>IFERROR(VLOOKUP(B158,'[1]DADOS (OCULTAR)'!$P$3:$R$56,3,0),"")</f>
        <v>9039744000437</v>
      </c>
      <c r="B158" s="10" t="str">
        <f>'[1]TCE - ANEXO III - Preencher'!C167</f>
        <v>UPA IGARASSU</v>
      </c>
      <c r="C158" s="11"/>
      <c r="D158" s="12" t="str">
        <f>'[1]TCE - ANEXO III - Preencher'!E167</f>
        <v>MARIA JOSE DA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44075</v>
      </c>
      <c r="H158" s="15">
        <f>'[1]TCE - ANEXO III - Preencher'!I167</f>
        <v>0</v>
      </c>
      <c r="I158" s="15">
        <f>'[1]TCE - ANEXO III - Preencher'!J167</f>
        <v>145.46559999999999</v>
      </c>
      <c r="J158" s="15">
        <f>'[1]TCE - ANEXO III - Preencher'!K167</f>
        <v>0</v>
      </c>
      <c r="K158" s="16">
        <f>'[1]TCE - ANEXO III - Preencher'!L167</f>
        <v>107.69</v>
      </c>
      <c r="L158" s="16">
        <f>'[1]TCE - ANEXO III - Preencher'!M167</f>
        <v>0</v>
      </c>
      <c r="M158" s="16">
        <f t="shared" si="13"/>
        <v>107.69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144.76</v>
      </c>
      <c r="R158" s="16">
        <f>'[1]TCE - ANEXO III - Preencher'!S167</f>
        <v>62.7</v>
      </c>
      <c r="S158" s="17">
        <f t="shared" si="15"/>
        <v>82.059999999999988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336.37559999999996</v>
      </c>
    </row>
    <row r="159" spans="1:28" s="4" customFormat="1" x14ac:dyDescent="0.2">
      <c r="A159" s="9">
        <f>IFERROR(VLOOKUP(B159,'[1]DADOS (OCULTAR)'!$P$3:$R$56,3,0),"")</f>
        <v>9039744000437</v>
      </c>
      <c r="B159" s="10" t="str">
        <f>'[1]TCE - ANEXO III - Preencher'!C168</f>
        <v>UPA IGARASSU</v>
      </c>
      <c r="C159" s="11"/>
      <c r="D159" s="12" t="str">
        <f>'[1]TCE - ANEXO III - Preencher'!E168</f>
        <v>MARIA JULIA DA CRUZ GOUVEIA NETO DE MENDONCA</v>
      </c>
      <c r="E159" s="10" t="str">
        <f>IF('[1]TCE - ANEXO III - Preencher'!F168="4 - Assistência Odontológica","2 - Outros Profissionais da Saúde",'[1]TCE - ANEXO III - Preencher'!F168)</f>
        <v>1 - Médico</v>
      </c>
      <c r="F159" s="13">
        <f>'[1]TCE - ANEXO III - Preencher'!G168</f>
        <v>225125</v>
      </c>
      <c r="G159" s="14">
        <f>IF('[1]TCE - ANEXO III - Preencher'!H168="","",'[1]TCE - ANEXO III - Preencher'!H168)</f>
        <v>44075</v>
      </c>
      <c r="H159" s="15">
        <f>'[1]TCE - ANEXO III - Preencher'!I168</f>
        <v>0</v>
      </c>
      <c r="I159" s="15">
        <f>'[1]TCE - ANEXO III - Preencher'!J168</f>
        <v>686.54160000000002</v>
      </c>
      <c r="J159" s="15">
        <f>'[1]TCE - ANEXO III - Preencher'!K168</f>
        <v>0</v>
      </c>
      <c r="K159" s="16">
        <f>'[1]TCE - ANEXO III - Preencher'!L168</f>
        <v>107.69</v>
      </c>
      <c r="L159" s="16">
        <f>'[1]TCE - ANEXO III - Preencher'!M168</f>
        <v>0</v>
      </c>
      <c r="M159" s="16">
        <f t="shared" si="13"/>
        <v>107.69</v>
      </c>
      <c r="N159" s="16">
        <f>'[1]TCE - ANEXO III - Preencher'!O168</f>
        <v>9.2799999999999994</v>
      </c>
      <c r="O159" s="16">
        <f>'[1]TCE - ANEXO III - Preencher'!P168</f>
        <v>0</v>
      </c>
      <c r="P159" s="17">
        <f t="shared" si="14"/>
        <v>9.2799999999999994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803.51160000000004</v>
      </c>
    </row>
    <row r="160" spans="1:28" s="4" customFormat="1" x14ac:dyDescent="0.2">
      <c r="A160" s="9">
        <f>IFERROR(VLOOKUP(B160,'[1]DADOS (OCULTAR)'!$P$3:$R$56,3,0),"")</f>
        <v>9039744000437</v>
      </c>
      <c r="B160" s="10" t="str">
        <f>'[1]TCE - ANEXO III - Preencher'!C169</f>
        <v>UPA IGARASSU</v>
      </c>
      <c r="C160" s="11"/>
      <c r="D160" s="12" t="str">
        <f>'[1]TCE - ANEXO III - Preencher'!E169</f>
        <v>MARIA LUCINEIDE DO NASCIMENTO GONCALVES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>
        <f>'[1]TCE - ANEXO III - Preencher'!G169</f>
        <v>517410</v>
      </c>
      <c r="G160" s="14">
        <f>IF('[1]TCE - ANEXO III - Preencher'!H169="","",'[1]TCE - ANEXO III - Preencher'!H169)</f>
        <v>44075</v>
      </c>
      <c r="H160" s="15">
        <f>'[1]TCE - ANEXO III - Preencher'!I169</f>
        <v>0</v>
      </c>
      <c r="I160" s="15">
        <f>'[1]TCE - ANEXO III - Preencher'!J169</f>
        <v>198.0496</v>
      </c>
      <c r="J160" s="15">
        <f>'[1]TCE - ANEXO III - Preencher'!K169</f>
        <v>0</v>
      </c>
      <c r="K160" s="16">
        <f>'[1]TCE - ANEXO III - Preencher'!L169</f>
        <v>107.69</v>
      </c>
      <c r="L160" s="16">
        <f>'[1]TCE - ANEXO III - Preencher'!M169</f>
        <v>0</v>
      </c>
      <c r="M160" s="16">
        <f t="shared" si="13"/>
        <v>107.69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306.89960000000002</v>
      </c>
    </row>
    <row r="161" spans="1:28" s="4" customFormat="1" x14ac:dyDescent="0.2">
      <c r="A161" s="9">
        <f>IFERROR(VLOOKUP(B161,'[1]DADOS (OCULTAR)'!$P$3:$R$56,3,0),"")</f>
        <v>9039744000437</v>
      </c>
      <c r="B161" s="10" t="str">
        <f>'[1]TCE - ANEXO III - Preencher'!C170</f>
        <v>UPA IGARASSU</v>
      </c>
      <c r="C161" s="11"/>
      <c r="D161" s="12" t="str">
        <f>'[1]TCE - ANEXO III - Preencher'!E170</f>
        <v>MARIA SALETE PAULINO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521130</v>
      </c>
      <c r="G161" s="14">
        <f>IF('[1]TCE - ANEXO III - Preencher'!H170="","",'[1]TCE - ANEXO III - Preencher'!H170)</f>
        <v>44075</v>
      </c>
      <c r="H161" s="15">
        <f>'[1]TCE - ANEXO III - Preencher'!I170</f>
        <v>0</v>
      </c>
      <c r="I161" s="15">
        <f>'[1]TCE - ANEXO III - Preencher'!J170</f>
        <v>119.62639999999999</v>
      </c>
      <c r="J161" s="15">
        <f>'[1]TCE - ANEXO III - Preencher'!K170</f>
        <v>0</v>
      </c>
      <c r="K161" s="16">
        <f>'[1]TCE - ANEXO III - Preencher'!L170</f>
        <v>107.69</v>
      </c>
      <c r="L161" s="16">
        <f>'[1]TCE - ANEXO III - Preencher'!M170</f>
        <v>0</v>
      </c>
      <c r="M161" s="16">
        <f t="shared" si="13"/>
        <v>107.69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144.76</v>
      </c>
      <c r="R161" s="16">
        <f>'[1]TCE - ANEXO III - Preencher'!S170</f>
        <v>62.7</v>
      </c>
      <c r="S161" s="17">
        <f t="shared" si="15"/>
        <v>82.059999999999988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310.53639999999996</v>
      </c>
    </row>
    <row r="162" spans="1:28" s="4" customFormat="1" x14ac:dyDescent="0.2">
      <c r="A162" s="9">
        <f>IFERROR(VLOOKUP(B162,'[1]DADOS (OCULTAR)'!$P$3:$R$56,3,0),"")</f>
        <v>9039744000437</v>
      </c>
      <c r="B162" s="10" t="str">
        <f>'[1]TCE - ANEXO III - Preencher'!C171</f>
        <v>UPA IGARASSU</v>
      </c>
      <c r="C162" s="11"/>
      <c r="D162" s="12" t="str">
        <f>'[1]TCE - ANEXO III - Preencher'!E171</f>
        <v>MARIA VALDIVIA DA SILVA SANTOS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44075</v>
      </c>
      <c r="H162" s="15">
        <f>'[1]TCE - ANEXO III - Preencher'!I171</f>
        <v>0</v>
      </c>
      <c r="I162" s="15">
        <f>'[1]TCE - ANEXO III - Preencher'!J171</f>
        <v>108.9832</v>
      </c>
      <c r="J162" s="15">
        <f>'[1]TCE - ANEXO III - Preencher'!K171</f>
        <v>0</v>
      </c>
      <c r="K162" s="16">
        <f>'[1]TCE - ANEXO III - Preencher'!L171</f>
        <v>107.69</v>
      </c>
      <c r="L162" s="16">
        <f>'[1]TCE - ANEXO III - Preencher'!M171</f>
        <v>0</v>
      </c>
      <c r="M162" s="16">
        <f t="shared" si="13"/>
        <v>107.69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217.83320000000001</v>
      </c>
    </row>
    <row r="163" spans="1:28" s="4" customFormat="1" x14ac:dyDescent="0.2">
      <c r="A163" s="9">
        <f>IFERROR(VLOOKUP(B163,'[1]DADOS (OCULTAR)'!$P$3:$R$56,3,0),"")</f>
        <v>9039744000437</v>
      </c>
      <c r="B163" s="10" t="str">
        <f>'[1]TCE - ANEXO III - Preencher'!C172</f>
        <v>UPA IGARASSU</v>
      </c>
      <c r="C163" s="11"/>
      <c r="D163" s="12" t="str">
        <f>'[1]TCE - ANEXO III - Preencher'!E172</f>
        <v>MARIANA SOARES DE AVELAR MONTEIRO VALENCA</v>
      </c>
      <c r="E163" s="10" t="str">
        <f>IF('[1]TCE - ANEXO III - Preencher'!F172="4 - Assistência Odontológica","2 - Outros Profissionais da Saúde",'[1]TCE - ANEXO III - Preencher'!F172)</f>
        <v>1 - Médico</v>
      </c>
      <c r="F163" s="13">
        <f>'[1]TCE - ANEXO III - Preencher'!G172</f>
        <v>225125</v>
      </c>
      <c r="G163" s="14">
        <f>IF('[1]TCE - ANEXO III - Preencher'!H172="","",'[1]TCE - ANEXO III - Preencher'!H172)</f>
        <v>44075</v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107.69</v>
      </c>
      <c r="L163" s="16">
        <f>'[1]TCE - ANEXO III - Preencher'!M172</f>
        <v>0</v>
      </c>
      <c r="M163" s="16">
        <f t="shared" si="13"/>
        <v>107.69</v>
      </c>
      <c r="N163" s="16">
        <f>'[1]TCE - ANEXO III - Preencher'!O172</f>
        <v>9.2799999999999994</v>
      </c>
      <c r="O163" s="16">
        <f>'[1]TCE - ANEXO III - Preencher'!P172</f>
        <v>0</v>
      </c>
      <c r="P163" s="17">
        <f t="shared" si="14"/>
        <v>9.2799999999999994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116.97</v>
      </c>
    </row>
    <row r="164" spans="1:28" s="4" customFormat="1" x14ac:dyDescent="0.2">
      <c r="A164" s="9">
        <f>IFERROR(VLOOKUP(B164,'[1]DADOS (OCULTAR)'!$P$3:$R$56,3,0),"")</f>
        <v>9039744000437</v>
      </c>
      <c r="B164" s="10" t="str">
        <f>'[1]TCE - ANEXO III - Preencher'!C173</f>
        <v>UPA IGARASSU</v>
      </c>
      <c r="C164" s="11"/>
      <c r="D164" s="12" t="str">
        <f>'[1]TCE - ANEXO III - Preencher'!E173</f>
        <v>MARILIA AGOSTINHO DE LIMA GOMES</v>
      </c>
      <c r="E164" s="10" t="str">
        <f>IF('[1]TCE - ANEXO III - Preencher'!F173="4 - Assistência Odontológica","2 - Outros Profissionais da Saúde",'[1]TCE - ANEXO III - Preencher'!F173)</f>
        <v>1 - Médico</v>
      </c>
      <c r="F164" s="13">
        <f>'[1]TCE - ANEXO III - Preencher'!G173</f>
        <v>225125</v>
      </c>
      <c r="G164" s="14">
        <f>IF('[1]TCE - ANEXO III - Preencher'!H173="","",'[1]TCE - ANEXO III - Preencher'!H173)</f>
        <v>44075</v>
      </c>
      <c r="H164" s="15">
        <f>'[1]TCE - ANEXO III - Preencher'!I173</f>
        <v>0</v>
      </c>
      <c r="I164" s="15">
        <f>'[1]TCE - ANEXO III - Preencher'!J173</f>
        <v>315.4776</v>
      </c>
      <c r="J164" s="15">
        <f>'[1]TCE - ANEXO III - Preencher'!K173</f>
        <v>0</v>
      </c>
      <c r="K164" s="16">
        <f>'[1]TCE - ANEXO III - Preencher'!L173</f>
        <v>107.69</v>
      </c>
      <c r="L164" s="16">
        <f>'[1]TCE - ANEXO III - Preencher'!M173</f>
        <v>0</v>
      </c>
      <c r="M164" s="16">
        <f t="shared" si="13"/>
        <v>107.69</v>
      </c>
      <c r="N164" s="16">
        <f>'[1]TCE - ANEXO III - Preencher'!O173</f>
        <v>9.2799999999999994</v>
      </c>
      <c r="O164" s="16">
        <f>'[1]TCE - ANEXO III - Preencher'!P173</f>
        <v>0</v>
      </c>
      <c r="P164" s="17">
        <f t="shared" si="14"/>
        <v>9.2799999999999994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432.44759999999997</v>
      </c>
    </row>
    <row r="165" spans="1:28" s="4" customFormat="1" x14ac:dyDescent="0.2">
      <c r="A165" s="9">
        <f>IFERROR(VLOOKUP(B165,'[1]DADOS (OCULTAR)'!$P$3:$R$56,3,0),"")</f>
        <v>9039744000437</v>
      </c>
      <c r="B165" s="10" t="str">
        <f>'[1]TCE - ANEXO III - Preencher'!C174</f>
        <v>UPA IGARASSU</v>
      </c>
      <c r="C165" s="11"/>
      <c r="D165" s="12" t="str">
        <f>'[1]TCE - ANEXO III - Preencher'!E174</f>
        <v>MARISA DE MELO DA SILVA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>
        <f>'[1]TCE - ANEXO III - Preencher'!G174</f>
        <v>411010</v>
      </c>
      <c r="G165" s="14">
        <f>IF('[1]TCE - ANEXO III - Preencher'!H174="","",'[1]TCE - ANEXO III - Preencher'!H174)</f>
        <v>44075</v>
      </c>
      <c r="H165" s="15">
        <f>'[1]TCE - ANEXO III - Preencher'!I174</f>
        <v>0</v>
      </c>
      <c r="I165" s="15">
        <f>'[1]TCE - ANEXO III - Preencher'!J174</f>
        <v>160.94640000000001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162.10640000000001</v>
      </c>
    </row>
    <row r="166" spans="1:28" s="4" customFormat="1" x14ac:dyDescent="0.2">
      <c r="A166" s="9">
        <f>IFERROR(VLOOKUP(B166,'[1]DADOS (OCULTAR)'!$P$3:$R$56,3,0),"")</f>
        <v>9039744000437</v>
      </c>
      <c r="B166" s="10" t="str">
        <f>'[1]TCE - ANEXO III - Preencher'!C175</f>
        <v>UPA IGARASSU</v>
      </c>
      <c r="C166" s="11"/>
      <c r="D166" s="12" t="str">
        <f>'[1]TCE - ANEXO III - Preencher'!E175</f>
        <v>MAYARA BORGES DE LIRA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223505</v>
      </c>
      <c r="G166" s="14">
        <f>IF('[1]TCE - ANEXO III - Preencher'!H175="","",'[1]TCE - ANEXO III - Preencher'!H175)</f>
        <v>44075</v>
      </c>
      <c r="H166" s="15">
        <f>'[1]TCE - ANEXO III - Preencher'!I175</f>
        <v>0</v>
      </c>
      <c r="I166" s="15">
        <f>'[1]TCE - ANEXO III - Preencher'!J175</f>
        <v>244.19280000000001</v>
      </c>
      <c r="J166" s="15">
        <f>'[1]TCE - ANEXO III - Preencher'!K175</f>
        <v>0</v>
      </c>
      <c r="K166" s="16">
        <f>'[1]TCE - ANEXO III - Preencher'!L175</f>
        <v>107.69</v>
      </c>
      <c r="L166" s="16">
        <f>'[1]TCE - ANEXO III - Preencher'!M175</f>
        <v>0</v>
      </c>
      <c r="M166" s="16">
        <f t="shared" si="13"/>
        <v>107.69</v>
      </c>
      <c r="N166" s="16">
        <f>'[1]TCE - ANEXO III - Preencher'!O175</f>
        <v>2.44</v>
      </c>
      <c r="O166" s="16">
        <f>'[1]TCE - ANEXO III - Preencher'!P175</f>
        <v>0</v>
      </c>
      <c r="P166" s="17">
        <f t="shared" si="14"/>
        <v>2.44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354.32279999999997</v>
      </c>
    </row>
    <row r="167" spans="1:28" s="4" customFormat="1" x14ac:dyDescent="0.2">
      <c r="A167" s="9">
        <f>IFERROR(VLOOKUP(B167,'[1]DADOS (OCULTAR)'!$P$3:$R$56,3,0),"")</f>
        <v>9039744000437</v>
      </c>
      <c r="B167" s="10" t="str">
        <f>'[1]TCE - ANEXO III - Preencher'!C176</f>
        <v>UPA IGARASSU</v>
      </c>
      <c r="C167" s="11"/>
      <c r="D167" s="12" t="str">
        <f>'[1]TCE - ANEXO III - Preencher'!E176</f>
        <v>MELINA DA SILVA BEZERRA OLIVEIRA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223505</v>
      </c>
      <c r="G167" s="14">
        <f>IF('[1]TCE - ANEXO III - Preencher'!H176="","",'[1]TCE - ANEXO III - Preencher'!H176)</f>
        <v>44075</v>
      </c>
      <c r="H167" s="15">
        <f>'[1]TCE - ANEXO III - Preencher'!I176</f>
        <v>0</v>
      </c>
      <c r="I167" s="15">
        <f>'[1]TCE - ANEXO III - Preencher'!J176</f>
        <v>295.0104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2.44</v>
      </c>
      <c r="O167" s="16">
        <f>'[1]TCE - ANEXO III - Preencher'!P176</f>
        <v>0</v>
      </c>
      <c r="P167" s="17">
        <f t="shared" si="14"/>
        <v>2.44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297.4504</v>
      </c>
    </row>
    <row r="168" spans="1:28" s="4" customFormat="1" x14ac:dyDescent="0.2">
      <c r="A168" s="9">
        <f>IFERROR(VLOOKUP(B168,'[1]DADOS (OCULTAR)'!$P$3:$R$56,3,0),"")</f>
        <v>9039744000437</v>
      </c>
      <c r="B168" s="10" t="str">
        <f>'[1]TCE - ANEXO III - Preencher'!C177</f>
        <v>UPA IGARASSU</v>
      </c>
      <c r="C168" s="11"/>
      <c r="D168" s="12" t="str">
        <f>'[1]TCE - ANEXO III - Preencher'!E177</f>
        <v>MICELANDIA MARIA DOS SANTOS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>
        <f>'[1]TCE - ANEXO III - Preencher'!G177</f>
        <v>142205</v>
      </c>
      <c r="G168" s="14">
        <f>IF('[1]TCE - ANEXO III - Preencher'!H177="","",'[1]TCE - ANEXO III - Preencher'!H177)</f>
        <v>44075</v>
      </c>
      <c r="H168" s="15">
        <f>'[1]TCE - ANEXO III - Preencher'!I177</f>
        <v>0</v>
      </c>
      <c r="I168" s="15">
        <f>'[1]TCE - ANEXO III - Preencher'!J177</f>
        <v>218.38319999999999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346.06</v>
      </c>
      <c r="R168" s="16">
        <f>'[1]TCE - ANEXO III - Preencher'!S177</f>
        <v>156</v>
      </c>
      <c r="S168" s="17">
        <f t="shared" si="15"/>
        <v>190.06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409.60320000000002</v>
      </c>
    </row>
    <row r="169" spans="1:28" s="4" customFormat="1" x14ac:dyDescent="0.2">
      <c r="A169" s="9">
        <f>IFERROR(VLOOKUP(B169,'[1]DADOS (OCULTAR)'!$P$3:$R$56,3,0),"")</f>
        <v>9039744000437</v>
      </c>
      <c r="B169" s="10" t="str">
        <f>'[1]TCE - ANEXO III - Preencher'!C178</f>
        <v>UPA IGARASSU</v>
      </c>
      <c r="C169" s="11"/>
      <c r="D169" s="12" t="str">
        <f>'[1]TCE - ANEXO III - Preencher'!E178</f>
        <v>MICELANIA DULCINETE MENDES DE OLIVEIRA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>
        <f>'[1]TCE - ANEXO III - Preencher'!G178</f>
        <v>411010</v>
      </c>
      <c r="G169" s="14">
        <f>IF('[1]TCE - ANEXO III - Preencher'!H178="","",'[1]TCE - ANEXO III - Preencher'!H178)</f>
        <v>44075</v>
      </c>
      <c r="H169" s="15">
        <f>'[1]TCE - ANEXO III - Preencher'!I178</f>
        <v>0</v>
      </c>
      <c r="I169" s="15">
        <f>'[1]TCE - ANEXO III - Preencher'!J178</f>
        <v>112.37520000000001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113.5352</v>
      </c>
    </row>
    <row r="170" spans="1:28" s="4" customFormat="1" x14ac:dyDescent="0.2">
      <c r="A170" s="9">
        <f>IFERROR(VLOOKUP(B170,'[1]DADOS (OCULTAR)'!$P$3:$R$56,3,0),"")</f>
        <v>9039744000437</v>
      </c>
      <c r="B170" s="10" t="str">
        <f>'[1]TCE - ANEXO III - Preencher'!C179</f>
        <v>UPA IGARASSU</v>
      </c>
      <c r="C170" s="11"/>
      <c r="D170" s="12" t="str">
        <f>'[1]TCE - ANEXO III - Preencher'!E179</f>
        <v>MICHELE RODRIGO DA SILVA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44075</v>
      </c>
      <c r="H170" s="15">
        <f>'[1]TCE - ANEXO III - Preencher'!I179</f>
        <v>0</v>
      </c>
      <c r="I170" s="15">
        <f>'[1]TCE - ANEXO III - Preencher'!J179</f>
        <v>104.0408</v>
      </c>
      <c r="J170" s="15">
        <f>'[1]TCE - ANEXO III - Preencher'!K179</f>
        <v>0</v>
      </c>
      <c r="K170" s="16">
        <f>'[1]TCE - ANEXO III - Preencher'!L179</f>
        <v>107.69</v>
      </c>
      <c r="L170" s="16">
        <f>'[1]TCE - ANEXO III - Preencher'!M179</f>
        <v>0</v>
      </c>
      <c r="M170" s="16">
        <f t="shared" si="13"/>
        <v>107.69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144.76</v>
      </c>
      <c r="R170" s="16">
        <f>'[1]TCE - ANEXO III - Preencher'!S179</f>
        <v>62.7</v>
      </c>
      <c r="S170" s="17">
        <f t="shared" si="15"/>
        <v>82.059999999999988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294.95079999999996</v>
      </c>
    </row>
    <row r="171" spans="1:28" s="4" customFormat="1" x14ac:dyDescent="0.2">
      <c r="A171" s="9">
        <f>IFERROR(VLOOKUP(B171,'[1]DADOS (OCULTAR)'!$P$3:$R$56,3,0),"")</f>
        <v>9039744000437</v>
      </c>
      <c r="B171" s="10" t="str">
        <f>'[1]TCE - ANEXO III - Preencher'!C180</f>
        <v>UPA IGARASSU</v>
      </c>
      <c r="C171" s="11"/>
      <c r="D171" s="12" t="str">
        <f>'[1]TCE - ANEXO III - Preencher'!E180</f>
        <v>MICHELLE PAULINO DOS SANTOS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44075</v>
      </c>
      <c r="H171" s="15">
        <f>'[1]TCE - ANEXO III - Preencher'!I180</f>
        <v>0</v>
      </c>
      <c r="I171" s="15">
        <f>'[1]TCE - ANEXO III - Preencher'!J180</f>
        <v>104.6832</v>
      </c>
      <c r="J171" s="15">
        <f>'[1]TCE - ANEXO III - Preencher'!K180</f>
        <v>0</v>
      </c>
      <c r="K171" s="16">
        <f>'[1]TCE - ANEXO III - Preencher'!L180</f>
        <v>107.69</v>
      </c>
      <c r="L171" s="16">
        <f>'[1]TCE - ANEXO III - Preencher'!M180</f>
        <v>0</v>
      </c>
      <c r="M171" s="16">
        <f t="shared" si="13"/>
        <v>107.69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144.76</v>
      </c>
      <c r="R171" s="16">
        <f>'[1]TCE - ANEXO III - Preencher'!S180</f>
        <v>62.7</v>
      </c>
      <c r="S171" s="17">
        <f t="shared" si="15"/>
        <v>82.059999999999988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295.59319999999997</v>
      </c>
    </row>
    <row r="172" spans="1:28" s="4" customFormat="1" x14ac:dyDescent="0.2">
      <c r="A172" s="9">
        <f>IFERROR(VLOOKUP(B172,'[1]DADOS (OCULTAR)'!$P$3:$R$56,3,0),"")</f>
        <v>9039744000437</v>
      </c>
      <c r="B172" s="10" t="str">
        <f>'[1]TCE - ANEXO III - Preencher'!C181</f>
        <v>UPA IGARASSU</v>
      </c>
      <c r="C172" s="11"/>
      <c r="D172" s="12" t="str">
        <f>'[1]TCE - ANEXO III - Preencher'!E181</f>
        <v>MIRELE PAULA DOS SANTOS LIMA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223710</v>
      </c>
      <c r="G172" s="14">
        <f>IF('[1]TCE - ANEXO III - Preencher'!H181="","",'[1]TCE - ANEXO III - Preencher'!H181)</f>
        <v>44075</v>
      </c>
      <c r="H172" s="15">
        <f>'[1]TCE - ANEXO III - Preencher'!I181</f>
        <v>0</v>
      </c>
      <c r="I172" s="15">
        <f>'[1]TCE - ANEXO III - Preencher'!J181</f>
        <v>292.49439999999998</v>
      </c>
      <c r="J172" s="15">
        <f>'[1]TCE - ANEXO III - Preencher'!K181</f>
        <v>0</v>
      </c>
      <c r="K172" s="16">
        <f>'[1]TCE - ANEXO III - Preencher'!L181</f>
        <v>107.69</v>
      </c>
      <c r="L172" s="16">
        <f>'[1]TCE - ANEXO III - Preencher'!M181</f>
        <v>0</v>
      </c>
      <c r="M172" s="16">
        <f t="shared" si="13"/>
        <v>107.69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401.34440000000001</v>
      </c>
    </row>
    <row r="173" spans="1:28" s="4" customFormat="1" x14ac:dyDescent="0.2">
      <c r="A173" s="9">
        <f>IFERROR(VLOOKUP(B173,'[1]DADOS (OCULTAR)'!$P$3:$R$56,3,0),"")</f>
        <v>9039744000437</v>
      </c>
      <c r="B173" s="10" t="str">
        <f>'[1]TCE - ANEXO III - Preencher'!C182</f>
        <v>UPA IGARASSU</v>
      </c>
      <c r="C173" s="11"/>
      <c r="D173" s="12" t="str">
        <f>'[1]TCE - ANEXO III - Preencher'!E182</f>
        <v>MIRELLA DE PAULA BARBOSA CORREIA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223505</v>
      </c>
      <c r="G173" s="14">
        <f>IF('[1]TCE - ANEXO III - Preencher'!H182="","",'[1]TCE - ANEXO III - Preencher'!H182)</f>
        <v>44075</v>
      </c>
      <c r="H173" s="15">
        <f>'[1]TCE - ANEXO III - Preencher'!I182</f>
        <v>0</v>
      </c>
      <c r="I173" s="15">
        <f>'[1]TCE - ANEXO III - Preencher'!J182</f>
        <v>309.01600000000002</v>
      </c>
      <c r="J173" s="15">
        <f>'[1]TCE - ANEXO III - Preencher'!K182</f>
        <v>0</v>
      </c>
      <c r="K173" s="16">
        <f>'[1]TCE - ANEXO III - Preencher'!L182</f>
        <v>107.69</v>
      </c>
      <c r="L173" s="16">
        <f>'[1]TCE - ANEXO III - Preencher'!M182</f>
        <v>3.08</v>
      </c>
      <c r="M173" s="16">
        <f t="shared" si="13"/>
        <v>104.61</v>
      </c>
      <c r="N173" s="16">
        <f>'[1]TCE - ANEXO III - Preencher'!O182</f>
        <v>2.44</v>
      </c>
      <c r="O173" s="16">
        <f>'[1]TCE - ANEXO III - Preencher'!P182</f>
        <v>0</v>
      </c>
      <c r="P173" s="17">
        <f t="shared" si="14"/>
        <v>2.44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416.06600000000003</v>
      </c>
    </row>
    <row r="174" spans="1:28" s="4" customFormat="1" x14ac:dyDescent="0.2">
      <c r="A174" s="9">
        <f>IFERROR(VLOOKUP(B174,'[1]DADOS (OCULTAR)'!$P$3:$R$56,3,0),"")</f>
        <v>9039744000437</v>
      </c>
      <c r="B174" s="10" t="str">
        <f>'[1]TCE - ANEXO III - Preencher'!C183</f>
        <v>UPA IGARASSU</v>
      </c>
      <c r="C174" s="11"/>
      <c r="D174" s="12" t="str">
        <f>'[1]TCE - ANEXO III - Preencher'!E183</f>
        <v>MIRIAM FELIX DA SILVA MATIAS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251605</v>
      </c>
      <c r="G174" s="14">
        <f>IF('[1]TCE - ANEXO III - Preencher'!H183="","",'[1]TCE - ANEXO III - Preencher'!H183)</f>
        <v>44075</v>
      </c>
      <c r="H174" s="15">
        <f>'[1]TCE - ANEXO III - Preencher'!I183</f>
        <v>0</v>
      </c>
      <c r="I174" s="15">
        <f>'[1]TCE - ANEXO III - Preencher'!J183</f>
        <v>197.6704</v>
      </c>
      <c r="J174" s="15">
        <f>'[1]TCE - ANEXO III - Preencher'!K183</f>
        <v>0</v>
      </c>
      <c r="K174" s="16">
        <f>'[1]TCE - ANEXO III - Preencher'!L183</f>
        <v>107.69</v>
      </c>
      <c r="L174" s="16">
        <f>'[1]TCE - ANEXO III - Preencher'!M183</f>
        <v>0</v>
      </c>
      <c r="M174" s="16">
        <f t="shared" si="13"/>
        <v>107.69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306.52040000000005</v>
      </c>
    </row>
    <row r="175" spans="1:28" s="4" customFormat="1" x14ac:dyDescent="0.2">
      <c r="A175" s="9">
        <f>IFERROR(VLOOKUP(B175,'[1]DADOS (OCULTAR)'!$P$3:$R$56,3,0),"")</f>
        <v>9039744000437</v>
      </c>
      <c r="B175" s="10" t="str">
        <f>'[1]TCE - ANEXO III - Preencher'!C184</f>
        <v>UPA IGARASSU</v>
      </c>
      <c r="C175" s="11"/>
      <c r="D175" s="12" t="str">
        <f>'[1]TCE - ANEXO III - Preencher'!E184</f>
        <v>MISTERFANIA MARIA DE ANDRADE VASCONCELOS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44075</v>
      </c>
      <c r="H175" s="15">
        <f>'[1]TCE - ANEXO III - Preencher'!I184</f>
        <v>0</v>
      </c>
      <c r="I175" s="15">
        <f>'[1]TCE - ANEXO III - Preencher'!J184</f>
        <v>115.7672</v>
      </c>
      <c r="J175" s="15">
        <f>'[1]TCE - ANEXO III - Preencher'!K184</f>
        <v>0</v>
      </c>
      <c r="K175" s="16">
        <f>'[1]TCE - ANEXO III - Preencher'!L184</f>
        <v>107.69</v>
      </c>
      <c r="L175" s="16">
        <f>'[1]TCE - ANEXO III - Preencher'!M184</f>
        <v>0</v>
      </c>
      <c r="M175" s="16">
        <f t="shared" si="13"/>
        <v>107.69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144.76</v>
      </c>
      <c r="R175" s="16">
        <f>'[1]TCE - ANEXO III - Preencher'!S184</f>
        <v>62.7</v>
      </c>
      <c r="S175" s="17">
        <f t="shared" si="15"/>
        <v>82.059999999999988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306.67719999999997</v>
      </c>
    </row>
    <row r="176" spans="1:28" s="4" customFormat="1" x14ac:dyDescent="0.2">
      <c r="A176" s="9">
        <f>IFERROR(VLOOKUP(B176,'[1]DADOS (OCULTAR)'!$P$3:$R$56,3,0),"")</f>
        <v>9039744000437</v>
      </c>
      <c r="B176" s="10" t="str">
        <f>'[1]TCE - ANEXO III - Preencher'!C185</f>
        <v>UPA IGARASSU</v>
      </c>
      <c r="C176" s="11"/>
      <c r="D176" s="12" t="str">
        <f>'[1]TCE - ANEXO III - Preencher'!E185</f>
        <v>MONICA GONCALVES FERREIRA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223505</v>
      </c>
      <c r="G176" s="14">
        <f>IF('[1]TCE - ANEXO III - Preencher'!H185="","",'[1]TCE - ANEXO III - Preencher'!H185)</f>
        <v>44075</v>
      </c>
      <c r="H176" s="15">
        <f>'[1]TCE - ANEXO III - Preencher'!I185</f>
        <v>0</v>
      </c>
      <c r="I176" s="15">
        <f>'[1]TCE - ANEXO III - Preencher'!J185</f>
        <v>298.14400000000001</v>
      </c>
      <c r="J176" s="15">
        <f>'[1]TCE - ANEXO III - Preencher'!K185</f>
        <v>0</v>
      </c>
      <c r="K176" s="16">
        <f>'[1]TCE - ANEXO III - Preencher'!L185</f>
        <v>107.69</v>
      </c>
      <c r="L176" s="16">
        <f>'[1]TCE - ANEXO III - Preencher'!M185</f>
        <v>3.08</v>
      </c>
      <c r="M176" s="16">
        <f t="shared" si="13"/>
        <v>104.61</v>
      </c>
      <c r="N176" s="16">
        <f>'[1]TCE - ANEXO III - Preencher'!O185</f>
        <v>2.44</v>
      </c>
      <c r="O176" s="16">
        <f>'[1]TCE - ANEXO III - Preencher'!P185</f>
        <v>0</v>
      </c>
      <c r="P176" s="17">
        <f t="shared" si="14"/>
        <v>2.44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405.19400000000002</v>
      </c>
    </row>
    <row r="177" spans="1:28" s="4" customFormat="1" x14ac:dyDescent="0.2">
      <c r="A177" s="9">
        <f>IFERROR(VLOOKUP(B177,'[1]DADOS (OCULTAR)'!$P$3:$R$56,3,0),"")</f>
        <v>9039744000437</v>
      </c>
      <c r="B177" s="10" t="str">
        <f>'[1]TCE - ANEXO III - Preencher'!C186</f>
        <v>UPA IGARASSU</v>
      </c>
      <c r="C177" s="11"/>
      <c r="D177" s="12" t="str">
        <f>'[1]TCE - ANEXO III - Preencher'!E186</f>
        <v>NATHALIA CRISTINE ARAUJO VIEGAS</v>
      </c>
      <c r="E177" s="10" t="str">
        <f>IF('[1]TCE - ANEXO III - Preencher'!F186="4 - Assistência Odontológica","2 - Outros Profissionais da Saúde",'[1]TCE - ANEXO III - Preencher'!F186)</f>
        <v>1 - Médico</v>
      </c>
      <c r="F177" s="13">
        <f>'[1]TCE - ANEXO III - Preencher'!G186</f>
        <v>225124</v>
      </c>
      <c r="G177" s="14">
        <f>IF('[1]TCE - ANEXO III - Preencher'!H186="","",'[1]TCE - ANEXO III - Preencher'!H186)</f>
        <v>44075</v>
      </c>
      <c r="H177" s="15">
        <f>'[1]TCE - ANEXO III - Preencher'!I186</f>
        <v>0</v>
      </c>
      <c r="I177" s="15">
        <f>'[1]TCE - ANEXO III - Preencher'!J186</f>
        <v>913.5856</v>
      </c>
      <c r="J177" s="15">
        <f>'[1]TCE - ANEXO III - Preencher'!K186</f>
        <v>0</v>
      </c>
      <c r="K177" s="16">
        <f>'[1]TCE - ANEXO III - Preencher'!L186</f>
        <v>107.69</v>
      </c>
      <c r="L177" s="16">
        <f>'[1]TCE - ANEXO III - Preencher'!M186</f>
        <v>0</v>
      </c>
      <c r="M177" s="16">
        <f t="shared" si="13"/>
        <v>107.69</v>
      </c>
      <c r="N177" s="16">
        <f>'[1]TCE - ANEXO III - Preencher'!O186</f>
        <v>9.2799999999999994</v>
      </c>
      <c r="O177" s="16">
        <f>'[1]TCE - ANEXO III - Preencher'!P186</f>
        <v>0</v>
      </c>
      <c r="P177" s="17">
        <f t="shared" si="14"/>
        <v>9.2799999999999994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1030.5555999999999</v>
      </c>
    </row>
    <row r="178" spans="1:28" s="4" customFormat="1" x14ac:dyDescent="0.2">
      <c r="A178" s="9">
        <f>IFERROR(VLOOKUP(B178,'[1]DADOS (OCULTAR)'!$P$3:$R$56,3,0),"")</f>
        <v>9039744000437</v>
      </c>
      <c r="B178" s="10" t="str">
        <f>'[1]TCE - ANEXO III - Preencher'!C187</f>
        <v>UPA IGARASSU</v>
      </c>
      <c r="C178" s="11"/>
      <c r="D178" s="12" t="str">
        <f>'[1]TCE - ANEXO III - Preencher'!E187</f>
        <v>NATHALIA DOS SANTOS SOUSA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44075</v>
      </c>
      <c r="H178" s="15">
        <f>'[1]TCE - ANEXO III - Preencher'!I187</f>
        <v>0</v>
      </c>
      <c r="I178" s="15">
        <f>'[1]TCE - ANEXO III - Preencher'!J187</f>
        <v>107.0016</v>
      </c>
      <c r="J178" s="15">
        <f>'[1]TCE - ANEXO III - Preencher'!K187</f>
        <v>0</v>
      </c>
      <c r="K178" s="16">
        <f>'[1]TCE - ANEXO III - Preencher'!L187</f>
        <v>107.69</v>
      </c>
      <c r="L178" s="16">
        <f>'[1]TCE - ANEXO III - Preencher'!M187</f>
        <v>0</v>
      </c>
      <c r="M178" s="16">
        <f t="shared" si="13"/>
        <v>107.69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144.76</v>
      </c>
      <c r="R178" s="16">
        <f>'[1]TCE - ANEXO III - Preencher'!S187</f>
        <v>62.7</v>
      </c>
      <c r="S178" s="17">
        <f t="shared" si="15"/>
        <v>82.059999999999988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297.91159999999996</v>
      </c>
    </row>
    <row r="179" spans="1:28" s="4" customFormat="1" x14ac:dyDescent="0.2">
      <c r="A179" s="9">
        <f>IFERROR(VLOOKUP(B179,'[1]DADOS (OCULTAR)'!$P$3:$R$56,3,0),"")</f>
        <v>9039744000437</v>
      </c>
      <c r="B179" s="10" t="str">
        <f>'[1]TCE - ANEXO III - Preencher'!C188</f>
        <v>UPA IGARASSU</v>
      </c>
      <c r="C179" s="11"/>
      <c r="D179" s="12" t="str">
        <f>'[1]TCE - ANEXO III - Preencher'!E188</f>
        <v>NATHALIA ROBERTA ALVES DE SOUZA NEVES</v>
      </c>
      <c r="E179" s="10" t="str">
        <f>IF('[1]TCE - ANEXO III - Preencher'!F188="4 - Assistência Odontológica","2 - Outros Profissionais da Saúde",'[1]TCE - ANEXO III - Preencher'!F188)</f>
        <v>1 - Médico</v>
      </c>
      <c r="F179" s="13">
        <f>'[1]TCE - ANEXO III - Preencher'!G188</f>
        <v>225125</v>
      </c>
      <c r="G179" s="14">
        <f>IF('[1]TCE - ANEXO III - Preencher'!H188="","",'[1]TCE - ANEXO III - Preencher'!H188)</f>
        <v>44075</v>
      </c>
      <c r="H179" s="15">
        <f>'[1]TCE - ANEXO III - Preencher'!I188</f>
        <v>0</v>
      </c>
      <c r="I179" s="15">
        <f>'[1]TCE - ANEXO III - Preencher'!J188</f>
        <v>796.97280000000001</v>
      </c>
      <c r="J179" s="15">
        <f>'[1]TCE - ANEXO III - Preencher'!K188</f>
        <v>0</v>
      </c>
      <c r="K179" s="16">
        <f>'[1]TCE - ANEXO III - Preencher'!L188</f>
        <v>107.69</v>
      </c>
      <c r="L179" s="16">
        <f>'[1]TCE - ANEXO III - Preencher'!M188</f>
        <v>31.68</v>
      </c>
      <c r="M179" s="16">
        <f t="shared" si="13"/>
        <v>76.009999999999991</v>
      </c>
      <c r="N179" s="16">
        <f>'[1]TCE - ANEXO III - Preencher'!O188</f>
        <v>9.2799999999999994</v>
      </c>
      <c r="O179" s="16">
        <f>'[1]TCE - ANEXO III - Preencher'!P188</f>
        <v>0</v>
      </c>
      <c r="P179" s="17">
        <f t="shared" si="14"/>
        <v>9.2799999999999994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882.26279999999997</v>
      </c>
    </row>
    <row r="180" spans="1:28" s="4" customFormat="1" x14ac:dyDescent="0.2">
      <c r="A180" s="9">
        <f>IFERROR(VLOOKUP(B180,'[1]DADOS (OCULTAR)'!$P$3:$R$56,3,0),"")</f>
        <v>9039744000437</v>
      </c>
      <c r="B180" s="10" t="str">
        <f>'[1]TCE - ANEXO III - Preencher'!C189</f>
        <v>UPA IGARASSU</v>
      </c>
      <c r="C180" s="11"/>
      <c r="D180" s="12" t="str">
        <f>'[1]TCE - ANEXO III - Preencher'!E189</f>
        <v>NAUBER MOURA CHAVES</v>
      </c>
      <c r="E180" s="10" t="str">
        <f>IF('[1]TCE - ANEXO III - Preencher'!F189="4 - Assistência Odontológica","2 - Outros Profissionais da Saúde",'[1]TCE - ANEXO III - Preencher'!F189)</f>
        <v>1 - Médico</v>
      </c>
      <c r="F180" s="13">
        <f>'[1]TCE - ANEXO III - Preencher'!G189</f>
        <v>225125</v>
      </c>
      <c r="G180" s="14">
        <f>IF('[1]TCE - ANEXO III - Preencher'!H189="","",'[1]TCE - ANEXO III - Preencher'!H189)</f>
        <v>44075</v>
      </c>
      <c r="H180" s="15">
        <f>'[1]TCE - ANEXO III - Preencher'!I189</f>
        <v>0</v>
      </c>
      <c r="I180" s="15">
        <f>'[1]TCE - ANEXO III - Preencher'!J189</f>
        <v>741.07280000000003</v>
      </c>
      <c r="J180" s="15">
        <f>'[1]TCE - ANEXO III - Preencher'!K189</f>
        <v>0</v>
      </c>
      <c r="K180" s="16">
        <f>'[1]TCE - ANEXO III - Preencher'!L189</f>
        <v>107.69</v>
      </c>
      <c r="L180" s="16">
        <f>'[1]TCE - ANEXO III - Preencher'!M189</f>
        <v>3.17</v>
      </c>
      <c r="M180" s="16">
        <f t="shared" si="13"/>
        <v>104.52</v>
      </c>
      <c r="N180" s="16">
        <f>'[1]TCE - ANEXO III - Preencher'!O189</f>
        <v>9.2799999999999994</v>
      </c>
      <c r="O180" s="16">
        <f>'[1]TCE - ANEXO III - Preencher'!P189</f>
        <v>0</v>
      </c>
      <c r="P180" s="17">
        <f t="shared" si="14"/>
        <v>9.2799999999999994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854.87279999999998</v>
      </c>
    </row>
    <row r="181" spans="1:28" s="4" customFormat="1" x14ac:dyDescent="0.2">
      <c r="A181" s="9">
        <f>IFERROR(VLOOKUP(B181,'[1]DADOS (OCULTAR)'!$P$3:$R$56,3,0),"")</f>
        <v>9039744000437</v>
      </c>
      <c r="B181" s="10" t="str">
        <f>'[1]TCE - ANEXO III - Preencher'!C190</f>
        <v>UPA IGARASSU</v>
      </c>
      <c r="C181" s="11"/>
      <c r="D181" s="12" t="str">
        <f>'[1]TCE - ANEXO III - Preencher'!E190</f>
        <v>NYAYA CARDIM DE CARVALHO</v>
      </c>
      <c r="E181" s="10" t="str">
        <f>IF('[1]TCE - ANEXO III - Preencher'!F190="4 - Assistência Odontológica","2 - Outros Profissionais da Saúde",'[1]TCE - ANEXO III - Preencher'!F190)</f>
        <v>1 - Médico</v>
      </c>
      <c r="F181" s="13">
        <f>'[1]TCE - ANEXO III - Preencher'!G190</f>
        <v>225125</v>
      </c>
      <c r="G181" s="14">
        <f>IF('[1]TCE - ANEXO III - Preencher'!H190="","",'[1]TCE - ANEXO III - Preencher'!H190)</f>
        <v>44075</v>
      </c>
      <c r="H181" s="15">
        <f>'[1]TCE - ANEXO III - Preencher'!I190</f>
        <v>0</v>
      </c>
      <c r="I181" s="15">
        <f>'[1]TCE - ANEXO III - Preencher'!J190</f>
        <v>751.56000000000006</v>
      </c>
      <c r="J181" s="15">
        <f>'[1]TCE - ANEXO III - Preencher'!K190</f>
        <v>0</v>
      </c>
      <c r="K181" s="16">
        <f>'[1]TCE - ANEXO III - Preencher'!L190</f>
        <v>107.69</v>
      </c>
      <c r="L181" s="16">
        <f>'[1]TCE - ANEXO III - Preencher'!M190</f>
        <v>25.34</v>
      </c>
      <c r="M181" s="16">
        <f t="shared" si="13"/>
        <v>82.35</v>
      </c>
      <c r="N181" s="16">
        <f>'[1]TCE - ANEXO III - Preencher'!O190</f>
        <v>9.2799999999999994</v>
      </c>
      <c r="O181" s="16">
        <f>'[1]TCE - ANEXO III - Preencher'!P190</f>
        <v>0</v>
      </c>
      <c r="P181" s="17">
        <f t="shared" si="14"/>
        <v>9.2799999999999994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843.19</v>
      </c>
    </row>
    <row r="182" spans="1:28" s="4" customFormat="1" x14ac:dyDescent="0.2">
      <c r="A182" s="9">
        <f>IFERROR(VLOOKUP(B182,'[1]DADOS (OCULTAR)'!$P$3:$R$56,3,0),"")</f>
        <v>9039744000437</v>
      </c>
      <c r="B182" s="10" t="str">
        <f>'[1]TCE - ANEXO III - Preencher'!C191</f>
        <v>UPA IGARASSU</v>
      </c>
      <c r="C182" s="11"/>
      <c r="D182" s="12" t="str">
        <f>'[1]TCE - ANEXO III - Preencher'!E191</f>
        <v>PABLO GOMES DA SILVA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317210</v>
      </c>
      <c r="G182" s="14">
        <f>IF('[1]TCE - ANEXO III - Preencher'!H191="","",'[1]TCE - ANEXO III - Preencher'!H191)</f>
        <v>44075</v>
      </c>
      <c r="H182" s="15">
        <f>'[1]TCE - ANEXO III - Preencher'!I191</f>
        <v>0</v>
      </c>
      <c r="I182" s="15">
        <f>'[1]TCE - ANEXO III - Preencher'!J191</f>
        <v>141.3784</v>
      </c>
      <c r="J182" s="15">
        <f>'[1]TCE - ANEXO III - Preencher'!K191</f>
        <v>0</v>
      </c>
      <c r="K182" s="16">
        <f>'[1]TCE - ANEXO III - Preencher'!L191</f>
        <v>107.69</v>
      </c>
      <c r="L182" s="16">
        <f>'[1]TCE - ANEXO III - Preencher'!M191</f>
        <v>0</v>
      </c>
      <c r="M182" s="16">
        <f t="shared" si="13"/>
        <v>107.69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250.22839999999999</v>
      </c>
    </row>
    <row r="183" spans="1:28" s="4" customFormat="1" x14ac:dyDescent="0.2">
      <c r="A183" s="9">
        <f>IFERROR(VLOOKUP(B183,'[1]DADOS (OCULTAR)'!$P$3:$R$56,3,0),"")</f>
        <v>9039744000437</v>
      </c>
      <c r="B183" s="10" t="str">
        <f>'[1]TCE - ANEXO III - Preencher'!C192</f>
        <v>UPA IGARASSU</v>
      </c>
      <c r="C183" s="11"/>
      <c r="D183" s="12" t="str">
        <f>'[1]TCE - ANEXO III - Preencher'!E192</f>
        <v>PAULA EDUARDA MIRANDA CARNEIRO DE ALBUQUERQUE</v>
      </c>
      <c r="E183" s="10" t="str">
        <f>IF('[1]TCE - ANEXO III - Preencher'!F192="4 - Assistência Odontológica","2 - Outros Profissionais da Saúde",'[1]TCE - ANEXO III - Preencher'!F192)</f>
        <v>1 - Médico</v>
      </c>
      <c r="F183" s="13">
        <f>'[1]TCE - ANEXO III - Preencher'!G192</f>
        <v>225124</v>
      </c>
      <c r="G183" s="14">
        <f>IF('[1]TCE - ANEXO III - Preencher'!H192="","",'[1]TCE - ANEXO III - Preencher'!H192)</f>
        <v>44075</v>
      </c>
      <c r="H183" s="15">
        <f>'[1]TCE - ANEXO III - Preencher'!I192</f>
        <v>0</v>
      </c>
      <c r="I183" s="15">
        <f>'[1]TCE - ANEXO III - Preencher'!J192</f>
        <v>392.61519999999996</v>
      </c>
      <c r="J183" s="15">
        <f>'[1]TCE - ANEXO III - Preencher'!K192</f>
        <v>0</v>
      </c>
      <c r="K183" s="16">
        <f>'[1]TCE - ANEXO III - Preencher'!L192</f>
        <v>107.69</v>
      </c>
      <c r="L183" s="16">
        <f>'[1]TCE - ANEXO III - Preencher'!M192</f>
        <v>7.92</v>
      </c>
      <c r="M183" s="16">
        <f t="shared" si="13"/>
        <v>99.77</v>
      </c>
      <c r="N183" s="16">
        <f>'[1]TCE - ANEXO III - Preencher'!O192</f>
        <v>9.2799999999999994</v>
      </c>
      <c r="O183" s="16">
        <f>'[1]TCE - ANEXO III - Preencher'!P192</f>
        <v>0</v>
      </c>
      <c r="P183" s="17">
        <f t="shared" si="14"/>
        <v>9.2799999999999994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501.66519999999991</v>
      </c>
    </row>
    <row r="184" spans="1:28" s="4" customFormat="1" x14ac:dyDescent="0.2">
      <c r="A184" s="9">
        <f>IFERROR(VLOOKUP(B184,'[1]DADOS (OCULTAR)'!$P$3:$R$56,3,0),"")</f>
        <v>9039744000437</v>
      </c>
      <c r="B184" s="10" t="str">
        <f>'[1]TCE - ANEXO III - Preencher'!C193</f>
        <v>UPA IGARASSU</v>
      </c>
      <c r="C184" s="11"/>
      <c r="D184" s="12" t="str">
        <f>'[1]TCE - ANEXO III - Preencher'!E193</f>
        <v>PAULA JANIEIRE CABRAL DE MELO MAIA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251605</v>
      </c>
      <c r="G184" s="14">
        <f>IF('[1]TCE - ANEXO III - Preencher'!H193="","",'[1]TCE - ANEXO III - Preencher'!H193)</f>
        <v>44075</v>
      </c>
      <c r="H184" s="15">
        <f>'[1]TCE - ANEXO III - Preencher'!I193</f>
        <v>0</v>
      </c>
      <c r="I184" s="15">
        <f>'[1]TCE - ANEXO III - Preencher'!J193</f>
        <v>192.87360000000001</v>
      </c>
      <c r="J184" s="15">
        <f>'[1]TCE - ANEXO III - Preencher'!K193</f>
        <v>0</v>
      </c>
      <c r="K184" s="16">
        <f>'[1]TCE - ANEXO III - Preencher'!L193</f>
        <v>107.69</v>
      </c>
      <c r="L184" s="16">
        <f>'[1]TCE - ANEXO III - Preencher'!M193</f>
        <v>0</v>
      </c>
      <c r="M184" s="16">
        <f t="shared" si="13"/>
        <v>107.69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301.72360000000003</v>
      </c>
    </row>
    <row r="185" spans="1:28" s="4" customFormat="1" x14ac:dyDescent="0.2">
      <c r="A185" s="9">
        <f>IFERROR(VLOOKUP(B185,'[1]DADOS (OCULTAR)'!$P$3:$R$56,3,0),"")</f>
        <v>9039744000437</v>
      </c>
      <c r="B185" s="10" t="str">
        <f>'[1]TCE - ANEXO III - Preencher'!C194</f>
        <v>UPA IGARASSU</v>
      </c>
      <c r="C185" s="11"/>
      <c r="D185" s="12" t="str">
        <f>'[1]TCE - ANEXO III - Preencher'!E194</f>
        <v>PAULA SILVA BERNARDINO DOS SANTOS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223505</v>
      </c>
      <c r="G185" s="14">
        <f>IF('[1]TCE - ANEXO III - Preencher'!H194="","",'[1]TCE - ANEXO III - Preencher'!H194)</f>
        <v>44075</v>
      </c>
      <c r="H185" s="15">
        <f>'[1]TCE - ANEXO III - Preencher'!I194</f>
        <v>0</v>
      </c>
      <c r="I185" s="15">
        <f>'[1]TCE - ANEXO III - Preencher'!J194</f>
        <v>195.59200000000001</v>
      </c>
      <c r="J185" s="15">
        <f>'[1]TCE - ANEXO III - Preencher'!K194</f>
        <v>0</v>
      </c>
      <c r="K185" s="16">
        <f>'[1]TCE - ANEXO III - Preencher'!L194</f>
        <v>107.69</v>
      </c>
      <c r="L185" s="16">
        <f>'[1]TCE - ANEXO III - Preencher'!M194</f>
        <v>0</v>
      </c>
      <c r="M185" s="16">
        <f t="shared" si="13"/>
        <v>107.69</v>
      </c>
      <c r="N185" s="16">
        <f>'[1]TCE - ANEXO III - Preencher'!O194</f>
        <v>2.44</v>
      </c>
      <c r="O185" s="16">
        <f>'[1]TCE - ANEXO III - Preencher'!P194</f>
        <v>0</v>
      </c>
      <c r="P185" s="17">
        <f t="shared" si="14"/>
        <v>2.44</v>
      </c>
      <c r="Q185" s="16">
        <f>'[1]TCE - ANEXO III - Preencher'!R194</f>
        <v>0</v>
      </c>
      <c r="R185" s="16">
        <f>'[1]TCE - ANEXO III - Preencher'!S194</f>
        <v>191.58</v>
      </c>
      <c r="S185" s="17">
        <f t="shared" si="15"/>
        <v>-191.58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114.14200000000002</v>
      </c>
    </row>
    <row r="186" spans="1:28" s="4" customFormat="1" x14ac:dyDescent="0.2">
      <c r="A186" s="9">
        <f>IFERROR(VLOOKUP(B186,'[1]DADOS (OCULTAR)'!$P$3:$R$56,3,0),"")</f>
        <v>9039744000437</v>
      </c>
      <c r="B186" s="10" t="str">
        <f>'[1]TCE - ANEXO III - Preencher'!C195</f>
        <v>UPA IGARASSU</v>
      </c>
      <c r="C186" s="11"/>
      <c r="D186" s="12" t="str">
        <f>'[1]TCE - ANEXO III - Preencher'!E195</f>
        <v>PAULO HENRIQUE MOURA DE MACEDO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223505</v>
      </c>
      <c r="G186" s="14">
        <f>IF('[1]TCE - ANEXO III - Preencher'!H195="","",'[1]TCE - ANEXO III - Preencher'!H195)</f>
        <v>44075</v>
      </c>
      <c r="H186" s="15">
        <f>'[1]TCE - ANEXO III - Preencher'!I195</f>
        <v>0</v>
      </c>
      <c r="I186" s="15">
        <f>'[1]TCE - ANEXO III - Preencher'!J195</f>
        <v>290.98480000000001</v>
      </c>
      <c r="J186" s="15">
        <f>'[1]TCE - ANEXO III - Preencher'!K195</f>
        <v>0</v>
      </c>
      <c r="K186" s="16">
        <f>'[1]TCE - ANEXO III - Preencher'!L195</f>
        <v>107.69</v>
      </c>
      <c r="L186" s="16">
        <f>'[1]TCE - ANEXO III - Preencher'!M195</f>
        <v>3.08</v>
      </c>
      <c r="M186" s="16">
        <f t="shared" si="13"/>
        <v>104.61</v>
      </c>
      <c r="N186" s="16">
        <f>'[1]TCE - ANEXO III - Preencher'!O195</f>
        <v>2.44</v>
      </c>
      <c r="O186" s="16">
        <f>'[1]TCE - ANEXO III - Preencher'!P195</f>
        <v>0</v>
      </c>
      <c r="P186" s="17">
        <f t="shared" si="14"/>
        <v>2.44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398.03480000000002</v>
      </c>
    </row>
    <row r="187" spans="1:28" s="4" customFormat="1" x14ac:dyDescent="0.2">
      <c r="A187" s="9">
        <f>IFERROR(VLOOKUP(B187,'[1]DADOS (OCULTAR)'!$P$3:$R$56,3,0),"")</f>
        <v>9039744000437</v>
      </c>
      <c r="B187" s="10" t="str">
        <f>'[1]TCE - ANEXO III - Preencher'!C196</f>
        <v>UPA IGARASSU</v>
      </c>
      <c r="C187" s="11"/>
      <c r="D187" s="12" t="str">
        <f>'[1]TCE - ANEXO III - Preencher'!E196</f>
        <v>PAULO ROBERTO DOS SANTOS FILHO</v>
      </c>
      <c r="E187" s="10" t="str">
        <f>IF('[1]TCE - ANEXO III - Preencher'!F196="4 - Assistência Odontológica","2 - Outros Profissionais da Saúde",'[1]TCE - ANEXO III - Preencher'!F196)</f>
        <v>1 - Médico</v>
      </c>
      <c r="F187" s="13">
        <f>'[1]TCE - ANEXO III - Preencher'!G196</f>
        <v>225125</v>
      </c>
      <c r="G187" s="14">
        <f>IF('[1]TCE - ANEXO III - Preencher'!H196="","",'[1]TCE - ANEXO III - Preencher'!H196)</f>
        <v>44075</v>
      </c>
      <c r="H187" s="15">
        <f>'[1]TCE - ANEXO III - Preencher'!I196</f>
        <v>0</v>
      </c>
      <c r="I187" s="15">
        <f>'[1]TCE - ANEXO III - Preencher'!J196</f>
        <v>774.09280000000001</v>
      </c>
      <c r="J187" s="15">
        <f>'[1]TCE - ANEXO III - Preencher'!K196</f>
        <v>0</v>
      </c>
      <c r="K187" s="16">
        <f>'[1]TCE - ANEXO III - Preencher'!L196</f>
        <v>107.69</v>
      </c>
      <c r="L187" s="16">
        <f>'[1]TCE - ANEXO III - Preencher'!M196</f>
        <v>34.85</v>
      </c>
      <c r="M187" s="16">
        <f t="shared" si="13"/>
        <v>72.84</v>
      </c>
      <c r="N187" s="16">
        <f>'[1]TCE - ANEXO III - Preencher'!O196</f>
        <v>9.2799999999999994</v>
      </c>
      <c r="O187" s="16">
        <f>'[1]TCE - ANEXO III - Preencher'!P196</f>
        <v>0</v>
      </c>
      <c r="P187" s="17">
        <f t="shared" si="14"/>
        <v>9.2799999999999994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856.21280000000002</v>
      </c>
    </row>
    <row r="188" spans="1:28" s="4" customFormat="1" x14ac:dyDescent="0.2">
      <c r="A188" s="9">
        <f>IFERROR(VLOOKUP(B188,'[1]DADOS (OCULTAR)'!$P$3:$R$56,3,0),"")</f>
        <v>9039744000437</v>
      </c>
      <c r="B188" s="10" t="str">
        <f>'[1]TCE - ANEXO III - Preencher'!C197</f>
        <v>UPA IGARASSU</v>
      </c>
      <c r="C188" s="11"/>
      <c r="D188" s="12" t="str">
        <f>'[1]TCE - ANEXO III - Preencher'!E197</f>
        <v>PEDRO ROBERTO VALENCA BEZERRA</v>
      </c>
      <c r="E188" s="10" t="str">
        <f>IF('[1]TCE - ANEXO III - Preencher'!F197="4 - Assistência Odontológica","2 - Outros Profissionais da Saúde",'[1]TCE - ANEXO III - Preencher'!F197)</f>
        <v>1 - Médico</v>
      </c>
      <c r="F188" s="13">
        <f>'[1]TCE - ANEXO III - Preencher'!G197</f>
        <v>225125</v>
      </c>
      <c r="G188" s="14">
        <f>IF('[1]TCE - ANEXO III - Preencher'!H197="","",'[1]TCE - ANEXO III - Preencher'!H197)</f>
        <v>44075</v>
      </c>
      <c r="H188" s="15">
        <f>'[1]TCE - ANEXO III - Preencher'!I197</f>
        <v>0</v>
      </c>
      <c r="I188" s="15">
        <f>'[1]TCE - ANEXO III - Preencher'!J197</f>
        <v>398.20960000000002</v>
      </c>
      <c r="J188" s="15">
        <f>'[1]TCE - ANEXO III - Preencher'!K197</f>
        <v>0</v>
      </c>
      <c r="K188" s="16">
        <f>'[1]TCE - ANEXO III - Preencher'!L197</f>
        <v>107.69</v>
      </c>
      <c r="L188" s="16">
        <f>'[1]TCE - ANEXO III - Preencher'!M197</f>
        <v>4.75</v>
      </c>
      <c r="M188" s="16">
        <f t="shared" si="13"/>
        <v>102.94</v>
      </c>
      <c r="N188" s="16">
        <f>'[1]TCE - ANEXO III - Preencher'!O197</f>
        <v>9.2799999999999994</v>
      </c>
      <c r="O188" s="16">
        <f>'[1]TCE - ANEXO III - Preencher'!P197</f>
        <v>0</v>
      </c>
      <c r="P188" s="17">
        <f t="shared" si="14"/>
        <v>9.2799999999999994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510.42959999999999</v>
      </c>
    </row>
    <row r="189" spans="1:28" s="4" customFormat="1" x14ac:dyDescent="0.2">
      <c r="A189" s="9">
        <f>IFERROR(VLOOKUP(B189,'[1]DADOS (OCULTAR)'!$P$3:$R$56,3,0),"")</f>
        <v>9039744000437</v>
      </c>
      <c r="B189" s="10" t="str">
        <f>'[1]TCE - ANEXO III - Preencher'!C198</f>
        <v>UPA IGARASSU</v>
      </c>
      <c r="C189" s="11"/>
      <c r="D189" s="12" t="str">
        <f>'[1]TCE - ANEXO III - Preencher'!E198</f>
        <v>PHAMELLA CHALEGRE FEITOSA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>
        <f>'[1]TCE - ANEXO III - Preencher'!G198</f>
        <v>411010</v>
      </c>
      <c r="G189" s="14">
        <f>IF('[1]TCE - ANEXO III - Preencher'!H198="","",'[1]TCE - ANEXO III - Preencher'!H198)</f>
        <v>44075</v>
      </c>
      <c r="H189" s="15">
        <f>'[1]TCE - ANEXO III - Preencher'!I198</f>
        <v>0</v>
      </c>
      <c r="I189" s="15">
        <f>'[1]TCE - ANEXO III - Preencher'!J198</f>
        <v>105.6896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201.16</v>
      </c>
      <c r="R189" s="16">
        <f>'[1]TCE - ANEXO III - Preencher'!S198</f>
        <v>79.290000000000006</v>
      </c>
      <c r="S189" s="17">
        <f t="shared" si="15"/>
        <v>121.86999999999999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228.71959999999999</v>
      </c>
    </row>
    <row r="190" spans="1:28" s="4" customFormat="1" x14ac:dyDescent="0.2">
      <c r="A190" s="9">
        <f>IFERROR(VLOOKUP(B190,'[1]DADOS (OCULTAR)'!$P$3:$R$56,3,0),"")</f>
        <v>9039744000437</v>
      </c>
      <c r="B190" s="10" t="str">
        <f>'[1]TCE - ANEXO III - Preencher'!C199</f>
        <v>UPA IGARASSU</v>
      </c>
      <c r="C190" s="11"/>
      <c r="D190" s="12" t="str">
        <f>'[1]TCE - ANEXO III - Preencher'!E199</f>
        <v>PRISCILA MARIA PESSOA MEIRA</v>
      </c>
      <c r="E190" s="10" t="str">
        <f>IF('[1]TCE - ANEXO III - Preencher'!F199="4 - Assistência Odontológica","2 - Outros Profissionais da Saúde",'[1]TCE - ANEXO III - Preencher'!F199)</f>
        <v>1 - Médico</v>
      </c>
      <c r="F190" s="13">
        <f>'[1]TCE - ANEXO III - Preencher'!G199</f>
        <v>225125</v>
      </c>
      <c r="G190" s="14">
        <f>IF('[1]TCE - ANEXO III - Preencher'!H199="","",'[1]TCE - ANEXO III - Preencher'!H199)</f>
        <v>44075</v>
      </c>
      <c r="H190" s="15">
        <f>'[1]TCE - ANEXO III - Preencher'!I199</f>
        <v>0</v>
      </c>
      <c r="I190" s="15">
        <f>'[1]TCE - ANEXO III - Preencher'!J199</f>
        <v>403.89600000000002</v>
      </c>
      <c r="J190" s="15">
        <f>'[1]TCE - ANEXO III - Preencher'!K199</f>
        <v>0</v>
      </c>
      <c r="K190" s="16">
        <f>'[1]TCE - ANEXO III - Preencher'!L199</f>
        <v>107.69</v>
      </c>
      <c r="L190" s="16">
        <f>'[1]TCE - ANEXO III - Preencher'!M199</f>
        <v>6.34</v>
      </c>
      <c r="M190" s="16">
        <f t="shared" si="13"/>
        <v>101.35</v>
      </c>
      <c r="N190" s="16">
        <f>'[1]TCE - ANEXO III - Preencher'!O199</f>
        <v>9.2799999999999994</v>
      </c>
      <c r="O190" s="16">
        <f>'[1]TCE - ANEXO III - Preencher'!P199</f>
        <v>0</v>
      </c>
      <c r="P190" s="17">
        <f t="shared" si="14"/>
        <v>9.2799999999999994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514.52599999999995</v>
      </c>
    </row>
    <row r="191" spans="1:28" s="4" customFormat="1" x14ac:dyDescent="0.2">
      <c r="A191" s="9">
        <f>IFERROR(VLOOKUP(B191,'[1]DADOS (OCULTAR)'!$P$3:$R$56,3,0),"")</f>
        <v>9039744000437</v>
      </c>
      <c r="B191" s="10" t="str">
        <f>'[1]TCE - ANEXO III - Preencher'!C200</f>
        <v>UPA IGARASSU</v>
      </c>
      <c r="C191" s="11"/>
      <c r="D191" s="12" t="str">
        <f>'[1]TCE - ANEXO III - Preencher'!E200</f>
        <v>PRISCILLA DAYANA FERREIRA SILVA LEAO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223505</v>
      </c>
      <c r="G191" s="14">
        <f>IF('[1]TCE - ANEXO III - Preencher'!H200="","",'[1]TCE - ANEXO III - Preencher'!H200)</f>
        <v>44075</v>
      </c>
      <c r="H191" s="15">
        <f>'[1]TCE - ANEXO III - Preencher'!I200</f>
        <v>0</v>
      </c>
      <c r="I191" s="15">
        <f>'[1]TCE - ANEXO III - Preencher'!J200</f>
        <v>393.59839999999997</v>
      </c>
      <c r="J191" s="15">
        <f>'[1]TCE - ANEXO III - Preencher'!K200</f>
        <v>0</v>
      </c>
      <c r="K191" s="16">
        <f>'[1]TCE - ANEXO III - Preencher'!L200</f>
        <v>107.69</v>
      </c>
      <c r="L191" s="16">
        <f>'[1]TCE - ANEXO III - Preencher'!M200</f>
        <v>3.08</v>
      </c>
      <c r="M191" s="16">
        <f t="shared" si="13"/>
        <v>104.61</v>
      </c>
      <c r="N191" s="16">
        <f>'[1]TCE - ANEXO III - Preencher'!O200</f>
        <v>2.44</v>
      </c>
      <c r="O191" s="16">
        <f>'[1]TCE - ANEXO III - Preencher'!P200</f>
        <v>0</v>
      </c>
      <c r="P191" s="17">
        <f t="shared" si="14"/>
        <v>2.44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500.64839999999998</v>
      </c>
    </row>
    <row r="192" spans="1:28" s="4" customFormat="1" x14ac:dyDescent="0.2">
      <c r="A192" s="9">
        <f>IFERROR(VLOOKUP(B192,'[1]DADOS (OCULTAR)'!$P$3:$R$56,3,0),"")</f>
        <v>9039744000437</v>
      </c>
      <c r="B192" s="10" t="str">
        <f>'[1]TCE - ANEXO III - Preencher'!C201</f>
        <v>UPA IGARASSU</v>
      </c>
      <c r="C192" s="11"/>
      <c r="D192" s="12" t="str">
        <f>'[1]TCE - ANEXO III - Preencher'!E201</f>
        <v>RAFAELI MARAIZA MIRANDA DA ROCHA CORDEIRO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44075</v>
      </c>
      <c r="H192" s="15">
        <f>'[1]TCE - ANEXO III - Preencher'!I201</f>
        <v>0</v>
      </c>
      <c r="I192" s="15">
        <f>'[1]TCE - ANEXO III - Preencher'!J201</f>
        <v>183.70000000000002</v>
      </c>
      <c r="J192" s="15">
        <f>'[1]TCE - ANEXO III - Preencher'!K201</f>
        <v>0</v>
      </c>
      <c r="K192" s="16">
        <f>'[1]TCE - ANEXO III - Preencher'!L201</f>
        <v>107.69</v>
      </c>
      <c r="L192" s="16">
        <f>'[1]TCE - ANEXO III - Preencher'!M201</f>
        <v>0</v>
      </c>
      <c r="M192" s="16">
        <f t="shared" si="13"/>
        <v>107.69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292.55</v>
      </c>
    </row>
    <row r="193" spans="1:28" s="4" customFormat="1" x14ac:dyDescent="0.2">
      <c r="A193" s="9">
        <f>IFERROR(VLOOKUP(B193,'[1]DADOS (OCULTAR)'!$P$3:$R$56,3,0),"")</f>
        <v>9039744000437</v>
      </c>
      <c r="B193" s="10" t="str">
        <f>'[1]TCE - ANEXO III - Preencher'!C202</f>
        <v>UPA IGARASSU</v>
      </c>
      <c r="C193" s="11"/>
      <c r="D193" s="12" t="str">
        <f>'[1]TCE - ANEXO III - Preencher'!E202</f>
        <v>RENATA FERREIRA DE ALMEIDA SILVA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521130</v>
      </c>
      <c r="G193" s="14">
        <f>IF('[1]TCE - ANEXO III - Preencher'!H202="","",'[1]TCE - ANEXO III - Preencher'!H202)</f>
        <v>44075</v>
      </c>
      <c r="H193" s="15">
        <f>'[1]TCE - ANEXO III - Preencher'!I202</f>
        <v>0</v>
      </c>
      <c r="I193" s="15">
        <f>'[1]TCE - ANEXO III - Preencher'!J202</f>
        <v>102.63120000000001</v>
      </c>
      <c r="J193" s="15">
        <f>'[1]TCE - ANEXO III - Preencher'!K202</f>
        <v>0</v>
      </c>
      <c r="K193" s="16">
        <f>'[1]TCE - ANEXO III - Preencher'!L202</f>
        <v>107.69</v>
      </c>
      <c r="L193" s="16">
        <f>'[1]TCE - ANEXO III - Preencher'!M202</f>
        <v>0</v>
      </c>
      <c r="M193" s="16">
        <f t="shared" si="13"/>
        <v>107.69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144.76</v>
      </c>
      <c r="R193" s="16">
        <f>'[1]TCE - ANEXO III - Preencher'!S202</f>
        <v>62.7</v>
      </c>
      <c r="S193" s="17">
        <f t="shared" si="15"/>
        <v>82.059999999999988</v>
      </c>
      <c r="T193" s="16">
        <f>'[1]TCE - ANEXO III - Preencher'!U202</f>
        <v>64</v>
      </c>
      <c r="U193" s="16">
        <f>'[1]TCE - ANEXO III - Preencher'!V202</f>
        <v>0</v>
      </c>
      <c r="V193" s="17">
        <f t="shared" si="16"/>
        <v>64</v>
      </c>
      <c r="W193" s="18" t="str">
        <f>IF('[1]TCE - ANEXO III - Preencher'!X202="","",'[1]TCE - ANEXO III - Preencher'!X202)</f>
        <v>AUXILIO CRECHE</v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357.5412</v>
      </c>
    </row>
    <row r="194" spans="1:28" s="4" customFormat="1" x14ac:dyDescent="0.2">
      <c r="A194" s="9">
        <f>IFERROR(VLOOKUP(B194,'[1]DADOS (OCULTAR)'!$P$3:$R$56,3,0),"")</f>
        <v>9039744000437</v>
      </c>
      <c r="B194" s="10" t="str">
        <f>'[1]TCE - ANEXO III - Preencher'!C203</f>
        <v>UPA IGARASSU</v>
      </c>
      <c r="C194" s="11"/>
      <c r="D194" s="12" t="str">
        <f>'[1]TCE - ANEXO III - Preencher'!E203</f>
        <v>RENATA LUCIA SILVA OLIVEIRA FREIRE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>
        <f>'[1]TCE - ANEXO III - Preencher'!G203</f>
        <v>411010</v>
      </c>
      <c r="G194" s="14">
        <f>IF('[1]TCE - ANEXO III - Preencher'!H203="","",'[1]TCE - ANEXO III - Preencher'!H203)</f>
        <v>44075</v>
      </c>
      <c r="H194" s="15">
        <f>'[1]TCE - ANEXO III - Preencher'!I203</f>
        <v>0</v>
      </c>
      <c r="I194" s="15">
        <f>'[1]TCE - ANEXO III - Preencher'!J203</f>
        <v>135.1688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201.16</v>
      </c>
      <c r="R194" s="16">
        <f>'[1]TCE - ANEXO III - Preencher'!S203</f>
        <v>96.57</v>
      </c>
      <c r="S194" s="17">
        <f t="shared" si="15"/>
        <v>104.59</v>
      </c>
      <c r="T194" s="16">
        <f>'[1]TCE - ANEXO III - Preencher'!U203</f>
        <v>64</v>
      </c>
      <c r="U194" s="16">
        <f>'[1]TCE - ANEXO III - Preencher'!V203</f>
        <v>0</v>
      </c>
      <c r="V194" s="17">
        <f t="shared" si="16"/>
        <v>64</v>
      </c>
      <c r="W194" s="18" t="str">
        <f>IF('[1]TCE - ANEXO III - Preencher'!X203="","",'[1]TCE - ANEXO III - Preencher'!X203)</f>
        <v>AUXILIO CRECHE</v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304.91880000000003</v>
      </c>
    </row>
    <row r="195" spans="1:28" s="4" customFormat="1" x14ac:dyDescent="0.2">
      <c r="A195" s="9">
        <f>IFERROR(VLOOKUP(B195,'[1]DADOS (OCULTAR)'!$P$3:$R$56,3,0),"")</f>
        <v>9039744000437</v>
      </c>
      <c r="B195" s="10" t="str">
        <f>'[1]TCE - ANEXO III - Preencher'!C204</f>
        <v>UPA IGARASSU</v>
      </c>
      <c r="C195" s="11"/>
      <c r="D195" s="12" t="str">
        <f>'[1]TCE - ANEXO III - Preencher'!E204</f>
        <v>RENATA MARQUES PEREIRA PEDROSA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44075</v>
      </c>
      <c r="H195" s="15">
        <f>'[1]TCE - ANEXO III - Preencher'!I204</f>
        <v>0</v>
      </c>
      <c r="I195" s="15">
        <f>'[1]TCE - ANEXO III - Preencher'!J204</f>
        <v>103.9224</v>
      </c>
      <c r="J195" s="15">
        <f>'[1]TCE - ANEXO III - Preencher'!K204</f>
        <v>0</v>
      </c>
      <c r="K195" s="16">
        <f>'[1]TCE - ANEXO III - Preencher'!L204</f>
        <v>107.69</v>
      </c>
      <c r="L195" s="16">
        <f>'[1]TCE - ANEXO III - Preencher'!M204</f>
        <v>20.9</v>
      </c>
      <c r="M195" s="16">
        <f t="shared" si="13"/>
        <v>86.789999999999992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201.16</v>
      </c>
      <c r="R195" s="16">
        <f>'[1]TCE - ANEXO III - Preencher'!S204</f>
        <v>62.7</v>
      </c>
      <c r="S195" s="17">
        <f t="shared" si="15"/>
        <v>138.45999999999998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330.33240000000001</v>
      </c>
    </row>
    <row r="196" spans="1:28" s="4" customFormat="1" x14ac:dyDescent="0.2">
      <c r="A196" s="9">
        <f>IFERROR(VLOOKUP(B196,'[1]DADOS (OCULTAR)'!$P$3:$R$56,3,0),"")</f>
        <v>9039744000437</v>
      </c>
      <c r="B196" s="10" t="str">
        <f>'[1]TCE - ANEXO III - Preencher'!C205</f>
        <v>UPA IGARASSU</v>
      </c>
      <c r="C196" s="11"/>
      <c r="D196" s="12" t="str">
        <f>'[1]TCE - ANEXO III - Preencher'!E205</f>
        <v>RICARDO COSTA DO NASCIMENTO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>
        <f>'[1]TCE - ANEXO III - Preencher'!G205</f>
        <v>351605</v>
      </c>
      <c r="G196" s="14">
        <f>IF('[1]TCE - ANEXO III - Preencher'!H205="","",'[1]TCE - ANEXO III - Preencher'!H205)</f>
        <v>44075</v>
      </c>
      <c r="H196" s="15">
        <f>'[1]TCE - ANEXO III - Preencher'!I205</f>
        <v>0</v>
      </c>
      <c r="I196" s="15">
        <f>'[1]TCE - ANEXO III - Preencher'!J205</f>
        <v>219.07840000000002</v>
      </c>
      <c r="J196" s="15">
        <f>'[1]TCE - ANEXO III - Preencher'!K205</f>
        <v>0</v>
      </c>
      <c r="K196" s="16">
        <f>'[1]TCE - ANEXO III - Preencher'!L205</f>
        <v>107.69</v>
      </c>
      <c r="L196" s="16">
        <f>'[1]TCE - ANEXO III - Preencher'!M205</f>
        <v>29.88</v>
      </c>
      <c r="M196" s="16">
        <f t="shared" ref="M196:M259" si="19">K196-L196</f>
        <v>77.81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298.04840000000007</v>
      </c>
    </row>
    <row r="197" spans="1:28" s="4" customFormat="1" x14ac:dyDescent="0.2">
      <c r="A197" s="9">
        <f>IFERROR(VLOOKUP(B197,'[1]DADOS (OCULTAR)'!$P$3:$R$56,3,0),"")</f>
        <v>9039744000437</v>
      </c>
      <c r="B197" s="10" t="str">
        <f>'[1]TCE - ANEXO III - Preencher'!C206</f>
        <v>UPA IGARASSU</v>
      </c>
      <c r="C197" s="11"/>
      <c r="D197" s="12" t="str">
        <f>'[1]TCE - ANEXO III - Preencher'!E206</f>
        <v>ROBERTA PEREIRA DA SILVA UMMEN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223505</v>
      </c>
      <c r="G197" s="14">
        <f>IF('[1]TCE - ANEXO III - Preencher'!H206="","",'[1]TCE - ANEXO III - Preencher'!H206)</f>
        <v>44075</v>
      </c>
      <c r="H197" s="15">
        <f>'[1]TCE - ANEXO III - Preencher'!I206</f>
        <v>0</v>
      </c>
      <c r="I197" s="15">
        <f>'[1]TCE - ANEXO III - Preencher'!J206</f>
        <v>293.91680000000002</v>
      </c>
      <c r="J197" s="15">
        <f>'[1]TCE - ANEXO III - Preencher'!K206</f>
        <v>0</v>
      </c>
      <c r="K197" s="16">
        <f>'[1]TCE - ANEXO III - Preencher'!L206</f>
        <v>107.69</v>
      </c>
      <c r="L197" s="16">
        <f>'[1]TCE - ANEXO III - Preencher'!M206</f>
        <v>3.08</v>
      </c>
      <c r="M197" s="16">
        <f t="shared" si="19"/>
        <v>104.61</v>
      </c>
      <c r="N197" s="16">
        <f>'[1]TCE - ANEXO III - Preencher'!O206</f>
        <v>2.44</v>
      </c>
      <c r="O197" s="16">
        <f>'[1]TCE - ANEXO III - Preencher'!P206</f>
        <v>0</v>
      </c>
      <c r="P197" s="17">
        <f t="shared" si="20"/>
        <v>2.44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400.96680000000003</v>
      </c>
    </row>
    <row r="198" spans="1:28" s="4" customFormat="1" x14ac:dyDescent="0.2">
      <c r="A198" s="9">
        <f>IFERROR(VLOOKUP(B198,'[1]DADOS (OCULTAR)'!$P$3:$R$56,3,0),"")</f>
        <v>9039744000437</v>
      </c>
      <c r="B198" s="10" t="str">
        <f>'[1]TCE - ANEXO III - Preencher'!C207</f>
        <v>UPA IGARASSU</v>
      </c>
      <c r="C198" s="11"/>
      <c r="D198" s="12" t="str">
        <f>'[1]TCE - ANEXO III - Preencher'!E207</f>
        <v>ROBSON SALES BARBOSA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515110</v>
      </c>
      <c r="G198" s="14">
        <f>IF('[1]TCE - ANEXO III - Preencher'!H207="","",'[1]TCE - ANEXO III - Preencher'!H207)</f>
        <v>44075</v>
      </c>
      <c r="H198" s="15">
        <f>'[1]TCE - ANEXO III - Preencher'!I207</f>
        <v>0</v>
      </c>
      <c r="I198" s="15">
        <f>'[1]TCE - ANEXO III - Preencher'!J207</f>
        <v>116.99120000000001</v>
      </c>
      <c r="J198" s="15">
        <f>'[1]TCE - ANEXO III - Preencher'!K207</f>
        <v>0</v>
      </c>
      <c r="K198" s="16">
        <f>'[1]TCE - ANEXO III - Preencher'!L207</f>
        <v>107.69</v>
      </c>
      <c r="L198" s="16">
        <f>'[1]TCE - ANEXO III - Preencher'!M207</f>
        <v>0</v>
      </c>
      <c r="M198" s="16">
        <f t="shared" si="19"/>
        <v>107.69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248.26</v>
      </c>
      <c r="R198" s="16">
        <f>'[1]TCE - ANEXO III - Preencher'!S207</f>
        <v>62.7</v>
      </c>
      <c r="S198" s="17">
        <f t="shared" si="21"/>
        <v>185.56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411.40120000000002</v>
      </c>
    </row>
    <row r="199" spans="1:28" s="4" customFormat="1" x14ac:dyDescent="0.2">
      <c r="A199" s="9">
        <f>IFERROR(VLOOKUP(B199,'[1]DADOS (OCULTAR)'!$P$3:$R$56,3,0),"")</f>
        <v>9039744000437</v>
      </c>
      <c r="B199" s="10" t="str">
        <f>'[1]TCE - ANEXO III - Preencher'!C208</f>
        <v>UPA IGARASSU</v>
      </c>
      <c r="C199" s="11"/>
      <c r="D199" s="12" t="str">
        <f>'[1]TCE - ANEXO III - Preencher'!E208</f>
        <v>RODRIGO VICTOR LAPENDA DE OLIVEIRA</v>
      </c>
      <c r="E199" s="10" t="str">
        <f>IF('[1]TCE - ANEXO III - Preencher'!F208="4 - Assistência Odontológica","2 - Outros Profissionais da Saúde",'[1]TCE - ANEXO III - Preencher'!F208)</f>
        <v>1 - Médico</v>
      </c>
      <c r="F199" s="13">
        <f>'[1]TCE - ANEXO III - Preencher'!G208</f>
        <v>225270</v>
      </c>
      <c r="G199" s="14">
        <f>IF('[1]TCE - ANEXO III - Preencher'!H208="","",'[1]TCE - ANEXO III - Preencher'!H208)</f>
        <v>44075</v>
      </c>
      <c r="H199" s="15">
        <f>'[1]TCE - ANEXO III - Preencher'!I208</f>
        <v>0</v>
      </c>
      <c r="I199" s="15">
        <f>'[1]TCE - ANEXO III - Preencher'!J208</f>
        <v>741.42160000000001</v>
      </c>
      <c r="J199" s="15">
        <f>'[1]TCE - ANEXO III - Preencher'!K208</f>
        <v>0</v>
      </c>
      <c r="K199" s="16">
        <f>'[1]TCE - ANEXO III - Preencher'!L208</f>
        <v>107.69</v>
      </c>
      <c r="L199" s="16">
        <f>'[1]TCE - ANEXO III - Preencher'!M208</f>
        <v>25.34</v>
      </c>
      <c r="M199" s="16">
        <f t="shared" si="19"/>
        <v>82.35</v>
      </c>
      <c r="N199" s="16">
        <f>'[1]TCE - ANEXO III - Preencher'!O208</f>
        <v>9.2799999999999994</v>
      </c>
      <c r="O199" s="16">
        <f>'[1]TCE - ANEXO III - Preencher'!P208</f>
        <v>0</v>
      </c>
      <c r="P199" s="17">
        <f t="shared" si="20"/>
        <v>9.2799999999999994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833.05160000000001</v>
      </c>
    </row>
    <row r="200" spans="1:28" s="4" customFormat="1" x14ac:dyDescent="0.2">
      <c r="A200" s="9">
        <f>IFERROR(VLOOKUP(B200,'[1]DADOS (OCULTAR)'!$P$3:$R$56,3,0),"")</f>
        <v>9039744000437</v>
      </c>
      <c r="B200" s="10" t="str">
        <f>'[1]TCE - ANEXO III - Preencher'!C209</f>
        <v>UPA IGARASSU</v>
      </c>
      <c r="C200" s="11"/>
      <c r="D200" s="12" t="str">
        <f>'[1]TCE - ANEXO III - Preencher'!E209</f>
        <v>ROGERIO PEDRO DA SILVA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>
        <f>'[1]TCE - ANEXO III - Preencher'!G209</f>
        <v>514225</v>
      </c>
      <c r="G200" s="14">
        <f>IF('[1]TCE - ANEXO III - Preencher'!H209="","",'[1]TCE - ANEXO III - Preencher'!H209)</f>
        <v>44075</v>
      </c>
      <c r="H200" s="15">
        <f>'[1]TCE - ANEXO III - Preencher'!I209</f>
        <v>0</v>
      </c>
      <c r="I200" s="15">
        <f>'[1]TCE - ANEXO III - Preencher'!J209</f>
        <v>117.3248</v>
      </c>
      <c r="J200" s="15">
        <f>'[1]TCE - ANEXO III - Preencher'!K209</f>
        <v>0</v>
      </c>
      <c r="K200" s="16">
        <f>'[1]TCE - ANEXO III - Preencher'!L209</f>
        <v>107.69</v>
      </c>
      <c r="L200" s="16">
        <f>'[1]TCE - ANEXO III - Preencher'!M209</f>
        <v>0</v>
      </c>
      <c r="M200" s="16">
        <f t="shared" si="19"/>
        <v>107.69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107.26</v>
      </c>
      <c r="R200" s="16">
        <f>'[1]TCE - ANEXO III - Preencher'!S209</f>
        <v>62.7</v>
      </c>
      <c r="S200" s="17">
        <f t="shared" si="21"/>
        <v>44.56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270.73479999999995</v>
      </c>
    </row>
    <row r="201" spans="1:28" s="4" customFormat="1" x14ac:dyDescent="0.2">
      <c r="A201" s="9">
        <f>IFERROR(VLOOKUP(B201,'[1]DADOS (OCULTAR)'!$P$3:$R$56,3,0),"")</f>
        <v>9039744000437</v>
      </c>
      <c r="B201" s="10" t="str">
        <f>'[1]TCE - ANEXO III - Preencher'!C210</f>
        <v>UPA IGARASSU</v>
      </c>
      <c r="C201" s="11"/>
      <c r="D201" s="12" t="str">
        <f>'[1]TCE - ANEXO III - Preencher'!E210</f>
        <v>ROMULO GONCALO DO BONFIM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>
        <f>'[1]TCE - ANEXO III - Preencher'!G210</f>
        <v>782320</v>
      </c>
      <c r="G201" s="14">
        <f>IF('[1]TCE - ANEXO III - Preencher'!H210="","",'[1]TCE - ANEXO III - Preencher'!H210)</f>
        <v>44075</v>
      </c>
      <c r="H201" s="15">
        <f>'[1]TCE - ANEXO III - Preencher'!I210</f>
        <v>0</v>
      </c>
      <c r="I201" s="15">
        <f>'[1]TCE - ANEXO III - Preencher'!J210</f>
        <v>18.46</v>
      </c>
      <c r="J201" s="15">
        <f>'[1]TCE - ANEXO III - Preencher'!K210</f>
        <v>0</v>
      </c>
      <c r="K201" s="16">
        <f>'[1]TCE - ANEXO III - Preencher'!L210</f>
        <v>107.69</v>
      </c>
      <c r="L201" s="16">
        <f>'[1]TCE - ANEXO III - Preencher'!M210</f>
        <v>0</v>
      </c>
      <c r="M201" s="16">
        <f t="shared" si="19"/>
        <v>107.69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127.31</v>
      </c>
    </row>
    <row r="202" spans="1:28" s="4" customFormat="1" x14ac:dyDescent="0.2">
      <c r="A202" s="9">
        <f>IFERROR(VLOOKUP(B202,'[1]DADOS (OCULTAR)'!$P$3:$R$56,3,0),"")</f>
        <v>9039744000437</v>
      </c>
      <c r="B202" s="10" t="str">
        <f>'[1]TCE - ANEXO III - Preencher'!C211</f>
        <v>UPA IGARASSU</v>
      </c>
      <c r="C202" s="11"/>
      <c r="D202" s="12" t="str">
        <f>'[1]TCE - ANEXO III - Preencher'!E211</f>
        <v>ROSALIA IRENE SANTANA DE LIMA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411010</v>
      </c>
      <c r="G202" s="14">
        <f>IF('[1]TCE - ANEXO III - Preencher'!H211="","",'[1]TCE - ANEXO III - Preencher'!H211)</f>
        <v>44075</v>
      </c>
      <c r="H202" s="15">
        <f>'[1]TCE - ANEXO III - Preencher'!I211</f>
        <v>0</v>
      </c>
      <c r="I202" s="15">
        <f>'[1]TCE - ANEXO III - Preencher'!J211</f>
        <v>75.671999999999997</v>
      </c>
      <c r="J202" s="15">
        <f>'[1]TCE - ANEXO III - Preencher'!K211</f>
        <v>0</v>
      </c>
      <c r="K202" s="16">
        <f>'[1]TCE - ANEXO III - Preencher'!L211</f>
        <v>107.69</v>
      </c>
      <c r="L202" s="16">
        <f>'[1]TCE - ANEXO III - Preencher'!M211</f>
        <v>0</v>
      </c>
      <c r="M202" s="16">
        <f t="shared" si="19"/>
        <v>107.69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144.76</v>
      </c>
      <c r="R202" s="16">
        <f>'[1]TCE - ANEXO III - Preencher'!S211</f>
        <v>48.07</v>
      </c>
      <c r="S202" s="17">
        <f t="shared" si="21"/>
        <v>96.69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281.21199999999999</v>
      </c>
    </row>
    <row r="203" spans="1:28" s="4" customFormat="1" x14ac:dyDescent="0.2">
      <c r="A203" s="9">
        <f>IFERROR(VLOOKUP(B203,'[1]DADOS (OCULTAR)'!$P$3:$R$56,3,0),"")</f>
        <v>9039744000437</v>
      </c>
      <c r="B203" s="10" t="str">
        <f>'[1]TCE - ANEXO III - Preencher'!C212</f>
        <v>UPA IGARASSU</v>
      </c>
      <c r="C203" s="11"/>
      <c r="D203" s="12" t="str">
        <f>'[1]TCE - ANEXO III - Preencher'!E212</f>
        <v>ROSILDO BELARMINO DE ANDRADE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324115</v>
      </c>
      <c r="G203" s="14">
        <f>IF('[1]TCE - ANEXO III - Preencher'!H212="","",'[1]TCE - ANEXO III - Preencher'!H212)</f>
        <v>44075</v>
      </c>
      <c r="H203" s="15">
        <f>'[1]TCE - ANEXO III - Preencher'!I212</f>
        <v>0</v>
      </c>
      <c r="I203" s="15">
        <f>'[1]TCE - ANEXO III - Preencher'!J212</f>
        <v>285.95920000000001</v>
      </c>
      <c r="J203" s="15">
        <f>'[1]TCE - ANEXO III - Preencher'!K212</f>
        <v>0</v>
      </c>
      <c r="K203" s="16">
        <f>'[1]TCE - ANEXO III - Preencher'!L212</f>
        <v>107.69</v>
      </c>
      <c r="L203" s="16">
        <f>'[1]TCE - ANEXO III - Preencher'!M212</f>
        <v>14.92</v>
      </c>
      <c r="M203" s="16">
        <f t="shared" si="19"/>
        <v>92.77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166.76</v>
      </c>
      <c r="R203" s="16">
        <f>'[1]TCE - ANEXO III - Preencher'!S212</f>
        <v>60.91</v>
      </c>
      <c r="S203" s="17">
        <f t="shared" si="21"/>
        <v>105.85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485.73919999999998</v>
      </c>
    </row>
    <row r="204" spans="1:28" s="4" customFormat="1" x14ac:dyDescent="0.2">
      <c r="A204" s="9">
        <f>IFERROR(VLOOKUP(B204,'[1]DADOS (OCULTAR)'!$P$3:$R$56,3,0),"")</f>
        <v>9039744000437</v>
      </c>
      <c r="B204" s="10" t="str">
        <f>'[1]TCE - ANEXO III - Preencher'!C213</f>
        <v>UPA IGARASSU</v>
      </c>
      <c r="C204" s="11"/>
      <c r="D204" s="12" t="str">
        <f>'[1]TCE - ANEXO III - Preencher'!E213</f>
        <v>ROSINEIDE MARIA DA SILVA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324115</v>
      </c>
      <c r="G204" s="14">
        <f>IF('[1]TCE - ANEXO III - Preencher'!H213="","",'[1]TCE - ANEXO III - Preencher'!H213)</f>
        <v>44075</v>
      </c>
      <c r="H204" s="15">
        <f>'[1]TCE - ANEXO III - Preencher'!I213</f>
        <v>0</v>
      </c>
      <c r="I204" s="15">
        <f>'[1]TCE - ANEXO III - Preencher'!J213</f>
        <v>306.60720000000003</v>
      </c>
      <c r="J204" s="15">
        <f>'[1]TCE - ANEXO III - Preencher'!K213</f>
        <v>0</v>
      </c>
      <c r="K204" s="16">
        <f>'[1]TCE - ANEXO III - Preencher'!L213</f>
        <v>107.69</v>
      </c>
      <c r="L204" s="16">
        <f>'[1]TCE - ANEXO III - Preencher'!M213</f>
        <v>9.49</v>
      </c>
      <c r="M204" s="16">
        <f t="shared" si="19"/>
        <v>98.2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124.16000000000001</v>
      </c>
      <c r="R204" s="16">
        <f>'[1]TCE - ANEXO III - Preencher'!S213</f>
        <v>60.91</v>
      </c>
      <c r="S204" s="17">
        <f t="shared" si="21"/>
        <v>63.250000000000014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469.21720000000005</v>
      </c>
    </row>
    <row r="205" spans="1:28" s="4" customFormat="1" x14ac:dyDescent="0.2">
      <c r="A205" s="9">
        <f>IFERROR(VLOOKUP(B205,'[1]DADOS (OCULTAR)'!$P$3:$R$56,3,0),"")</f>
        <v>9039744000437</v>
      </c>
      <c r="B205" s="10" t="str">
        <f>'[1]TCE - ANEXO III - Preencher'!C214</f>
        <v>UPA IGARASSU</v>
      </c>
      <c r="C205" s="11"/>
      <c r="D205" s="12" t="str">
        <f>'[1]TCE - ANEXO III - Preencher'!E214</f>
        <v>ROSINEIDE QUERUBIM PEREIRA DA SILVA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>
        <f>'[1]TCE - ANEXO III - Preencher'!G214</f>
        <v>513430</v>
      </c>
      <c r="G205" s="14">
        <f>IF('[1]TCE - ANEXO III - Preencher'!H214="","",'[1]TCE - ANEXO III - Preencher'!H214)</f>
        <v>44075</v>
      </c>
      <c r="H205" s="15">
        <f>'[1]TCE - ANEXO III - Preencher'!I214</f>
        <v>0</v>
      </c>
      <c r="I205" s="15">
        <f>'[1]TCE - ANEXO III - Preencher'!J214</f>
        <v>85.563199999999995</v>
      </c>
      <c r="J205" s="15">
        <f>'[1]TCE - ANEXO III - Preencher'!K214</f>
        <v>0</v>
      </c>
      <c r="K205" s="16">
        <f>'[1]TCE - ANEXO III - Preencher'!L214</f>
        <v>107.69</v>
      </c>
      <c r="L205" s="16">
        <f>'[1]TCE - ANEXO III - Preencher'!M214</f>
        <v>0</v>
      </c>
      <c r="M205" s="16">
        <f t="shared" si="19"/>
        <v>107.69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144.76</v>
      </c>
      <c r="R205" s="16">
        <f>'[1]TCE - ANEXO III - Preencher'!S214</f>
        <v>125.4</v>
      </c>
      <c r="S205" s="17">
        <f t="shared" si="21"/>
        <v>19.359999999999985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213.77319999999997</v>
      </c>
    </row>
    <row r="206" spans="1:28" s="4" customFormat="1" x14ac:dyDescent="0.2">
      <c r="A206" s="9">
        <f>IFERROR(VLOOKUP(B206,'[1]DADOS (OCULTAR)'!$P$3:$R$56,3,0),"")</f>
        <v>9039744000437</v>
      </c>
      <c r="B206" s="10" t="str">
        <f>'[1]TCE - ANEXO III - Preencher'!C215</f>
        <v>UPA IGARASSU</v>
      </c>
      <c r="C206" s="11"/>
      <c r="D206" s="12" t="str">
        <f>'[1]TCE - ANEXO III - Preencher'!E215</f>
        <v>SAARA JOSE DE ALBUQUERQUE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44075</v>
      </c>
      <c r="H206" s="15">
        <f>'[1]TCE - ANEXO III - Preencher'!I215</f>
        <v>0</v>
      </c>
      <c r="I206" s="15">
        <f>'[1]TCE - ANEXO III - Preencher'!J215</f>
        <v>104.88799999999999</v>
      </c>
      <c r="J206" s="15">
        <f>'[1]TCE - ANEXO III - Preencher'!K215</f>
        <v>0</v>
      </c>
      <c r="K206" s="16">
        <f>'[1]TCE - ANEXO III - Preencher'!L215</f>
        <v>107.69</v>
      </c>
      <c r="L206" s="16">
        <f>'[1]TCE - ANEXO III - Preencher'!M215</f>
        <v>0</v>
      </c>
      <c r="M206" s="16">
        <f t="shared" si="19"/>
        <v>107.69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213.73799999999997</v>
      </c>
    </row>
    <row r="207" spans="1:28" s="4" customFormat="1" x14ac:dyDescent="0.2">
      <c r="A207" s="9">
        <f>IFERROR(VLOOKUP(B207,'[1]DADOS (OCULTAR)'!$P$3:$R$56,3,0),"")</f>
        <v>9039744000437</v>
      </c>
      <c r="B207" s="10" t="str">
        <f>'[1]TCE - ANEXO III - Preencher'!C216</f>
        <v>UPA IGARASSU</v>
      </c>
      <c r="C207" s="11"/>
      <c r="D207" s="12" t="str">
        <f>'[1]TCE - ANEXO III - Preencher'!E216</f>
        <v>SANDRA ROSELI PADILHA FERRAZ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223505</v>
      </c>
      <c r="G207" s="14">
        <f>IF('[1]TCE - ANEXO III - Preencher'!H216="","",'[1]TCE - ANEXO III - Preencher'!H216)</f>
        <v>44075</v>
      </c>
      <c r="H207" s="15">
        <f>'[1]TCE - ANEXO III - Preencher'!I216</f>
        <v>0</v>
      </c>
      <c r="I207" s="15">
        <f>'[1]TCE - ANEXO III - Preencher'!J216</f>
        <v>384.05279999999999</v>
      </c>
      <c r="J207" s="15">
        <f>'[1]TCE - ANEXO III - Preencher'!K216</f>
        <v>0</v>
      </c>
      <c r="K207" s="16">
        <f>'[1]TCE - ANEXO III - Preencher'!L216</f>
        <v>107.69</v>
      </c>
      <c r="L207" s="16">
        <f>'[1]TCE - ANEXO III - Preencher'!M216</f>
        <v>3.08</v>
      </c>
      <c r="M207" s="16">
        <f t="shared" si="19"/>
        <v>104.61</v>
      </c>
      <c r="N207" s="16">
        <f>'[1]TCE - ANEXO III - Preencher'!O216</f>
        <v>2.44</v>
      </c>
      <c r="O207" s="16">
        <f>'[1]TCE - ANEXO III - Preencher'!P216</f>
        <v>0</v>
      </c>
      <c r="P207" s="17">
        <f t="shared" si="20"/>
        <v>2.44</v>
      </c>
      <c r="Q207" s="16">
        <f>'[1]TCE - ANEXO III - Preencher'!R216</f>
        <v>248.26</v>
      </c>
      <c r="R207" s="16">
        <f>'[1]TCE - ANEXO III - Preencher'!S216</f>
        <v>123.36</v>
      </c>
      <c r="S207" s="17">
        <f t="shared" si="21"/>
        <v>124.89999999999999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616.00279999999998</v>
      </c>
    </row>
    <row r="208" spans="1:28" s="4" customFormat="1" x14ac:dyDescent="0.2">
      <c r="A208" s="9">
        <f>IFERROR(VLOOKUP(B208,'[1]DADOS (OCULTAR)'!$P$3:$R$56,3,0),"")</f>
        <v>9039744000437</v>
      </c>
      <c r="B208" s="10" t="str">
        <f>'[1]TCE - ANEXO III - Preencher'!C217</f>
        <v>UPA IGARASSU</v>
      </c>
      <c r="C208" s="11"/>
      <c r="D208" s="12" t="str">
        <f>'[1]TCE - ANEXO III - Preencher'!E217</f>
        <v>SHIRLEY EMANUELA FRAGOSO DA SILVA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223505</v>
      </c>
      <c r="G208" s="14">
        <f>IF('[1]TCE - ANEXO III - Preencher'!H217="","",'[1]TCE - ANEXO III - Preencher'!H217)</f>
        <v>44075</v>
      </c>
      <c r="H208" s="15">
        <f>'[1]TCE - ANEXO III - Preencher'!I217</f>
        <v>0</v>
      </c>
      <c r="I208" s="15">
        <f>'[1]TCE - ANEXO III - Preencher'!J217</f>
        <v>289.04080000000005</v>
      </c>
      <c r="J208" s="15">
        <f>'[1]TCE - ANEXO III - Preencher'!K217</f>
        <v>0</v>
      </c>
      <c r="K208" s="16">
        <f>'[1]TCE - ANEXO III - Preencher'!L217</f>
        <v>107.69</v>
      </c>
      <c r="L208" s="16">
        <f>'[1]TCE - ANEXO III - Preencher'!M217</f>
        <v>3.08</v>
      </c>
      <c r="M208" s="16">
        <f t="shared" si="19"/>
        <v>104.61</v>
      </c>
      <c r="N208" s="16">
        <f>'[1]TCE - ANEXO III - Preencher'!O217</f>
        <v>2.44</v>
      </c>
      <c r="O208" s="16">
        <f>'[1]TCE - ANEXO III - Preencher'!P217</f>
        <v>0</v>
      </c>
      <c r="P208" s="17">
        <f t="shared" si="20"/>
        <v>2.44</v>
      </c>
      <c r="Q208" s="16">
        <f>'[1]TCE - ANEXO III - Preencher'!R217</f>
        <v>199.35999999999999</v>
      </c>
      <c r="R208" s="16">
        <f>'[1]TCE - ANEXO III - Preencher'!S217</f>
        <v>114.21</v>
      </c>
      <c r="S208" s="17">
        <f t="shared" si="21"/>
        <v>85.149999999999991</v>
      </c>
      <c r="T208" s="16">
        <f>'[1]TCE - ANEXO III - Preencher'!U217</f>
        <v>103.28</v>
      </c>
      <c r="U208" s="16">
        <f>'[1]TCE - ANEXO III - Preencher'!V217</f>
        <v>0</v>
      </c>
      <c r="V208" s="17">
        <f t="shared" si="22"/>
        <v>103.28</v>
      </c>
      <c r="W208" s="18" t="str">
        <f>IF('[1]TCE - ANEXO III - Preencher'!X217="","",'[1]TCE - ANEXO III - Preencher'!X217)</f>
        <v>AUXILIO CRECHE</v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584.52080000000001</v>
      </c>
    </row>
    <row r="209" spans="1:28" s="4" customFormat="1" x14ac:dyDescent="0.2">
      <c r="A209" s="9">
        <f>IFERROR(VLOOKUP(B209,'[1]DADOS (OCULTAR)'!$P$3:$R$56,3,0),"")</f>
        <v>9039744000437</v>
      </c>
      <c r="B209" s="10" t="str">
        <f>'[1]TCE - ANEXO III - Preencher'!C218</f>
        <v>UPA IGARASSU</v>
      </c>
      <c r="C209" s="11"/>
      <c r="D209" s="12" t="str">
        <f>'[1]TCE - ANEXO III - Preencher'!E218</f>
        <v>SHIRLEY GOMES DA COSTA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322205</v>
      </c>
      <c r="G209" s="14">
        <f>IF('[1]TCE - ANEXO III - Preencher'!H218="","",'[1]TCE - ANEXO III - Preencher'!H218)</f>
        <v>44075</v>
      </c>
      <c r="H209" s="15">
        <f>'[1]TCE - ANEXO III - Preencher'!I218</f>
        <v>0</v>
      </c>
      <c r="I209" s="15">
        <f>'[1]TCE - ANEXO III - Preencher'!J218</f>
        <v>118.604</v>
      </c>
      <c r="J209" s="15">
        <f>'[1]TCE - ANEXO III - Preencher'!K218</f>
        <v>0</v>
      </c>
      <c r="K209" s="16">
        <f>'[1]TCE - ANEXO III - Preencher'!L218</f>
        <v>107.69</v>
      </c>
      <c r="L209" s="16">
        <f>'[1]TCE - ANEXO III - Preencher'!M218</f>
        <v>0</v>
      </c>
      <c r="M209" s="16">
        <f t="shared" si="19"/>
        <v>107.69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248.26</v>
      </c>
      <c r="R209" s="16">
        <f>'[1]TCE - ANEXO III - Preencher'!S218</f>
        <v>62.7</v>
      </c>
      <c r="S209" s="17">
        <f t="shared" si="21"/>
        <v>185.56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413.01400000000001</v>
      </c>
    </row>
    <row r="210" spans="1:28" s="4" customFormat="1" x14ac:dyDescent="0.2">
      <c r="A210" s="9">
        <f>IFERROR(VLOOKUP(B210,'[1]DADOS (OCULTAR)'!$P$3:$R$56,3,0),"")</f>
        <v>9039744000437</v>
      </c>
      <c r="B210" s="10" t="str">
        <f>'[1]TCE - ANEXO III - Preencher'!C219</f>
        <v>UPA IGARASSU</v>
      </c>
      <c r="C210" s="11"/>
      <c r="D210" s="12" t="str">
        <f>'[1]TCE - ANEXO III - Preencher'!E219</f>
        <v>SICLEINE DE JESUS DA SILVA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322205</v>
      </c>
      <c r="G210" s="14">
        <f>IF('[1]TCE - ANEXO III - Preencher'!H219="","",'[1]TCE - ANEXO III - Preencher'!H219)</f>
        <v>44075</v>
      </c>
      <c r="H210" s="15">
        <f>'[1]TCE - ANEXO III - Preencher'!I219</f>
        <v>0</v>
      </c>
      <c r="I210" s="15">
        <f>'[1]TCE - ANEXO III - Preencher'!J219</f>
        <v>108.4744</v>
      </c>
      <c r="J210" s="15">
        <f>'[1]TCE - ANEXO III - Preencher'!K219</f>
        <v>0</v>
      </c>
      <c r="K210" s="16">
        <f>'[1]TCE - ANEXO III - Preencher'!L219</f>
        <v>107.69</v>
      </c>
      <c r="L210" s="16">
        <f>'[1]TCE - ANEXO III - Preencher'!M219</f>
        <v>0</v>
      </c>
      <c r="M210" s="16">
        <f t="shared" si="19"/>
        <v>107.69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144.76</v>
      </c>
      <c r="R210" s="16">
        <f>'[1]TCE - ANEXO III - Preencher'!S219</f>
        <v>62.7</v>
      </c>
      <c r="S210" s="17">
        <f t="shared" si="21"/>
        <v>82.059999999999988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299.38439999999997</v>
      </c>
    </row>
    <row r="211" spans="1:28" s="4" customFormat="1" x14ac:dyDescent="0.2">
      <c r="A211" s="9">
        <f>IFERROR(VLOOKUP(B211,'[1]DADOS (OCULTAR)'!$P$3:$R$56,3,0),"")</f>
        <v>9039744000437</v>
      </c>
      <c r="B211" s="10" t="str">
        <f>'[1]TCE - ANEXO III - Preencher'!C220</f>
        <v>UPA IGARASSU</v>
      </c>
      <c r="C211" s="11"/>
      <c r="D211" s="12" t="str">
        <f>'[1]TCE - ANEXO III - Preencher'!E220</f>
        <v>SIDNEY ASSIS DE MESQUITA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>
        <f>'[1]TCE - ANEXO III - Preencher'!G220</f>
        <v>517410</v>
      </c>
      <c r="G211" s="14">
        <f>IF('[1]TCE - ANEXO III - Preencher'!H220="","",'[1]TCE - ANEXO III - Preencher'!H220)</f>
        <v>44075</v>
      </c>
      <c r="H211" s="15">
        <f>'[1]TCE - ANEXO III - Preencher'!I220</f>
        <v>0</v>
      </c>
      <c r="I211" s="15">
        <f>'[1]TCE - ANEXO III - Preencher'!J220</f>
        <v>100.25120000000001</v>
      </c>
      <c r="J211" s="15">
        <f>'[1]TCE - ANEXO III - Preencher'!K220</f>
        <v>0</v>
      </c>
      <c r="K211" s="16">
        <f>'[1]TCE - ANEXO III - Preencher'!L220</f>
        <v>107.69</v>
      </c>
      <c r="L211" s="16">
        <f>'[1]TCE - ANEXO III - Preencher'!M220</f>
        <v>0</v>
      </c>
      <c r="M211" s="16">
        <f t="shared" si="19"/>
        <v>107.69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209.10120000000001</v>
      </c>
    </row>
    <row r="212" spans="1:28" s="4" customFormat="1" x14ac:dyDescent="0.2">
      <c r="A212" s="9">
        <f>IFERROR(VLOOKUP(B212,'[1]DADOS (OCULTAR)'!$P$3:$R$56,3,0),"")</f>
        <v>9039744000437</v>
      </c>
      <c r="B212" s="10" t="str">
        <f>'[1]TCE - ANEXO III - Preencher'!C221</f>
        <v>UPA IGARASSU</v>
      </c>
      <c r="C212" s="11"/>
      <c r="D212" s="12" t="str">
        <f>'[1]TCE - ANEXO III - Preencher'!E221</f>
        <v>SILVANA FERREIRA DOS SANTOS ALVES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322205</v>
      </c>
      <c r="G212" s="14">
        <f>IF('[1]TCE - ANEXO III - Preencher'!H221="","",'[1]TCE - ANEXO III - Preencher'!H221)</f>
        <v>44075</v>
      </c>
      <c r="H212" s="15">
        <f>'[1]TCE - ANEXO III - Preencher'!I221</f>
        <v>0</v>
      </c>
      <c r="I212" s="15">
        <f>'[1]TCE - ANEXO III - Preencher'!J221</f>
        <v>127.07200000000002</v>
      </c>
      <c r="J212" s="15">
        <f>'[1]TCE - ANEXO III - Preencher'!K221</f>
        <v>0</v>
      </c>
      <c r="K212" s="16">
        <f>'[1]TCE - ANEXO III - Preencher'!L221</f>
        <v>107.69</v>
      </c>
      <c r="L212" s="16">
        <f>'[1]TCE - ANEXO III - Preencher'!M221</f>
        <v>0</v>
      </c>
      <c r="M212" s="16">
        <f t="shared" si="19"/>
        <v>107.69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144.76</v>
      </c>
      <c r="R212" s="16">
        <f>'[1]TCE - ANEXO III - Preencher'!S221</f>
        <v>62.7</v>
      </c>
      <c r="S212" s="17">
        <f t="shared" si="21"/>
        <v>82.059999999999988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317.98199999999997</v>
      </c>
    </row>
    <row r="213" spans="1:28" s="4" customFormat="1" x14ac:dyDescent="0.2">
      <c r="A213" s="9">
        <f>IFERROR(VLOOKUP(B213,'[1]DADOS (OCULTAR)'!$P$3:$R$56,3,0),"")</f>
        <v>9039744000437</v>
      </c>
      <c r="B213" s="10" t="str">
        <f>'[1]TCE - ANEXO III - Preencher'!C222</f>
        <v>UPA IGARASSU</v>
      </c>
      <c r="C213" s="11"/>
      <c r="D213" s="12" t="str">
        <f>'[1]TCE - ANEXO III - Preencher'!E222</f>
        <v>SUELY MARIA BRISSANTT SILVA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322605</v>
      </c>
      <c r="G213" s="14">
        <f>IF('[1]TCE - ANEXO III - Preencher'!H222="","",'[1]TCE - ANEXO III - Preencher'!H222)</f>
        <v>44075</v>
      </c>
      <c r="H213" s="15">
        <f>'[1]TCE - ANEXO III - Preencher'!I222</f>
        <v>0</v>
      </c>
      <c r="I213" s="15">
        <f>'[1]TCE - ANEXO III - Preencher'!J222</f>
        <v>119.7456</v>
      </c>
      <c r="J213" s="15">
        <f>'[1]TCE - ANEXO III - Preencher'!K222</f>
        <v>0</v>
      </c>
      <c r="K213" s="16">
        <f>'[1]TCE - ANEXO III - Preencher'!L222</f>
        <v>107.69</v>
      </c>
      <c r="L213" s="16">
        <f>'[1]TCE - ANEXO III - Preencher'!M222</f>
        <v>0</v>
      </c>
      <c r="M213" s="16">
        <f t="shared" si="19"/>
        <v>107.69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144.76</v>
      </c>
      <c r="R213" s="16">
        <f>'[1]TCE - ANEXO III - Preencher'!S222</f>
        <v>62.7</v>
      </c>
      <c r="S213" s="17">
        <f t="shared" si="21"/>
        <v>82.059999999999988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310.65559999999999</v>
      </c>
    </row>
    <row r="214" spans="1:28" s="4" customFormat="1" x14ac:dyDescent="0.2">
      <c r="A214" s="9">
        <f>IFERROR(VLOOKUP(B214,'[1]DADOS (OCULTAR)'!$P$3:$R$56,3,0),"")</f>
        <v>9039744000437</v>
      </c>
      <c r="B214" s="10" t="str">
        <f>'[1]TCE - ANEXO III - Preencher'!C223</f>
        <v>UPA IGARASSU</v>
      </c>
      <c r="C214" s="11"/>
      <c r="D214" s="12" t="str">
        <f>'[1]TCE - ANEXO III - Preencher'!E223</f>
        <v>SUELY REGINA BARBOSA SOARES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324115</v>
      </c>
      <c r="G214" s="14">
        <f>IF('[1]TCE - ANEXO III - Preencher'!H223="","",'[1]TCE - ANEXO III - Preencher'!H223)</f>
        <v>44075</v>
      </c>
      <c r="H214" s="15">
        <f>'[1]TCE - ANEXO III - Preencher'!I223</f>
        <v>0</v>
      </c>
      <c r="I214" s="15">
        <f>'[1]TCE - ANEXO III - Preencher'!J223</f>
        <v>243.6568</v>
      </c>
      <c r="J214" s="15">
        <f>'[1]TCE - ANEXO III - Preencher'!K223</f>
        <v>0</v>
      </c>
      <c r="K214" s="16">
        <f>'[1]TCE - ANEXO III - Preencher'!L223</f>
        <v>107.69</v>
      </c>
      <c r="L214" s="16">
        <f>'[1]TCE - ANEXO III - Preencher'!M223</f>
        <v>0</v>
      </c>
      <c r="M214" s="16">
        <f t="shared" si="19"/>
        <v>107.69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154.16</v>
      </c>
      <c r="R214" s="16">
        <f>'[1]TCE - ANEXO III - Preencher'!S223</f>
        <v>60.91</v>
      </c>
      <c r="S214" s="17">
        <f t="shared" si="21"/>
        <v>93.25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445.75680000000006</v>
      </c>
    </row>
    <row r="215" spans="1:28" s="4" customFormat="1" x14ac:dyDescent="0.2">
      <c r="A215" s="9">
        <f>IFERROR(VLOOKUP(B215,'[1]DADOS (OCULTAR)'!$P$3:$R$56,3,0),"")</f>
        <v>9039744000437</v>
      </c>
      <c r="B215" s="10" t="str">
        <f>'[1]TCE - ANEXO III - Preencher'!C224</f>
        <v>UPA IGARASSU</v>
      </c>
      <c r="C215" s="11"/>
      <c r="D215" s="12" t="str">
        <f>'[1]TCE - ANEXO III - Preencher'!E224</f>
        <v>TACIANA DUARTE DE ALMEIDA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>
        <f>'[1]TCE - ANEXO III - Preencher'!G224</f>
        <v>413115</v>
      </c>
      <c r="G215" s="14">
        <f>IF('[1]TCE - ANEXO III - Preencher'!H224="","",'[1]TCE - ANEXO III - Preencher'!H224)</f>
        <v>44075</v>
      </c>
      <c r="H215" s="15">
        <f>'[1]TCE - ANEXO III - Preencher'!I224</f>
        <v>0</v>
      </c>
      <c r="I215" s="15">
        <f>'[1]TCE - ANEXO III - Preencher'!J224</f>
        <v>117.54719999999999</v>
      </c>
      <c r="J215" s="15">
        <f>'[1]TCE - ANEXO III - Preencher'!K224</f>
        <v>0</v>
      </c>
      <c r="K215" s="16">
        <f>'[1]TCE - ANEXO III - Preencher'!L224</f>
        <v>107.69</v>
      </c>
      <c r="L215" s="16">
        <f>'[1]TCE - ANEXO III - Preencher'!M224</f>
        <v>0</v>
      </c>
      <c r="M215" s="16">
        <f t="shared" si="19"/>
        <v>107.69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248.26</v>
      </c>
      <c r="R215" s="16">
        <f>'[1]TCE - ANEXO III - Preencher'!S224</f>
        <v>80.27</v>
      </c>
      <c r="S215" s="17">
        <f t="shared" si="21"/>
        <v>167.99</v>
      </c>
      <c r="T215" s="16">
        <f>'[1]TCE - ANEXO III - Preencher'!U224</f>
        <v>64</v>
      </c>
      <c r="U215" s="16">
        <f>'[1]TCE - ANEXO III - Preencher'!V224</f>
        <v>0</v>
      </c>
      <c r="V215" s="17">
        <f t="shared" si="22"/>
        <v>64</v>
      </c>
      <c r="W215" s="18" t="str">
        <f>IF('[1]TCE - ANEXO III - Preencher'!X224="","",'[1]TCE - ANEXO III - Preencher'!X224)</f>
        <v>AUXILIO CRECHE</v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458.38720000000001</v>
      </c>
    </row>
    <row r="216" spans="1:28" s="4" customFormat="1" x14ac:dyDescent="0.2">
      <c r="A216" s="9">
        <f>IFERROR(VLOOKUP(B216,'[1]DADOS (OCULTAR)'!$P$3:$R$56,3,0),"")</f>
        <v>9039744000437</v>
      </c>
      <c r="B216" s="10" t="str">
        <f>'[1]TCE - ANEXO III - Preencher'!C225</f>
        <v>UPA IGARASSU</v>
      </c>
      <c r="C216" s="11"/>
      <c r="D216" s="12" t="str">
        <f>'[1]TCE - ANEXO III - Preencher'!E225</f>
        <v>TACIANA MELO DA CUNHA ANDRADE</v>
      </c>
      <c r="E216" s="10" t="str">
        <f>IF('[1]TCE - ANEXO III - Preencher'!F225="4 - Assistência Odontológica","2 - Outros Profissionais da Saúde",'[1]TCE - ANEXO III - Preencher'!F225)</f>
        <v>1 - Médico</v>
      </c>
      <c r="F216" s="13">
        <f>'[1]TCE - ANEXO III - Preencher'!G225</f>
        <v>225125</v>
      </c>
      <c r="G216" s="14">
        <f>IF('[1]TCE - ANEXO III - Preencher'!H225="","",'[1]TCE - ANEXO III - Preencher'!H225)</f>
        <v>44075</v>
      </c>
      <c r="H216" s="15">
        <f>'[1]TCE - ANEXO III - Preencher'!I225</f>
        <v>0</v>
      </c>
      <c r="I216" s="15">
        <f>'[1]TCE - ANEXO III - Preencher'!J225</f>
        <v>318.1712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9.2799999999999994</v>
      </c>
      <c r="O216" s="16">
        <f>'[1]TCE - ANEXO III - Preencher'!P225</f>
        <v>0</v>
      </c>
      <c r="P216" s="17">
        <f t="shared" si="20"/>
        <v>9.2799999999999994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327.45119999999997</v>
      </c>
    </row>
    <row r="217" spans="1:28" s="4" customFormat="1" x14ac:dyDescent="0.2">
      <c r="A217" s="9">
        <f>IFERROR(VLOOKUP(B217,'[1]DADOS (OCULTAR)'!$P$3:$R$56,3,0),"")</f>
        <v>9039744000437</v>
      </c>
      <c r="B217" s="10" t="str">
        <f>'[1]TCE - ANEXO III - Preencher'!C226</f>
        <v>UPA IGARASSU</v>
      </c>
      <c r="C217" s="11"/>
      <c r="D217" s="12" t="str">
        <f>'[1]TCE - ANEXO III - Preencher'!E226</f>
        <v>TACIANA RENATA DOS SANTOS MORAIS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515205</v>
      </c>
      <c r="G217" s="14">
        <f>IF('[1]TCE - ANEXO III - Preencher'!H226="","",'[1]TCE - ANEXO III - Preencher'!H226)</f>
        <v>44075</v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1.1599999999999999</v>
      </c>
    </row>
    <row r="218" spans="1:28" s="4" customFormat="1" x14ac:dyDescent="0.2">
      <c r="A218" s="9">
        <f>IFERROR(VLOOKUP(B218,'[1]DADOS (OCULTAR)'!$P$3:$R$56,3,0),"")</f>
        <v>9039744000437</v>
      </c>
      <c r="B218" s="10" t="str">
        <f>'[1]TCE - ANEXO III - Preencher'!C227</f>
        <v>UPA IGARASSU</v>
      </c>
      <c r="C218" s="11"/>
      <c r="D218" s="12" t="str">
        <f>'[1]TCE - ANEXO III - Preencher'!E227</f>
        <v>THALES CARVALHO DE LACERDA</v>
      </c>
      <c r="E218" s="10" t="str">
        <f>IF('[1]TCE - ANEXO III - Preencher'!F227="4 - Assistência Odontológica","2 - Outros Profissionais da Saúde",'[1]TCE - ANEXO III - Preencher'!F227)</f>
        <v>1 - Médico</v>
      </c>
      <c r="F218" s="13">
        <f>'[1]TCE - ANEXO III - Preencher'!G227</f>
        <v>225125</v>
      </c>
      <c r="G218" s="14">
        <f>IF('[1]TCE - ANEXO III - Preencher'!H227="","",'[1]TCE - ANEXO III - Preencher'!H227)</f>
        <v>44075</v>
      </c>
      <c r="H218" s="15">
        <f>'[1]TCE - ANEXO III - Preencher'!I227</f>
        <v>0</v>
      </c>
      <c r="I218" s="15">
        <f>'[1]TCE - ANEXO III - Preencher'!J227</f>
        <v>335.2296</v>
      </c>
      <c r="J218" s="15">
        <f>'[1]TCE - ANEXO III - Preencher'!K227</f>
        <v>0</v>
      </c>
      <c r="K218" s="16">
        <f>'[1]TCE - ANEXO III - Preencher'!L227</f>
        <v>107.69</v>
      </c>
      <c r="L218" s="16">
        <f>'[1]TCE - ANEXO III - Preencher'!M227</f>
        <v>0</v>
      </c>
      <c r="M218" s="16">
        <f t="shared" si="19"/>
        <v>107.69</v>
      </c>
      <c r="N218" s="16">
        <f>'[1]TCE - ANEXO III - Preencher'!O227</f>
        <v>9.2799999999999994</v>
      </c>
      <c r="O218" s="16">
        <f>'[1]TCE - ANEXO III - Preencher'!P227</f>
        <v>0</v>
      </c>
      <c r="P218" s="17">
        <f t="shared" si="20"/>
        <v>9.2799999999999994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452.19959999999998</v>
      </c>
    </row>
    <row r="219" spans="1:28" s="4" customFormat="1" x14ac:dyDescent="0.2">
      <c r="A219" s="9">
        <f>IFERROR(VLOOKUP(B219,'[1]DADOS (OCULTAR)'!$P$3:$R$56,3,0),"")</f>
        <v>9039744000437</v>
      </c>
      <c r="B219" s="10" t="str">
        <f>'[1]TCE - ANEXO III - Preencher'!C228</f>
        <v>UPA IGARASSU</v>
      </c>
      <c r="C219" s="11"/>
      <c r="D219" s="12" t="str">
        <f>'[1]TCE - ANEXO III - Preencher'!E228</f>
        <v>THIAGO ALLOUCHIE PERRUCI</v>
      </c>
      <c r="E219" s="10" t="str">
        <f>IF('[1]TCE - ANEXO III - Preencher'!F228="4 - Assistência Odontológica","2 - Outros Profissionais da Saúde",'[1]TCE - ANEXO III - Preencher'!F228)</f>
        <v>1 - Médico</v>
      </c>
      <c r="F219" s="13">
        <f>'[1]TCE - ANEXO III - Preencher'!G228</f>
        <v>225125</v>
      </c>
      <c r="G219" s="14">
        <f>IF('[1]TCE - ANEXO III - Preencher'!H228="","",'[1]TCE - ANEXO III - Preencher'!H228)</f>
        <v>44075</v>
      </c>
      <c r="H219" s="15">
        <f>'[1]TCE - ANEXO III - Preencher'!I228</f>
        <v>0</v>
      </c>
      <c r="I219" s="15">
        <f>'[1]TCE - ANEXO III - Preencher'!J228</f>
        <v>524.52160000000003</v>
      </c>
      <c r="J219" s="15">
        <f>'[1]TCE - ANEXO III - Preencher'!K228</f>
        <v>0</v>
      </c>
      <c r="K219" s="16">
        <f>'[1]TCE - ANEXO III - Preencher'!L228</f>
        <v>107.69</v>
      </c>
      <c r="L219" s="16">
        <f>'[1]TCE - ANEXO III - Preencher'!M228</f>
        <v>3.17</v>
      </c>
      <c r="M219" s="16">
        <f t="shared" si="19"/>
        <v>104.52</v>
      </c>
      <c r="N219" s="16">
        <f>'[1]TCE - ANEXO III - Preencher'!O228</f>
        <v>9.2799999999999994</v>
      </c>
      <c r="O219" s="16">
        <f>'[1]TCE - ANEXO III - Preencher'!P228</f>
        <v>0</v>
      </c>
      <c r="P219" s="17">
        <f t="shared" si="20"/>
        <v>9.2799999999999994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638.32159999999999</v>
      </c>
    </row>
    <row r="220" spans="1:28" s="4" customFormat="1" x14ac:dyDescent="0.2">
      <c r="A220" s="9">
        <f>IFERROR(VLOOKUP(B220,'[1]DADOS (OCULTAR)'!$P$3:$R$56,3,0),"")</f>
        <v>9039744000437</v>
      </c>
      <c r="B220" s="10" t="str">
        <f>'[1]TCE - ANEXO III - Preencher'!C229</f>
        <v>UPA IGARASSU</v>
      </c>
      <c r="C220" s="11"/>
      <c r="D220" s="12" t="str">
        <f>'[1]TCE - ANEXO III - Preencher'!E229</f>
        <v>THIAGO AUGUSTO FERRAZ LOPES</v>
      </c>
      <c r="E220" s="10" t="str">
        <f>IF('[1]TCE - ANEXO III - Preencher'!F229="4 - Assistência Odontológica","2 - Outros Profissionais da Saúde",'[1]TCE - ANEXO III - Preencher'!F229)</f>
        <v>1 - Médico</v>
      </c>
      <c r="F220" s="13">
        <f>'[1]TCE - ANEXO III - Preencher'!G229</f>
        <v>225125</v>
      </c>
      <c r="G220" s="14">
        <f>IF('[1]TCE - ANEXO III - Preencher'!H229="","",'[1]TCE - ANEXO III - Preencher'!H229)</f>
        <v>44075</v>
      </c>
      <c r="H220" s="15">
        <f>'[1]TCE - ANEXO III - Preencher'!I229</f>
        <v>0</v>
      </c>
      <c r="I220" s="15">
        <f>'[1]TCE - ANEXO III - Preencher'!J229</f>
        <v>347.13679999999999</v>
      </c>
      <c r="J220" s="15">
        <f>'[1]TCE - ANEXO III - Preencher'!K229</f>
        <v>0</v>
      </c>
      <c r="K220" s="16">
        <f>'[1]TCE - ANEXO III - Preencher'!L229</f>
        <v>107.69</v>
      </c>
      <c r="L220" s="16">
        <f>'[1]TCE - ANEXO III - Preencher'!M229</f>
        <v>7.92</v>
      </c>
      <c r="M220" s="16">
        <f t="shared" si="19"/>
        <v>99.77</v>
      </c>
      <c r="N220" s="16">
        <f>'[1]TCE - ANEXO III - Preencher'!O229</f>
        <v>9.2799999999999994</v>
      </c>
      <c r="O220" s="16">
        <f>'[1]TCE - ANEXO III - Preencher'!P229</f>
        <v>0</v>
      </c>
      <c r="P220" s="17">
        <f t="shared" si="20"/>
        <v>9.2799999999999994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456.18679999999995</v>
      </c>
    </row>
    <row r="221" spans="1:28" s="4" customFormat="1" x14ac:dyDescent="0.2">
      <c r="A221" s="9">
        <f>IFERROR(VLOOKUP(B221,'[1]DADOS (OCULTAR)'!$P$3:$R$56,3,0),"")</f>
        <v>9039744000437</v>
      </c>
      <c r="B221" s="10" t="str">
        <f>'[1]TCE - ANEXO III - Preencher'!C230</f>
        <v>UPA IGARASSU</v>
      </c>
      <c r="C221" s="11"/>
      <c r="D221" s="12" t="str">
        <f>'[1]TCE - ANEXO III - Preencher'!E230</f>
        <v>TIAGO JOSE CABRAL DE OLIVEIRA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>
        <f>'[1]TCE - ANEXO III - Preencher'!G230</f>
        <v>411010</v>
      </c>
      <c r="G221" s="14">
        <f>IF('[1]TCE - ANEXO III - Preencher'!H230="","",'[1]TCE - ANEXO III - Preencher'!H230)</f>
        <v>44075</v>
      </c>
      <c r="H221" s="15">
        <f>'[1]TCE - ANEXO III - Preencher'!I230</f>
        <v>0</v>
      </c>
      <c r="I221" s="15">
        <f>'[1]TCE - ANEXO III - Preencher'!J230</f>
        <v>10.450000000000001</v>
      </c>
      <c r="J221" s="15">
        <f>'[1]TCE - ANEXO III - Preencher'!K230</f>
        <v>0</v>
      </c>
      <c r="K221" s="16">
        <f>'[1]TCE - ANEXO III - Preencher'!L230</f>
        <v>107.69</v>
      </c>
      <c r="L221" s="16">
        <f>'[1]TCE - ANEXO III - Preencher'!M230</f>
        <v>0</v>
      </c>
      <c r="M221" s="16">
        <f t="shared" si="19"/>
        <v>107.69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43.76</v>
      </c>
      <c r="R221" s="16">
        <f>'[1]TCE - ANEXO III - Preencher'!S230</f>
        <v>31.35</v>
      </c>
      <c r="S221" s="17">
        <f t="shared" si="21"/>
        <v>12.409999999999997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131.70999999999998</v>
      </c>
    </row>
    <row r="222" spans="1:28" s="4" customFormat="1" x14ac:dyDescent="0.2">
      <c r="A222" s="9">
        <f>IFERROR(VLOOKUP(B222,'[1]DADOS (OCULTAR)'!$P$3:$R$56,3,0),"")</f>
        <v>9039744000437</v>
      </c>
      <c r="B222" s="10" t="str">
        <f>'[1]TCE - ANEXO III - Preencher'!C231</f>
        <v>UPA IGARASSU</v>
      </c>
      <c r="C222" s="11"/>
      <c r="D222" s="12" t="str">
        <f>'[1]TCE - ANEXO III - Preencher'!E231</f>
        <v>UBIRACI NOGUEIRA DA COSTA</v>
      </c>
      <c r="E222" s="10" t="str">
        <f>IF('[1]TCE - ANEXO III - Preencher'!F231="4 - Assistência Odontológica","2 - Outros Profissionais da Saúde",'[1]TCE - ANEXO III - Preencher'!F231)</f>
        <v>1 - Médico</v>
      </c>
      <c r="F222" s="13">
        <f>'[1]TCE - ANEXO III - Preencher'!G231</f>
        <v>225125</v>
      </c>
      <c r="G222" s="14">
        <f>IF('[1]TCE - ANEXO III - Preencher'!H231="","",'[1]TCE - ANEXO III - Preencher'!H231)</f>
        <v>44075</v>
      </c>
      <c r="H222" s="15">
        <f>'[1]TCE - ANEXO III - Preencher'!I231</f>
        <v>0</v>
      </c>
      <c r="I222" s="15">
        <f>'[1]TCE - ANEXO III - Preencher'!J231</f>
        <v>793.82640000000004</v>
      </c>
      <c r="J222" s="15">
        <f>'[1]TCE - ANEXO III - Preencher'!K231</f>
        <v>0</v>
      </c>
      <c r="K222" s="16">
        <f>'[1]TCE - ANEXO III - Preencher'!L231</f>
        <v>107.69</v>
      </c>
      <c r="L222" s="16">
        <f>'[1]TCE - ANEXO III - Preencher'!M231</f>
        <v>22.18</v>
      </c>
      <c r="M222" s="16">
        <f t="shared" si="19"/>
        <v>85.509999999999991</v>
      </c>
      <c r="N222" s="16">
        <f>'[1]TCE - ANEXO III - Preencher'!O231</f>
        <v>9.2799999999999994</v>
      </c>
      <c r="O222" s="16">
        <f>'[1]TCE - ANEXO III - Preencher'!P231</f>
        <v>0</v>
      </c>
      <c r="P222" s="17">
        <f t="shared" si="20"/>
        <v>9.2799999999999994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888.6164</v>
      </c>
    </row>
    <row r="223" spans="1:28" s="4" customFormat="1" x14ac:dyDescent="0.2">
      <c r="A223" s="9">
        <f>IFERROR(VLOOKUP(B223,'[1]DADOS (OCULTAR)'!$P$3:$R$56,3,0),"")</f>
        <v>9039744000437</v>
      </c>
      <c r="B223" s="10" t="str">
        <f>'[1]TCE - ANEXO III - Preencher'!C232</f>
        <v>UPA IGARASSU</v>
      </c>
      <c r="C223" s="11"/>
      <c r="D223" s="12" t="str">
        <f>'[1]TCE - ANEXO III - Preencher'!E232</f>
        <v>UBIRACY  MELONIO DOS SANTOS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515110</v>
      </c>
      <c r="G223" s="14">
        <f>IF('[1]TCE - ANEXO III - Preencher'!H232="","",'[1]TCE - ANEXO III - Preencher'!H232)</f>
        <v>44075</v>
      </c>
      <c r="H223" s="15">
        <f>'[1]TCE - ANEXO III - Preencher'!I232</f>
        <v>0</v>
      </c>
      <c r="I223" s="15">
        <f>'[1]TCE - ANEXO III - Preencher'!J232</f>
        <v>131.1</v>
      </c>
      <c r="J223" s="15">
        <f>'[1]TCE - ANEXO III - Preencher'!K232</f>
        <v>0</v>
      </c>
      <c r="K223" s="16">
        <f>'[1]TCE - ANEXO III - Preencher'!L232</f>
        <v>107.69</v>
      </c>
      <c r="L223" s="16">
        <f>'[1]TCE - ANEXO III - Preencher'!M232</f>
        <v>0</v>
      </c>
      <c r="M223" s="16">
        <f t="shared" si="19"/>
        <v>107.69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248.26</v>
      </c>
      <c r="R223" s="16">
        <f>'[1]TCE - ANEXO III - Preencher'!S232</f>
        <v>62.7</v>
      </c>
      <c r="S223" s="17">
        <f t="shared" si="21"/>
        <v>185.56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425.51</v>
      </c>
    </row>
    <row r="224" spans="1:28" s="4" customFormat="1" x14ac:dyDescent="0.2">
      <c r="A224" s="9">
        <f>IFERROR(VLOOKUP(B224,'[1]DADOS (OCULTAR)'!$P$3:$R$56,3,0),"")</f>
        <v>9039744000437</v>
      </c>
      <c r="B224" s="10" t="str">
        <f>'[1]TCE - ANEXO III - Preencher'!C233</f>
        <v>UPA IGARASSU</v>
      </c>
      <c r="C224" s="11"/>
      <c r="D224" s="12" t="str">
        <f>'[1]TCE - ANEXO III - Preencher'!E233</f>
        <v>UELDIJA MARIA ALVES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>
        <f>'[1]TCE - ANEXO III - Preencher'!G233</f>
        <v>411010</v>
      </c>
      <c r="G224" s="14">
        <f>IF('[1]TCE - ANEXO III - Preencher'!H233="","",'[1]TCE - ANEXO III - Preencher'!H233)</f>
        <v>44075</v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107.69</v>
      </c>
      <c r="L224" s="16">
        <f>'[1]TCE - ANEXO III - Preencher'!M233</f>
        <v>0</v>
      </c>
      <c r="M224" s="16">
        <f t="shared" si="19"/>
        <v>107.69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108.85</v>
      </c>
    </row>
    <row r="225" spans="1:28" s="4" customFormat="1" x14ac:dyDescent="0.2">
      <c r="A225" s="9">
        <f>IFERROR(VLOOKUP(B225,'[1]DADOS (OCULTAR)'!$P$3:$R$56,3,0),"")</f>
        <v>9039744000437</v>
      </c>
      <c r="B225" s="10" t="str">
        <f>'[1]TCE - ANEXO III - Preencher'!C234</f>
        <v>UPA IGARASSU</v>
      </c>
      <c r="C225" s="11"/>
      <c r="D225" s="12" t="str">
        <f>'[1]TCE - ANEXO III - Preencher'!E234</f>
        <v>VALDENIA DA SILVA VERAS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251605</v>
      </c>
      <c r="G225" s="14">
        <f>IF('[1]TCE - ANEXO III - Preencher'!H234="","",'[1]TCE - ANEXO III - Preencher'!H234)</f>
        <v>44075</v>
      </c>
      <c r="H225" s="15">
        <f>'[1]TCE - ANEXO III - Preencher'!I234</f>
        <v>0</v>
      </c>
      <c r="I225" s="15">
        <f>'[1]TCE - ANEXO III - Preencher'!J234</f>
        <v>204.86320000000001</v>
      </c>
      <c r="J225" s="15">
        <f>'[1]TCE - ANEXO III - Preencher'!K234</f>
        <v>0</v>
      </c>
      <c r="K225" s="16">
        <f>'[1]TCE - ANEXO III - Preencher'!L234</f>
        <v>107.7</v>
      </c>
      <c r="L225" s="16">
        <f>'[1]TCE - ANEXO III - Preencher'!M234</f>
        <v>0</v>
      </c>
      <c r="M225" s="16">
        <f t="shared" si="19"/>
        <v>107.7</v>
      </c>
      <c r="N225" s="16">
        <f>'[1]TCE - ANEXO III - Preencher'!O234</f>
        <v>1.1599999999999999</v>
      </c>
      <c r="O225" s="16">
        <f>'[1]TCE - ANEXO III - Preencher'!P234</f>
        <v>0</v>
      </c>
      <c r="P225" s="17">
        <f t="shared" si="20"/>
        <v>1.1599999999999999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64</v>
      </c>
      <c r="U225" s="16">
        <f>'[1]TCE - ANEXO III - Preencher'!V234</f>
        <v>0</v>
      </c>
      <c r="V225" s="17">
        <f t="shared" si="22"/>
        <v>64</v>
      </c>
      <c r="W225" s="18" t="str">
        <f>IF('[1]TCE - ANEXO III - Preencher'!X234="","",'[1]TCE - ANEXO III - Preencher'!X234)</f>
        <v>AUXILIO CRECHE</v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377.72320000000002</v>
      </c>
    </row>
    <row r="226" spans="1:28" s="4" customFormat="1" x14ac:dyDescent="0.2">
      <c r="A226" s="9">
        <f>IFERROR(VLOOKUP(B226,'[1]DADOS (OCULTAR)'!$P$3:$R$56,3,0),"")</f>
        <v>9039744000437</v>
      </c>
      <c r="B226" s="10" t="str">
        <f>'[1]TCE - ANEXO III - Preencher'!C235</f>
        <v>UPA IGARASSU</v>
      </c>
      <c r="C226" s="11"/>
      <c r="D226" s="12" t="str">
        <f>'[1]TCE - ANEXO III - Preencher'!E235</f>
        <v>VALDILENE MARIA DA SILVA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521130</v>
      </c>
      <c r="G226" s="14">
        <f>IF('[1]TCE - ANEXO III - Preencher'!H235="","",'[1]TCE - ANEXO III - Preencher'!H235)</f>
        <v>44075</v>
      </c>
      <c r="H226" s="15">
        <f>'[1]TCE - ANEXO III - Preencher'!I235</f>
        <v>0</v>
      </c>
      <c r="I226" s="15">
        <f>'[1]TCE - ANEXO III - Preencher'!J235</f>
        <v>87.73360000000001</v>
      </c>
      <c r="J226" s="15">
        <f>'[1]TCE - ANEXO III - Preencher'!K235</f>
        <v>0</v>
      </c>
      <c r="K226" s="16">
        <f>'[1]TCE - ANEXO III - Preencher'!L235</f>
        <v>107.69</v>
      </c>
      <c r="L226" s="16">
        <f>'[1]TCE - ANEXO III - Preencher'!M235</f>
        <v>0</v>
      </c>
      <c r="M226" s="16">
        <f t="shared" si="19"/>
        <v>107.69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248.26</v>
      </c>
      <c r="R226" s="16">
        <f>'[1]TCE - ANEXO III - Preencher'!S235</f>
        <v>62.7</v>
      </c>
      <c r="S226" s="17">
        <f t="shared" si="21"/>
        <v>185.56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382.14359999999999</v>
      </c>
    </row>
    <row r="227" spans="1:28" s="4" customFormat="1" x14ac:dyDescent="0.2">
      <c r="A227" s="9">
        <f>IFERROR(VLOOKUP(B227,'[1]DADOS (OCULTAR)'!$P$3:$R$56,3,0),"")</f>
        <v>9039744000437</v>
      </c>
      <c r="B227" s="10" t="str">
        <f>'[1]TCE - ANEXO III - Preencher'!C236</f>
        <v>UPA IGARASSU</v>
      </c>
      <c r="C227" s="11"/>
      <c r="D227" s="12" t="str">
        <f>'[1]TCE - ANEXO III - Preencher'!E236</f>
        <v>VALMIR MELO DA COSTA</v>
      </c>
      <c r="E227" s="10" t="str">
        <f>IF('[1]TCE - ANEXO III - Preencher'!F236="4 - Assistência Odontológica","2 - Outros Profissionais da Saúde",'[1]TCE - ANEXO III - Preencher'!F236)</f>
        <v>1 - Médico</v>
      </c>
      <c r="F227" s="13">
        <f>'[1]TCE - ANEXO III - Preencher'!G236</f>
        <v>225125</v>
      </c>
      <c r="G227" s="14">
        <f>IF('[1]TCE - ANEXO III - Preencher'!H236="","",'[1]TCE - ANEXO III - Preencher'!H236)</f>
        <v>44075</v>
      </c>
      <c r="H227" s="15">
        <f>'[1]TCE - ANEXO III - Preencher'!I236</f>
        <v>0</v>
      </c>
      <c r="I227" s="15">
        <f>'[1]TCE - ANEXO III - Preencher'!J236</f>
        <v>394.97760000000005</v>
      </c>
      <c r="J227" s="15">
        <f>'[1]TCE - ANEXO III - Preencher'!K236</f>
        <v>0</v>
      </c>
      <c r="K227" s="16">
        <f>'[1]TCE - ANEXO III - Preencher'!L236</f>
        <v>107.7</v>
      </c>
      <c r="L227" s="16">
        <f>'[1]TCE - ANEXO III - Preencher'!M236</f>
        <v>6.34</v>
      </c>
      <c r="M227" s="16">
        <f t="shared" si="19"/>
        <v>101.36</v>
      </c>
      <c r="N227" s="16">
        <f>'[1]TCE - ANEXO III - Preencher'!O236</f>
        <v>9.2799999999999994</v>
      </c>
      <c r="O227" s="16">
        <f>'[1]TCE - ANEXO III - Preencher'!P236</f>
        <v>0</v>
      </c>
      <c r="P227" s="17">
        <f t="shared" si="20"/>
        <v>9.2799999999999994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505.61760000000004</v>
      </c>
    </row>
    <row r="228" spans="1:28" s="4" customFormat="1" x14ac:dyDescent="0.2">
      <c r="A228" s="9">
        <f>IFERROR(VLOOKUP(B228,'[1]DADOS (OCULTAR)'!$P$3:$R$56,3,0),"")</f>
        <v>9039744000437</v>
      </c>
      <c r="B228" s="10" t="str">
        <f>'[1]TCE - ANEXO III - Preencher'!C237</f>
        <v>UPA IGARASSU</v>
      </c>
      <c r="C228" s="11"/>
      <c r="D228" s="12" t="str">
        <f>'[1]TCE - ANEXO III - Preencher'!E237</f>
        <v>VANESSA CHRISZIAN RAMOS DOS SANTOS</v>
      </c>
      <c r="E228" s="10" t="str">
        <f>IF('[1]TCE - ANEXO III - Preencher'!F237="4 - Assistência Odontológica","2 - Outros Profissionais da Saúde",'[1]TCE - ANEXO III - Preencher'!F237)</f>
        <v>1 - Médico</v>
      </c>
      <c r="F228" s="13">
        <f>'[1]TCE - ANEXO III - Preencher'!G237</f>
        <v>225125</v>
      </c>
      <c r="G228" s="14">
        <f>IF('[1]TCE - ANEXO III - Preencher'!H237="","",'[1]TCE - ANEXO III - Preencher'!H237)</f>
        <v>44075</v>
      </c>
      <c r="H228" s="15">
        <f>'[1]TCE - ANEXO III - Preencher'!I237</f>
        <v>0</v>
      </c>
      <c r="I228" s="15">
        <f>'[1]TCE - ANEXO III - Preencher'!J237</f>
        <v>354.2296</v>
      </c>
      <c r="J228" s="15">
        <f>'[1]TCE - ANEXO III - Preencher'!K237</f>
        <v>0</v>
      </c>
      <c r="K228" s="16">
        <f>'[1]TCE - ANEXO III - Preencher'!L237</f>
        <v>107.69</v>
      </c>
      <c r="L228" s="16">
        <f>'[1]TCE - ANEXO III - Preencher'!M237</f>
        <v>7.92</v>
      </c>
      <c r="M228" s="16">
        <f t="shared" si="19"/>
        <v>99.77</v>
      </c>
      <c r="N228" s="16">
        <f>'[1]TCE - ANEXO III - Preencher'!O237</f>
        <v>9.2799999999999994</v>
      </c>
      <c r="O228" s="16">
        <f>'[1]TCE - ANEXO III - Preencher'!P237</f>
        <v>0</v>
      </c>
      <c r="P228" s="17">
        <f t="shared" si="20"/>
        <v>9.2799999999999994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463.27959999999996</v>
      </c>
    </row>
    <row r="229" spans="1:28" s="4" customFormat="1" x14ac:dyDescent="0.2">
      <c r="A229" s="9">
        <f>IFERROR(VLOOKUP(B229,'[1]DADOS (OCULTAR)'!$P$3:$R$56,3,0),"")</f>
        <v>9039744000437</v>
      </c>
      <c r="B229" s="10" t="str">
        <f>'[1]TCE - ANEXO III - Preencher'!C238</f>
        <v>UPA IGARASSU</v>
      </c>
      <c r="C229" s="11"/>
      <c r="D229" s="12" t="str">
        <f>'[1]TCE - ANEXO III - Preencher'!E238</f>
        <v>VANESSA MARILIA FONSECA DA SILVA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322205</v>
      </c>
      <c r="G229" s="14">
        <f>IF('[1]TCE - ANEXO III - Preencher'!H238="","",'[1]TCE - ANEXO III - Preencher'!H238)</f>
        <v>44075</v>
      </c>
      <c r="H229" s="15">
        <f>'[1]TCE - ANEXO III - Preencher'!I238</f>
        <v>0</v>
      </c>
      <c r="I229" s="15">
        <f>'[1]TCE - ANEXO III - Preencher'!J238</f>
        <v>119.04719999999999</v>
      </c>
      <c r="J229" s="15">
        <f>'[1]TCE - ANEXO III - Preencher'!K238</f>
        <v>0</v>
      </c>
      <c r="K229" s="16">
        <f>'[1]TCE - ANEXO III - Preencher'!L238</f>
        <v>107.69</v>
      </c>
      <c r="L229" s="16">
        <f>'[1]TCE - ANEXO III - Preencher'!M238</f>
        <v>0</v>
      </c>
      <c r="M229" s="16">
        <f t="shared" si="19"/>
        <v>107.69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148.72999999999999</v>
      </c>
      <c r="R229" s="16">
        <f>'[1]TCE - ANEXO III - Preencher'!S238</f>
        <v>58.52</v>
      </c>
      <c r="S229" s="17">
        <f t="shared" si="21"/>
        <v>90.20999999999998</v>
      </c>
      <c r="T229" s="16">
        <f>'[1]TCE - ANEXO III - Preencher'!U238</f>
        <v>61.7</v>
      </c>
      <c r="U229" s="16">
        <f>'[1]TCE - ANEXO III - Preencher'!V238</f>
        <v>0</v>
      </c>
      <c r="V229" s="17">
        <f t="shared" si="22"/>
        <v>61.7</v>
      </c>
      <c r="W229" s="18" t="str">
        <f>IF('[1]TCE - ANEXO III - Preencher'!X238="","",'[1]TCE - ANEXO III - Preencher'!X238)</f>
        <v>AUXILIO CRECHE</v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379.80719999999991</v>
      </c>
    </row>
    <row r="230" spans="1:28" s="4" customFormat="1" x14ac:dyDescent="0.2">
      <c r="A230" s="9">
        <f>IFERROR(VLOOKUP(B230,'[1]DADOS (OCULTAR)'!$P$3:$R$56,3,0),"")</f>
        <v>9039744000437</v>
      </c>
      <c r="B230" s="10" t="str">
        <f>'[1]TCE - ANEXO III - Preencher'!C239</f>
        <v>UPA IGARASSU</v>
      </c>
      <c r="C230" s="11"/>
      <c r="D230" s="12" t="str">
        <f>'[1]TCE - ANEXO III - Preencher'!E239</f>
        <v>VANESSA RODRIGUES DE SOUZA AMORIM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>
        <f>'[1]TCE - ANEXO III - Preencher'!G239</f>
        <v>324115</v>
      </c>
      <c r="G230" s="14">
        <f>IF('[1]TCE - ANEXO III - Preencher'!H239="","",'[1]TCE - ANEXO III - Preencher'!H239)</f>
        <v>44075</v>
      </c>
      <c r="H230" s="15">
        <f>'[1]TCE - ANEXO III - Preencher'!I239</f>
        <v>0</v>
      </c>
      <c r="I230" s="15">
        <f>'[1]TCE - ANEXO III - Preencher'!J239</f>
        <v>234.74959999999999</v>
      </c>
      <c r="J230" s="15">
        <f>'[1]TCE - ANEXO III - Preencher'!K239</f>
        <v>0</v>
      </c>
      <c r="K230" s="16">
        <f>'[1]TCE - ANEXO III - Preencher'!L239</f>
        <v>107.69</v>
      </c>
      <c r="L230" s="16">
        <f>'[1]TCE - ANEXO III - Preencher'!M239</f>
        <v>5.42</v>
      </c>
      <c r="M230" s="16">
        <f t="shared" si="19"/>
        <v>102.27</v>
      </c>
      <c r="N230" s="16">
        <f>'[1]TCE - ANEXO III - Preencher'!O239</f>
        <v>1.1599999999999999</v>
      </c>
      <c r="O230" s="16">
        <f>'[1]TCE - ANEXO III - Preencher'!P239</f>
        <v>0</v>
      </c>
      <c r="P230" s="17">
        <f t="shared" si="20"/>
        <v>1.1599999999999999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338.17959999999999</v>
      </c>
    </row>
    <row r="231" spans="1:28" s="4" customFormat="1" x14ac:dyDescent="0.2">
      <c r="A231" s="9">
        <f>IFERROR(VLOOKUP(B231,'[1]DADOS (OCULTAR)'!$P$3:$R$56,3,0),"")</f>
        <v>9039744000437</v>
      </c>
      <c r="B231" s="10" t="str">
        <f>'[1]TCE - ANEXO III - Preencher'!C240</f>
        <v>UPA IGARASSU</v>
      </c>
      <c r="C231" s="11"/>
      <c r="D231" s="12" t="str">
        <f>'[1]TCE - ANEXO III - Preencher'!E240</f>
        <v>VERA AMARA DA SILVA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322205</v>
      </c>
      <c r="G231" s="14">
        <f>IF('[1]TCE - ANEXO III - Preencher'!H240="","",'[1]TCE - ANEXO III - Preencher'!H240)</f>
        <v>44075</v>
      </c>
      <c r="H231" s="15">
        <f>'[1]TCE - ANEXO III - Preencher'!I240</f>
        <v>0</v>
      </c>
      <c r="I231" s="15">
        <f>'[1]TCE - ANEXO III - Preencher'!J240</f>
        <v>107.2848</v>
      </c>
      <c r="J231" s="15">
        <f>'[1]TCE - ANEXO III - Preencher'!K240</f>
        <v>0</v>
      </c>
      <c r="K231" s="16">
        <f>'[1]TCE - ANEXO III - Preencher'!L240</f>
        <v>107.7</v>
      </c>
      <c r="L231" s="16">
        <f>'[1]TCE - ANEXO III - Preencher'!M240</f>
        <v>0</v>
      </c>
      <c r="M231" s="16">
        <f t="shared" si="19"/>
        <v>107.7</v>
      </c>
      <c r="N231" s="16">
        <f>'[1]TCE - ANEXO III - Preencher'!O240</f>
        <v>1.1599999999999999</v>
      </c>
      <c r="O231" s="16">
        <f>'[1]TCE - ANEXO III - Preencher'!P240</f>
        <v>0</v>
      </c>
      <c r="P231" s="17">
        <f t="shared" si="20"/>
        <v>1.1599999999999999</v>
      </c>
      <c r="Q231" s="16">
        <f>'[1]TCE - ANEXO III - Preencher'!R240</f>
        <v>144.76</v>
      </c>
      <c r="R231" s="16">
        <f>'[1]TCE - ANEXO III - Preencher'!S240</f>
        <v>62.7</v>
      </c>
      <c r="S231" s="17">
        <f t="shared" si="21"/>
        <v>82.059999999999988</v>
      </c>
      <c r="T231" s="16">
        <f>'[1]TCE - ANEXO III - Preencher'!U240</f>
        <v>66.11</v>
      </c>
      <c r="U231" s="16">
        <f>'[1]TCE - ANEXO III - Preencher'!V240</f>
        <v>0</v>
      </c>
      <c r="V231" s="17">
        <f t="shared" si="22"/>
        <v>66.11</v>
      </c>
      <c r="W231" s="18" t="str">
        <f>IF('[1]TCE - ANEXO III - Preencher'!X240="","",'[1]TCE - ANEXO III - Preencher'!X240)</f>
        <v>AUXILIO CRECHE</v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364.31479999999999</v>
      </c>
    </row>
    <row r="232" spans="1:28" s="4" customFormat="1" x14ac:dyDescent="0.2">
      <c r="A232" s="9">
        <f>IFERROR(VLOOKUP(B232,'[1]DADOS (OCULTAR)'!$P$3:$R$56,3,0),"")</f>
        <v>9039744000437</v>
      </c>
      <c r="B232" s="10" t="str">
        <f>'[1]TCE - ANEXO III - Preencher'!C241</f>
        <v>UPA IGARASSU</v>
      </c>
      <c r="C232" s="11"/>
      <c r="D232" s="12" t="str">
        <f>'[1]TCE - ANEXO III - Preencher'!E241</f>
        <v>VERIDIANA MARIA DOS SANTOS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>
        <f>'[1]TCE - ANEXO III - Preencher'!G241</f>
        <v>513430</v>
      </c>
      <c r="G232" s="14">
        <f>IF('[1]TCE - ANEXO III - Preencher'!H241="","",'[1]TCE - ANEXO III - Preencher'!H241)</f>
        <v>44075</v>
      </c>
      <c r="H232" s="15">
        <f>'[1]TCE - ANEXO III - Preencher'!I241</f>
        <v>0</v>
      </c>
      <c r="I232" s="15">
        <f>'[1]TCE - ANEXO III - Preencher'!J241</f>
        <v>87.675200000000004</v>
      </c>
      <c r="J232" s="15">
        <f>'[1]TCE - ANEXO III - Preencher'!K241</f>
        <v>0</v>
      </c>
      <c r="K232" s="16">
        <f>'[1]TCE - ANEXO III - Preencher'!L241</f>
        <v>107.69</v>
      </c>
      <c r="L232" s="16">
        <f>'[1]TCE - ANEXO III - Preencher'!M241</f>
        <v>0</v>
      </c>
      <c r="M232" s="16">
        <f t="shared" si="19"/>
        <v>107.69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144.76</v>
      </c>
      <c r="R232" s="16">
        <f>'[1]TCE - ANEXO III - Preencher'!S241</f>
        <v>56.43</v>
      </c>
      <c r="S232" s="17">
        <f t="shared" si="21"/>
        <v>88.329999999999984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284.85519999999997</v>
      </c>
    </row>
    <row r="233" spans="1:28" s="4" customFormat="1" x14ac:dyDescent="0.2">
      <c r="A233" s="9">
        <f>IFERROR(VLOOKUP(B233,'[1]DADOS (OCULTAR)'!$P$3:$R$56,3,0),"")</f>
        <v>9039744000437</v>
      </c>
      <c r="B233" s="10" t="str">
        <f>'[1]TCE - ANEXO III - Preencher'!C242</f>
        <v>UPA IGARASSU</v>
      </c>
      <c r="C233" s="11"/>
      <c r="D233" s="12" t="str">
        <f>'[1]TCE - ANEXO III - Preencher'!E242</f>
        <v>VERILDO REIS CAVALCANTI JUNIOR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515110</v>
      </c>
      <c r="G233" s="14">
        <f>IF('[1]TCE - ANEXO III - Preencher'!H242="","",'[1]TCE - ANEXO III - Preencher'!H242)</f>
        <v>44075</v>
      </c>
      <c r="H233" s="15">
        <f>'[1]TCE - ANEXO III - Preencher'!I242</f>
        <v>0</v>
      </c>
      <c r="I233" s="15">
        <f>'[1]TCE - ANEXO III - Preencher'!J242</f>
        <v>100.28959999999999</v>
      </c>
      <c r="J233" s="15">
        <f>'[1]TCE - ANEXO III - Preencher'!K242</f>
        <v>0</v>
      </c>
      <c r="K233" s="16">
        <f>'[1]TCE - ANEXO III - Preencher'!L242</f>
        <v>107.69</v>
      </c>
      <c r="L233" s="16">
        <f>'[1]TCE - ANEXO III - Preencher'!M242</f>
        <v>0</v>
      </c>
      <c r="M233" s="16">
        <f t="shared" si="19"/>
        <v>107.69</v>
      </c>
      <c r="N233" s="16">
        <f>'[1]TCE - ANEXO III - Preencher'!O242</f>
        <v>1.1599999999999999</v>
      </c>
      <c r="O233" s="16">
        <f>'[1]TCE - ANEXO III - Preencher'!P242</f>
        <v>0</v>
      </c>
      <c r="P233" s="17">
        <f t="shared" si="20"/>
        <v>1.1599999999999999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209.1396</v>
      </c>
    </row>
    <row r="234" spans="1:28" s="4" customFormat="1" x14ac:dyDescent="0.2">
      <c r="A234" s="9">
        <f>IFERROR(VLOOKUP(B234,'[1]DADOS (OCULTAR)'!$P$3:$R$56,3,0),"")</f>
        <v>9039744000437</v>
      </c>
      <c r="B234" s="10" t="str">
        <f>'[1]TCE - ANEXO III - Preencher'!C243</f>
        <v>UPA IGARASSU</v>
      </c>
      <c r="C234" s="11"/>
      <c r="D234" s="12" t="str">
        <f>'[1]TCE - ANEXO III - Preencher'!E243</f>
        <v>VIRGINIA MACHADO MOTA SILVEIRA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>
        <f>'[1]TCE - ANEXO III - Preencher'!G243</f>
        <v>223505</v>
      </c>
      <c r="G234" s="14">
        <f>IF('[1]TCE - ANEXO III - Preencher'!H243="","",'[1]TCE - ANEXO III - Preencher'!H243)</f>
        <v>44075</v>
      </c>
      <c r="H234" s="15">
        <f>'[1]TCE - ANEXO III - Preencher'!I243</f>
        <v>0</v>
      </c>
      <c r="I234" s="15">
        <f>'[1]TCE - ANEXO III - Preencher'!J243</f>
        <v>261.28720000000004</v>
      </c>
      <c r="J234" s="15">
        <f>'[1]TCE - ANEXO III - Preencher'!K243</f>
        <v>0</v>
      </c>
      <c r="K234" s="16">
        <f>'[1]TCE - ANEXO III - Preencher'!L243</f>
        <v>107.69</v>
      </c>
      <c r="L234" s="16">
        <f>'[1]TCE - ANEXO III - Preencher'!M243</f>
        <v>3.08</v>
      </c>
      <c r="M234" s="16">
        <f t="shared" si="19"/>
        <v>104.61</v>
      </c>
      <c r="N234" s="16">
        <f>'[1]TCE - ANEXO III - Preencher'!O243</f>
        <v>2.44</v>
      </c>
      <c r="O234" s="16">
        <f>'[1]TCE - ANEXO III - Preencher'!P243</f>
        <v>0</v>
      </c>
      <c r="P234" s="17">
        <f t="shared" si="20"/>
        <v>2.44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368.33720000000005</v>
      </c>
    </row>
    <row r="235" spans="1:28" s="4" customFormat="1" x14ac:dyDescent="0.2">
      <c r="A235" s="9">
        <f>IFERROR(VLOOKUP(B235,'[1]DADOS (OCULTAR)'!$P$3:$R$56,3,0),"")</f>
        <v>9039744000437</v>
      </c>
      <c r="B235" s="10" t="str">
        <f>'[1]TCE - ANEXO III - Preencher'!C244</f>
        <v>UPA IGARASSU</v>
      </c>
      <c r="C235" s="11"/>
      <c r="D235" s="12" t="str">
        <f>'[1]TCE - ANEXO III - Preencher'!E244</f>
        <v>VITORIA LOUISE SILVA BARROS</v>
      </c>
      <c r="E235" s="10" t="str">
        <f>IF('[1]TCE - ANEXO III - Preencher'!F244="4 - Assistência Odontológica","2 - Outros Profissionais da Saúde",'[1]TCE - ANEXO III - Preencher'!F244)</f>
        <v>1 - Médico</v>
      </c>
      <c r="F235" s="13">
        <f>'[1]TCE - ANEXO III - Preencher'!G244</f>
        <v>225125</v>
      </c>
      <c r="G235" s="14">
        <f>IF('[1]TCE - ANEXO III - Preencher'!H244="","",'[1]TCE - ANEXO III - Preencher'!H244)</f>
        <v>44075</v>
      </c>
      <c r="H235" s="15">
        <f>'[1]TCE - ANEXO III - Preencher'!I244</f>
        <v>0</v>
      </c>
      <c r="I235" s="15">
        <f>'[1]TCE - ANEXO III - Preencher'!J244</f>
        <v>855.03840000000002</v>
      </c>
      <c r="J235" s="15">
        <f>'[1]TCE - ANEXO III - Preencher'!K244</f>
        <v>0</v>
      </c>
      <c r="K235" s="16">
        <f>'[1]TCE - ANEXO III - Preencher'!L244</f>
        <v>107.69</v>
      </c>
      <c r="L235" s="16">
        <f>'[1]TCE - ANEXO III - Preencher'!M244</f>
        <v>15.84</v>
      </c>
      <c r="M235" s="16">
        <f t="shared" si="19"/>
        <v>91.85</v>
      </c>
      <c r="N235" s="16">
        <f>'[1]TCE - ANEXO III - Preencher'!O244</f>
        <v>9.2799999999999994</v>
      </c>
      <c r="O235" s="16">
        <f>'[1]TCE - ANEXO III - Preencher'!P244</f>
        <v>0</v>
      </c>
      <c r="P235" s="17">
        <f t="shared" si="20"/>
        <v>9.2799999999999994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956.16840000000002</v>
      </c>
    </row>
    <row r="236" spans="1:28" s="4" customFormat="1" x14ac:dyDescent="0.2">
      <c r="A236" s="9">
        <f>IFERROR(VLOOKUP(B236,'[1]DADOS (OCULTAR)'!$P$3:$R$56,3,0),"")</f>
        <v>9039744000437</v>
      </c>
      <c r="B236" s="10" t="str">
        <f>'[1]TCE - ANEXO III - Preencher'!C245</f>
        <v>UPA IGARASSU</v>
      </c>
      <c r="C236" s="11"/>
      <c r="D236" s="12" t="str">
        <f>'[1]TCE - ANEXO III - Preencher'!E245</f>
        <v>WALDETE FERREIRA DE OLIVEIRA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>
        <f>'[1]TCE - ANEXO III - Preencher'!G245</f>
        <v>322205</v>
      </c>
      <c r="G236" s="14">
        <f>IF('[1]TCE - ANEXO III - Preencher'!H245="","",'[1]TCE - ANEXO III - Preencher'!H245)</f>
        <v>44075</v>
      </c>
      <c r="H236" s="15">
        <f>'[1]TCE - ANEXO III - Preencher'!I245</f>
        <v>0</v>
      </c>
      <c r="I236" s="15">
        <f>'[1]TCE - ANEXO III - Preencher'!J245</f>
        <v>120.33840000000001</v>
      </c>
      <c r="J236" s="15">
        <f>'[1]TCE - ANEXO III - Preencher'!K245</f>
        <v>0</v>
      </c>
      <c r="K236" s="16">
        <f>'[1]TCE - ANEXO III - Preencher'!L245</f>
        <v>107.69</v>
      </c>
      <c r="L236" s="16">
        <f>'[1]TCE - ANEXO III - Preencher'!M245</f>
        <v>0</v>
      </c>
      <c r="M236" s="16">
        <f t="shared" si="19"/>
        <v>107.69</v>
      </c>
      <c r="N236" s="16">
        <f>'[1]TCE - ANEXO III - Preencher'!O245</f>
        <v>1.1599999999999999</v>
      </c>
      <c r="O236" s="16">
        <f>'[1]TCE - ANEXO III - Preencher'!P245</f>
        <v>0</v>
      </c>
      <c r="P236" s="17">
        <f t="shared" si="20"/>
        <v>1.1599999999999999</v>
      </c>
      <c r="Q236" s="16">
        <f>'[1]TCE - ANEXO III - Preencher'!R245</f>
        <v>248.26</v>
      </c>
      <c r="R236" s="16">
        <f>'[1]TCE - ANEXO III - Preencher'!S245</f>
        <v>62.7</v>
      </c>
      <c r="S236" s="17">
        <f t="shared" si="21"/>
        <v>185.56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414.7484</v>
      </c>
    </row>
    <row r="237" spans="1:28" s="4" customFormat="1" x14ac:dyDescent="0.2">
      <c r="A237" s="9">
        <f>IFERROR(VLOOKUP(B237,'[1]DADOS (OCULTAR)'!$P$3:$R$56,3,0),"")</f>
        <v>9039744000437</v>
      </c>
      <c r="B237" s="10" t="str">
        <f>'[1]TCE - ANEXO III - Preencher'!C246</f>
        <v>UPA IGARASSU</v>
      </c>
      <c r="C237" s="11"/>
      <c r="D237" s="12" t="str">
        <f>'[1]TCE - ANEXO III - Preencher'!E246</f>
        <v>WALLACE SOUZA SILVA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>
        <f>'[1]TCE - ANEXO III - Preencher'!G246</f>
        <v>324115</v>
      </c>
      <c r="G237" s="14">
        <f>IF('[1]TCE - ANEXO III - Preencher'!H246="","",'[1]TCE - ANEXO III - Preencher'!H246)</f>
        <v>44075</v>
      </c>
      <c r="H237" s="15">
        <f>'[1]TCE - ANEXO III - Preencher'!I246</f>
        <v>0</v>
      </c>
      <c r="I237" s="15">
        <f>'[1]TCE - ANEXO III - Preencher'!J246</f>
        <v>243.08160000000001</v>
      </c>
      <c r="J237" s="15">
        <f>'[1]TCE - ANEXO III - Preencher'!K246</f>
        <v>0</v>
      </c>
      <c r="K237" s="16">
        <f>'[1]TCE - ANEXO III - Preencher'!L246</f>
        <v>107.69</v>
      </c>
      <c r="L237" s="16">
        <f>'[1]TCE - ANEXO III - Preencher'!M246</f>
        <v>13.56</v>
      </c>
      <c r="M237" s="16">
        <f t="shared" si="19"/>
        <v>94.13</v>
      </c>
      <c r="N237" s="16">
        <f>'[1]TCE - ANEXO III - Preencher'!O246</f>
        <v>1.1599999999999999</v>
      </c>
      <c r="O237" s="16">
        <f>'[1]TCE - ANEXO III - Preencher'!P246</f>
        <v>0</v>
      </c>
      <c r="P237" s="17">
        <f t="shared" si="20"/>
        <v>1.1599999999999999</v>
      </c>
      <c r="Q237" s="16">
        <f>'[1]TCE - ANEXO III - Preencher'!R246</f>
        <v>134.16</v>
      </c>
      <c r="R237" s="16">
        <f>'[1]TCE - ANEXO III - Preencher'!S246</f>
        <v>60.91</v>
      </c>
      <c r="S237" s="17">
        <f t="shared" si="21"/>
        <v>73.25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411.6216</v>
      </c>
    </row>
    <row r="238" spans="1:28" s="4" customFormat="1" x14ac:dyDescent="0.2">
      <c r="A238" s="9">
        <f>IFERROR(VLOOKUP(B238,'[1]DADOS (OCULTAR)'!$P$3:$R$56,3,0),"")</f>
        <v>9039744000437</v>
      </c>
      <c r="B238" s="10" t="str">
        <f>'[1]TCE - ANEXO III - Preencher'!C247</f>
        <v>UPA IGARASSU</v>
      </c>
      <c r="C238" s="11"/>
      <c r="D238" s="12" t="str">
        <f>'[1]TCE - ANEXO III - Preencher'!E247</f>
        <v>WALQUIRIA CRISTINA DA SILVA DIAS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>
        <f>'[1]TCE - ANEXO III - Preencher'!G247</f>
        <v>322205</v>
      </c>
      <c r="G238" s="14">
        <f>IF('[1]TCE - ANEXO III - Preencher'!H247="","",'[1]TCE - ANEXO III - Preencher'!H247)</f>
        <v>44075</v>
      </c>
      <c r="H238" s="15">
        <f>'[1]TCE - ANEXO III - Preencher'!I247</f>
        <v>0</v>
      </c>
      <c r="I238" s="15">
        <f>'[1]TCE - ANEXO III - Preencher'!J247</f>
        <v>119.23360000000001</v>
      </c>
      <c r="J238" s="15">
        <f>'[1]TCE - ANEXO III - Preencher'!K247</f>
        <v>0</v>
      </c>
      <c r="K238" s="16">
        <f>'[1]TCE - ANEXO III - Preencher'!L247</f>
        <v>107.69</v>
      </c>
      <c r="L238" s="16">
        <f>'[1]TCE - ANEXO III - Preencher'!M247</f>
        <v>0</v>
      </c>
      <c r="M238" s="16">
        <f t="shared" si="19"/>
        <v>107.69</v>
      </c>
      <c r="N238" s="16">
        <f>'[1]TCE - ANEXO III - Preencher'!O247</f>
        <v>1.1599999999999999</v>
      </c>
      <c r="O238" s="16">
        <f>'[1]TCE - ANEXO III - Preencher'!P247</f>
        <v>0</v>
      </c>
      <c r="P238" s="17">
        <f t="shared" si="20"/>
        <v>1.1599999999999999</v>
      </c>
      <c r="Q238" s="16">
        <f>'[1]TCE - ANEXO III - Preencher'!R247</f>
        <v>144.76</v>
      </c>
      <c r="R238" s="16">
        <f>'[1]TCE - ANEXO III - Preencher'!S247</f>
        <v>62.7</v>
      </c>
      <c r="S238" s="17">
        <f t="shared" si="21"/>
        <v>82.059999999999988</v>
      </c>
      <c r="T238" s="16">
        <f>'[1]TCE - ANEXO III - Preencher'!U247</f>
        <v>66.11</v>
      </c>
      <c r="U238" s="16">
        <f>'[1]TCE - ANEXO III - Preencher'!V247</f>
        <v>0</v>
      </c>
      <c r="V238" s="17">
        <f t="shared" si="22"/>
        <v>66.11</v>
      </c>
      <c r="W238" s="18" t="str">
        <f>IF('[1]TCE - ANEXO III - Preencher'!X247="","",'[1]TCE - ANEXO III - Preencher'!X247)</f>
        <v>AUXILIO CRECHE</v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376.25360000000001</v>
      </c>
    </row>
    <row r="239" spans="1:28" s="4" customFormat="1" x14ac:dyDescent="0.2">
      <c r="A239" s="9">
        <f>IFERROR(VLOOKUP(B239,'[1]DADOS (OCULTAR)'!$P$3:$R$56,3,0),"")</f>
        <v>9039744000437</v>
      </c>
      <c r="B239" s="10" t="str">
        <f>'[1]TCE - ANEXO III - Preencher'!C248</f>
        <v>UPA IGARASSU</v>
      </c>
      <c r="C239" s="11"/>
      <c r="D239" s="12" t="str">
        <f>'[1]TCE - ANEXO III - Preencher'!E248</f>
        <v>WANESSIANE SILVA JOAQUIM DE LIMA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>
        <f>'[1]TCE - ANEXO III - Preencher'!G248</f>
        <v>513430</v>
      </c>
      <c r="G239" s="14">
        <f>IF('[1]TCE - ANEXO III - Preencher'!H248="","",'[1]TCE - ANEXO III - Preencher'!H248)</f>
        <v>44075</v>
      </c>
      <c r="H239" s="15">
        <f>'[1]TCE - ANEXO III - Preencher'!I248</f>
        <v>0</v>
      </c>
      <c r="I239" s="15">
        <f>'[1]TCE - ANEXO III - Preencher'!J248</f>
        <v>184.42000000000002</v>
      </c>
      <c r="J239" s="15">
        <f>'[1]TCE - ANEXO III - Preencher'!K248</f>
        <v>0</v>
      </c>
      <c r="K239" s="16">
        <f>'[1]TCE - ANEXO III - Preencher'!L248</f>
        <v>107.69</v>
      </c>
      <c r="L239" s="16">
        <f>'[1]TCE - ANEXO III - Preencher'!M248</f>
        <v>0</v>
      </c>
      <c r="M239" s="16">
        <f t="shared" si="19"/>
        <v>107.69</v>
      </c>
      <c r="N239" s="16">
        <f>'[1]TCE - ANEXO III - Preencher'!O248</f>
        <v>1.1599999999999999</v>
      </c>
      <c r="O239" s="16">
        <f>'[1]TCE - ANEXO III - Preencher'!P248</f>
        <v>0</v>
      </c>
      <c r="P239" s="17">
        <f t="shared" si="20"/>
        <v>1.1599999999999999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293.27000000000004</v>
      </c>
    </row>
    <row r="240" spans="1:28" s="4" customFormat="1" x14ac:dyDescent="0.2">
      <c r="A240" s="9">
        <f>IFERROR(VLOOKUP(B240,'[1]DADOS (OCULTAR)'!$P$3:$R$56,3,0),"")</f>
        <v>9039744000437</v>
      </c>
      <c r="B240" s="10" t="str">
        <f>'[1]TCE - ANEXO III - Preencher'!C249</f>
        <v>UPA IGARASSU</v>
      </c>
      <c r="C240" s="11"/>
      <c r="D240" s="12" t="str">
        <f>'[1]TCE - ANEXO III - Preencher'!E249</f>
        <v>WERICA BARBOSA DE OLIVEIRA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>
        <f>'[1]TCE - ANEXO III - Preencher'!G249</f>
        <v>322205</v>
      </c>
      <c r="G240" s="14">
        <f>IF('[1]TCE - ANEXO III - Preencher'!H249="","",'[1]TCE - ANEXO III - Preencher'!H249)</f>
        <v>44075</v>
      </c>
      <c r="H240" s="15">
        <f>'[1]TCE - ANEXO III - Preencher'!I249</f>
        <v>0</v>
      </c>
      <c r="I240" s="15">
        <f>'[1]TCE - ANEXO III - Preencher'!J249</f>
        <v>100.2968</v>
      </c>
      <c r="J240" s="15">
        <f>'[1]TCE - ANEXO III - Preencher'!K249</f>
        <v>0</v>
      </c>
      <c r="K240" s="16">
        <f>'[1]TCE - ANEXO III - Preencher'!L249</f>
        <v>107.69</v>
      </c>
      <c r="L240" s="16">
        <f>'[1]TCE - ANEXO III - Preencher'!M249</f>
        <v>0</v>
      </c>
      <c r="M240" s="16">
        <f t="shared" si="19"/>
        <v>107.69</v>
      </c>
      <c r="N240" s="16">
        <f>'[1]TCE - ANEXO III - Preencher'!O249</f>
        <v>1.1599999999999999</v>
      </c>
      <c r="O240" s="16">
        <f>'[1]TCE - ANEXO III - Preencher'!P249</f>
        <v>0</v>
      </c>
      <c r="P240" s="17">
        <f t="shared" si="20"/>
        <v>1.1599999999999999</v>
      </c>
      <c r="Q240" s="16">
        <f>'[1]TCE - ANEXO III - Preencher'!R249</f>
        <v>144.76</v>
      </c>
      <c r="R240" s="16">
        <f>'[1]TCE - ANEXO III - Preencher'!S249</f>
        <v>62.7</v>
      </c>
      <c r="S240" s="17">
        <f t="shared" si="21"/>
        <v>82.059999999999988</v>
      </c>
      <c r="T240" s="16">
        <f>'[1]TCE - ANEXO III - Preencher'!U249</f>
        <v>66.11</v>
      </c>
      <c r="U240" s="16">
        <f>'[1]TCE - ANEXO III - Preencher'!V249</f>
        <v>0</v>
      </c>
      <c r="V240" s="17">
        <f t="shared" si="22"/>
        <v>66.11</v>
      </c>
      <c r="W240" s="18" t="str">
        <f>IF('[1]TCE - ANEXO III - Preencher'!X249="","",'[1]TCE - ANEXO III - Preencher'!X249)</f>
        <v>AUXILIO CRECHE</v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357.3168</v>
      </c>
    </row>
    <row r="241" spans="1:28" s="4" customFormat="1" x14ac:dyDescent="0.2">
      <c r="A241" s="9">
        <f>IFERROR(VLOOKUP(B241,'[1]DADOS (OCULTAR)'!$P$3:$R$56,3,0),"")</f>
        <v>9039744000437</v>
      </c>
      <c r="B241" s="10" t="str">
        <f>'[1]TCE - ANEXO III - Preencher'!C250</f>
        <v>UPA IGARASSU</v>
      </c>
      <c r="C241" s="11"/>
      <c r="D241" s="12" t="str">
        <f>'[1]TCE - ANEXO III - Preencher'!E250</f>
        <v>WILMA PINHEIRO DOS SANTOS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>
        <f>'[1]TCE - ANEXO III - Preencher'!G250</f>
        <v>322205</v>
      </c>
      <c r="G241" s="14">
        <f>IF('[1]TCE - ANEXO III - Preencher'!H250="","",'[1]TCE - ANEXO III - Preencher'!H250)</f>
        <v>44075</v>
      </c>
      <c r="H241" s="15">
        <f>'[1]TCE - ANEXO III - Preencher'!I250</f>
        <v>0</v>
      </c>
      <c r="I241" s="15">
        <f>'[1]TCE - ANEXO III - Preencher'!J250</f>
        <v>115.65200000000002</v>
      </c>
      <c r="J241" s="15">
        <f>'[1]TCE - ANEXO III - Preencher'!K250</f>
        <v>0</v>
      </c>
      <c r="K241" s="16">
        <f>'[1]TCE - ANEXO III - Preencher'!L250</f>
        <v>107.69</v>
      </c>
      <c r="L241" s="16">
        <f>'[1]TCE - ANEXO III - Preencher'!M250</f>
        <v>0</v>
      </c>
      <c r="M241" s="16">
        <f t="shared" si="19"/>
        <v>107.69</v>
      </c>
      <c r="N241" s="16">
        <f>'[1]TCE - ANEXO III - Preencher'!O250</f>
        <v>1.1599999999999999</v>
      </c>
      <c r="O241" s="16">
        <f>'[1]TCE - ANEXO III - Preencher'!P250</f>
        <v>0</v>
      </c>
      <c r="P241" s="17">
        <f t="shared" si="20"/>
        <v>1.1599999999999999</v>
      </c>
      <c r="Q241" s="16">
        <f>'[1]TCE - ANEXO III - Preencher'!R250</f>
        <v>144.76</v>
      </c>
      <c r="R241" s="16">
        <f>'[1]TCE - ANEXO III - Preencher'!S250</f>
        <v>62.7</v>
      </c>
      <c r="S241" s="17">
        <f t="shared" si="21"/>
        <v>82.059999999999988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306.56200000000001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phamella chalegre feitosa</dc:creator>
  <cp:lastModifiedBy>phamella chalegre feitosa</cp:lastModifiedBy>
  <dcterms:created xsi:type="dcterms:W3CDTF">2020-11-05T13:02:21Z</dcterms:created>
  <dcterms:modified xsi:type="dcterms:W3CDTF">2020-11-05T13:03:02Z</dcterms:modified>
</cp:coreProperties>
</file>