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28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S26" i="1"/>
  <c r="AB26" i="1" s="1"/>
  <c r="S30" i="1"/>
  <c r="AB30" i="1" s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27" i="1"/>
  <c r="AB130" i="1"/>
  <c r="AB131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9" i="1"/>
  <c r="AB303" i="1"/>
  <c r="AB307" i="1"/>
  <c r="AB311" i="1"/>
  <c r="AB312" i="1"/>
  <c r="AB315" i="1"/>
  <c r="AB316" i="1"/>
  <c r="AB319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77" i="1"/>
  <c r="AB380" i="1"/>
  <c r="AB381" i="1"/>
  <c r="AB384" i="1"/>
  <c r="AB385" i="1"/>
  <c r="AB388" i="1"/>
  <c r="AB393" i="1"/>
  <c r="AB401" i="1"/>
  <c r="AB409" i="1"/>
  <c r="AB417" i="1"/>
  <c r="AB441" i="1"/>
  <c r="AB497" i="1"/>
  <c r="AB513" i="1"/>
  <c r="AB521" i="1"/>
  <c r="AB545" i="1"/>
  <c r="AB553" i="1"/>
  <c r="AB569" i="1"/>
  <c r="AB577" i="1"/>
  <c r="AB641" i="1"/>
  <c r="AB697" i="1"/>
  <c r="AB705" i="1"/>
  <c r="AB745" i="1"/>
  <c r="AB769" i="1"/>
  <c r="AB777" i="1"/>
  <c r="AB785" i="1"/>
  <c r="AB793" i="1"/>
  <c r="AB801" i="1"/>
  <c r="AB841" i="1"/>
  <c r="AB857" i="1"/>
  <c r="AB873" i="1"/>
  <c r="AB885" i="1"/>
  <c r="AB893" i="1"/>
  <c r="AB901" i="1"/>
  <c r="AB925" i="1"/>
  <c r="AB941" i="1"/>
  <c r="AB949" i="1"/>
  <c r="AB957" i="1"/>
  <c r="AB965" i="1"/>
  <c r="AB989" i="1"/>
  <c r="AB1005" i="1"/>
  <c r="AB1013" i="1"/>
  <c r="AB1021" i="1"/>
  <c r="AB1029" i="1"/>
  <c r="AB1065" i="1"/>
  <c r="AB1073" i="1"/>
  <c r="AB1081" i="1"/>
  <c r="AB1089" i="1"/>
  <c r="AB1105" i="1"/>
  <c r="AB1121" i="1"/>
  <c r="AB1225" i="1"/>
  <c r="AB1233" i="1"/>
  <c r="AB1241" i="1"/>
  <c r="AB1249" i="1"/>
  <c r="AB1265" i="1"/>
  <c r="AB1273" i="1"/>
  <c r="AB1281" i="1"/>
  <c r="AB1297" i="1"/>
  <c r="AB1305" i="1"/>
  <c r="AB1313" i="1"/>
  <c r="AB1321" i="1"/>
  <c r="AB1345" i="1"/>
  <c r="AB1361" i="1"/>
  <c r="AB1385" i="1"/>
  <c r="AB1401" i="1"/>
  <c r="AB1409" i="1"/>
  <c r="AB1417" i="1"/>
  <c r="AB1433" i="1"/>
  <c r="AB1441" i="1"/>
  <c r="AB1449" i="1"/>
  <c r="AB1457" i="1"/>
  <c r="AB1465" i="1"/>
  <c r="AB1517" i="1"/>
  <c r="AB1525" i="1"/>
  <c r="AB1533" i="1"/>
  <c r="AB1541" i="1"/>
  <c r="AB1549" i="1"/>
  <c r="AB1557" i="1"/>
  <c r="AB1565" i="1"/>
  <c r="AB1589" i="1"/>
  <c r="AB1597" i="1"/>
  <c r="AB1613" i="1"/>
  <c r="AB1621" i="1"/>
  <c r="AB1685" i="1"/>
  <c r="AB1693" i="1"/>
  <c r="AB1709" i="1"/>
  <c r="AB1725" i="1"/>
  <c r="AB1733" i="1"/>
  <c r="AB1757" i="1"/>
  <c r="AB1765" i="1"/>
  <c r="AB1773" i="1"/>
  <c r="AB1781" i="1"/>
  <c r="AB1789" i="1"/>
  <c r="AB1797" i="1"/>
  <c r="AB1813" i="1"/>
  <c r="AB1829" i="1"/>
  <c r="AB1845" i="1"/>
  <c r="AB1861" i="1"/>
  <c r="AB1869" i="1"/>
  <c r="AB1877" i="1"/>
  <c r="AB1885" i="1"/>
  <c r="AB1893" i="1"/>
  <c r="AB1949" i="1"/>
  <c r="AB1957" i="1"/>
  <c r="AB1973" i="1"/>
  <c r="AB1981" i="1"/>
  <c r="AB2021" i="1"/>
  <c r="AB2029" i="1"/>
  <c r="AB2045" i="1"/>
  <c r="S24" i="1"/>
  <c r="AB24" i="1" s="1"/>
  <c r="P25" i="1"/>
  <c r="Z25" i="1"/>
  <c r="AB25" i="1" s="1"/>
  <c r="V27" i="1"/>
  <c r="AB27" i="1" s="1"/>
  <c r="S28" i="1"/>
  <c r="AB28" i="1" s="1"/>
  <c r="P29" i="1"/>
  <c r="AB29" i="1" s="1"/>
  <c r="Z29" i="1"/>
  <c r="V31" i="1"/>
  <c r="AB31" i="1" s="1"/>
  <c r="S32" i="1"/>
  <c r="AB32" i="1" s="1"/>
  <c r="P33" i="1"/>
  <c r="Z33" i="1"/>
  <c r="AB33" i="1" s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1" i="1"/>
  <c r="AB204" i="1"/>
  <c r="AB205" i="1"/>
  <c r="AB208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4" i="1"/>
  <c r="AB235" i="1"/>
  <c r="AB236" i="1"/>
  <c r="AB237" i="1"/>
  <c r="AB238" i="1"/>
  <c r="AB239" i="1"/>
  <c r="AB242" i="1"/>
  <c r="AB243" i="1"/>
  <c r="AB246" i="1"/>
  <c r="AB250" i="1"/>
  <c r="AB254" i="1"/>
  <c r="AB255" i="1"/>
  <c r="AB258" i="1"/>
  <c r="AB262" i="1"/>
  <c r="AB266" i="1"/>
  <c r="AB270" i="1"/>
  <c r="AB274" i="1"/>
  <c r="AB278" i="1"/>
  <c r="AB282" i="1"/>
  <c r="AB286" i="1"/>
  <c r="AB287" i="1"/>
  <c r="AB290" i="1"/>
  <c r="AB291" i="1"/>
  <c r="AB294" i="1"/>
  <c r="AB295" i="1"/>
  <c r="AB297" i="1"/>
  <c r="AB301" i="1"/>
  <c r="AB305" i="1"/>
  <c r="AB309" i="1"/>
  <c r="AB313" i="1"/>
  <c r="AB322" i="1"/>
  <c r="AB326" i="1"/>
  <c r="AB330" i="1"/>
  <c r="AB334" i="1"/>
  <c r="AB338" i="1"/>
  <c r="AB342" i="1"/>
  <c r="AB346" i="1"/>
  <c r="AB350" i="1"/>
  <c r="AB354" i="1"/>
  <c r="AB355" i="1"/>
  <c r="AB358" i="1"/>
  <c r="AB359" i="1"/>
  <c r="AB362" i="1"/>
  <c r="AB366" i="1"/>
  <c r="AB370" i="1"/>
  <c r="AB374" i="1"/>
  <c r="AB378" i="1"/>
  <c r="AB391" i="1"/>
  <c r="AB399" i="1"/>
  <c r="AB407" i="1"/>
  <c r="AB439" i="1"/>
  <c r="AB471" i="1"/>
  <c r="AB479" i="1"/>
  <c r="AB487" i="1"/>
  <c r="AB511" i="1"/>
  <c r="AB543" i="1"/>
  <c r="AB575" i="1"/>
  <c r="AB591" i="1"/>
  <c r="AB599" i="1"/>
  <c r="AB607" i="1"/>
  <c r="AB615" i="1"/>
  <c r="AB639" i="1"/>
  <c r="AB647" i="1"/>
  <c r="AB671" i="1"/>
  <c r="AB711" i="1"/>
  <c r="AB719" i="1"/>
  <c r="AB727" i="1"/>
  <c r="AB751" i="1"/>
  <c r="AB759" i="1"/>
  <c r="AB791" i="1"/>
  <c r="AB799" i="1"/>
  <c r="AB807" i="1"/>
  <c r="AB815" i="1"/>
  <c r="AB831" i="1"/>
  <c r="AB839" i="1"/>
  <c r="AB855" i="1"/>
  <c r="AB871" i="1"/>
  <c r="AB887" i="1"/>
  <c r="AB911" i="1"/>
  <c r="AB927" i="1"/>
  <c r="AB935" i="1"/>
  <c r="AB943" i="1"/>
  <c r="AB951" i="1"/>
  <c r="AB975" i="1"/>
  <c r="AB983" i="1"/>
  <c r="AB1015" i="1"/>
  <c r="AB1031" i="1"/>
  <c r="AB1071" i="1"/>
  <c r="AB1095" i="1"/>
  <c r="AB1223" i="1"/>
  <c r="AB1231" i="1"/>
  <c r="AB1239" i="1"/>
  <c r="AB1255" i="1"/>
  <c r="AB1279" i="1"/>
  <c r="AB1287" i="1"/>
  <c r="AB1295" i="1"/>
  <c r="AB1303" i="1"/>
  <c r="AB1311" i="1"/>
  <c r="AB1319" i="1"/>
  <c r="AB1351" i="1"/>
  <c r="AB1359" i="1"/>
  <c r="AB1367" i="1"/>
  <c r="AB1375" i="1"/>
  <c r="AB1391" i="1"/>
  <c r="AB1399" i="1"/>
  <c r="AB1407" i="1"/>
  <c r="AB1431" i="1"/>
  <c r="AB1447" i="1"/>
  <c r="AB1455" i="1"/>
  <c r="AB1511" i="1"/>
  <c r="AB1527" i="1"/>
  <c r="AB1551" i="1"/>
  <c r="AB1559" i="1"/>
  <c r="AB1567" i="1"/>
  <c r="AB1607" i="1"/>
  <c r="AB1623" i="1"/>
  <c r="AB1655" i="1"/>
  <c r="AB1663" i="1"/>
  <c r="AB1671" i="1"/>
  <c r="AB1695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23" i="1"/>
  <c r="AB1847" i="1"/>
  <c r="AB1855" i="1"/>
  <c r="AB1863" i="1"/>
  <c r="AB1871" i="1"/>
  <c r="AB1895" i="1"/>
  <c r="AB1911" i="1"/>
  <c r="AB1919" i="1"/>
  <c r="AB1951" i="1"/>
  <c r="AB1967" i="1"/>
  <c r="AB1975" i="1"/>
  <c r="AB1983" i="1"/>
  <c r="AB1991" i="1"/>
  <c r="AB2015" i="1"/>
  <c r="AB2023" i="1"/>
  <c r="AB2031" i="1"/>
  <c r="AB2039" i="1"/>
  <c r="AB2071" i="1"/>
  <c r="S389" i="1"/>
  <c r="AB389" i="1" s="1"/>
  <c r="AB390" i="1"/>
  <c r="P390" i="1"/>
  <c r="V392" i="1"/>
  <c r="S393" i="1"/>
  <c r="AB394" i="1"/>
  <c r="P394" i="1"/>
  <c r="V396" i="1"/>
  <c r="S397" i="1"/>
  <c r="AB397" i="1" s="1"/>
  <c r="AB398" i="1"/>
  <c r="S401" i="1"/>
  <c r="AB402" i="1"/>
  <c r="V404" i="1"/>
  <c r="S405" i="1"/>
  <c r="AB405" i="1" s="1"/>
  <c r="P406" i="1"/>
  <c r="AB406" i="1" s="1"/>
  <c r="Z406" i="1"/>
  <c r="V408" i="1"/>
  <c r="S409" i="1"/>
  <c r="P410" i="1"/>
  <c r="Z410" i="1"/>
  <c r="AB410" i="1" s="1"/>
  <c r="V412" i="1"/>
  <c r="S413" i="1"/>
  <c r="AB413" i="1" s="1"/>
  <c r="P414" i="1"/>
  <c r="AB414" i="1" s="1"/>
  <c r="Z414" i="1"/>
  <c r="M415" i="1"/>
  <c r="AB415" i="1" s="1"/>
  <c r="S417" i="1"/>
  <c r="S421" i="1"/>
  <c r="AB421" i="1" s="1"/>
  <c r="AB422" i="1"/>
  <c r="AB430" i="1"/>
  <c r="S433" i="1"/>
  <c r="P434" i="1"/>
  <c r="Z434" i="1"/>
  <c r="AB434" i="1" s="1"/>
  <c r="V436" i="1"/>
  <c r="S437" i="1"/>
  <c r="AB437" i="1" s="1"/>
  <c r="P438" i="1"/>
  <c r="AB438" i="1" s="1"/>
  <c r="S441" i="1"/>
  <c r="AB442" i="1"/>
  <c r="P442" i="1"/>
  <c r="S445" i="1"/>
  <c r="AB445" i="1" s="1"/>
  <c r="P446" i="1"/>
  <c r="AB446" i="1" s="1"/>
  <c r="V448" i="1"/>
  <c r="S449" i="1"/>
  <c r="AB449" i="1" s="1"/>
  <c r="P450" i="1"/>
  <c r="AB450" i="1" s="1"/>
  <c r="Z450" i="1"/>
  <c r="S453" i="1"/>
  <c r="AB453" i="1" s="1"/>
  <c r="AB454" i="1"/>
  <c r="S457" i="1"/>
  <c r="AB457" i="1" s="1"/>
  <c r="S461" i="1"/>
  <c r="AB461" i="1" s="1"/>
  <c r="P462" i="1"/>
  <c r="AB462" i="1" s="1"/>
  <c r="V464" i="1"/>
  <c r="S465" i="1"/>
  <c r="AB465" i="1" s="1"/>
  <c r="P466" i="1"/>
  <c r="AB466" i="1" s="1"/>
  <c r="V468" i="1"/>
  <c r="S469" i="1"/>
  <c r="AB469" i="1" s="1"/>
  <c r="S473" i="1"/>
  <c r="AB473" i="1" s="1"/>
  <c r="S477" i="1"/>
  <c r="AB477" i="1" s="1"/>
  <c r="S481" i="1"/>
  <c r="AB481" i="1" s="1"/>
  <c r="S485" i="1"/>
  <c r="AB485" i="1" s="1"/>
  <c r="S489" i="1"/>
  <c r="AB489" i="1" s="1"/>
  <c r="S493" i="1"/>
  <c r="AB493" i="1" s="1"/>
  <c r="AB494" i="1"/>
  <c r="V496" i="1"/>
  <c r="AB496" i="1" s="1"/>
  <c r="S497" i="1"/>
  <c r="P498" i="1"/>
  <c r="Z498" i="1"/>
  <c r="AB498" i="1" s="1"/>
  <c r="V500" i="1"/>
  <c r="S501" i="1"/>
  <c r="AB501" i="1" s="1"/>
  <c r="AB502" i="1"/>
  <c r="S505" i="1"/>
  <c r="AB505" i="1" s="1"/>
  <c r="S509" i="1"/>
  <c r="AB509" i="1" s="1"/>
  <c r="P510" i="1"/>
  <c r="AB510" i="1" s="1"/>
  <c r="S513" i="1"/>
  <c r="AB514" i="1"/>
  <c r="P514" i="1"/>
  <c r="S517" i="1"/>
  <c r="AB517" i="1" s="1"/>
  <c r="P518" i="1"/>
  <c r="AB518" i="1" s="1"/>
  <c r="Z518" i="1"/>
  <c r="V520" i="1"/>
  <c r="AB520" i="1" s="1"/>
  <c r="S521" i="1"/>
  <c r="P522" i="1"/>
  <c r="Z522" i="1"/>
  <c r="AB522" i="1" s="1"/>
  <c r="S525" i="1"/>
  <c r="AB525" i="1" s="1"/>
  <c r="AB526" i="1"/>
  <c r="P526" i="1"/>
  <c r="S529" i="1"/>
  <c r="AB529" i="1" s="1"/>
  <c r="S533" i="1"/>
  <c r="AB533" i="1" s="1"/>
  <c r="AB534" i="1"/>
  <c r="S537" i="1"/>
  <c r="AB537" i="1" s="1"/>
  <c r="P538" i="1"/>
  <c r="AB538" i="1" s="1"/>
  <c r="S541" i="1"/>
  <c r="AB541" i="1" s="1"/>
  <c r="AB542" i="1"/>
  <c r="S545" i="1"/>
  <c r="AB546" i="1"/>
  <c r="V548" i="1"/>
  <c r="S549" i="1"/>
  <c r="AB549" i="1" s="1"/>
  <c r="P550" i="1"/>
  <c r="AB550" i="1" s="1"/>
  <c r="Z550" i="1"/>
  <c r="V552" i="1"/>
  <c r="AB552" i="1" s="1"/>
  <c r="S553" i="1"/>
  <c r="P554" i="1"/>
  <c r="Z554" i="1"/>
  <c r="AB554" i="1" s="1"/>
  <c r="V556" i="1"/>
  <c r="S557" i="1"/>
  <c r="AB557" i="1" s="1"/>
  <c r="P558" i="1"/>
  <c r="AB558" i="1" s="1"/>
  <c r="Z558" i="1"/>
  <c r="M559" i="1"/>
  <c r="AB559" i="1" s="1"/>
  <c r="V560" i="1"/>
  <c r="S561" i="1"/>
  <c r="AB561" i="1" s="1"/>
  <c r="S565" i="1"/>
  <c r="AB565" i="1" s="1"/>
  <c r="P566" i="1"/>
  <c r="AB566" i="1" s="1"/>
  <c r="S569" i="1"/>
  <c r="AB570" i="1"/>
  <c r="S573" i="1"/>
  <c r="AB573" i="1" s="1"/>
  <c r="S577" i="1"/>
  <c r="AB578" i="1"/>
  <c r="AB586" i="1"/>
  <c r="S589" i="1"/>
  <c r="AB589" i="1" s="1"/>
  <c r="AB590" i="1"/>
  <c r="P590" i="1"/>
  <c r="S593" i="1"/>
  <c r="AB593" i="1" s="1"/>
  <c r="S597" i="1"/>
  <c r="AB597" i="1" s="1"/>
  <c r="P598" i="1"/>
  <c r="AB598" i="1" s="1"/>
  <c r="V600" i="1"/>
  <c r="S601" i="1"/>
  <c r="AB601" i="1" s="1"/>
  <c r="AB602" i="1"/>
  <c r="S605" i="1"/>
  <c r="AB605" i="1" s="1"/>
  <c r="AB606" i="1"/>
  <c r="S609" i="1"/>
  <c r="AB609" i="1" s="1"/>
  <c r="S613" i="1"/>
  <c r="AB613" i="1" s="1"/>
  <c r="S617" i="1"/>
  <c r="AB617" i="1" s="1"/>
  <c r="P618" i="1"/>
  <c r="AB618" i="1" s="1"/>
  <c r="V620" i="1"/>
  <c r="S621" i="1"/>
  <c r="AB621" i="1" s="1"/>
  <c r="P622" i="1"/>
  <c r="AB622" i="1" s="1"/>
  <c r="V624" i="1"/>
  <c r="S625" i="1"/>
  <c r="AB625" i="1" s="1"/>
  <c r="P626" i="1"/>
  <c r="AB626" i="1" s="1"/>
  <c r="Z626" i="1"/>
  <c r="V628" i="1"/>
  <c r="AB628" i="1" s="1"/>
  <c r="S629" i="1"/>
  <c r="AB629" i="1" s="1"/>
  <c r="P630" i="1"/>
  <c r="Z630" i="1"/>
  <c r="AB630" i="1" s="1"/>
  <c r="V632" i="1"/>
  <c r="S633" i="1"/>
  <c r="AB633" i="1" s="1"/>
  <c r="P634" i="1"/>
  <c r="AB634" i="1" s="1"/>
  <c r="Z634" i="1"/>
  <c r="V636" i="1"/>
  <c r="AB636" i="1" s="1"/>
  <c r="S637" i="1"/>
  <c r="AB637" i="1" s="1"/>
  <c r="P638" i="1"/>
  <c r="Z638" i="1"/>
  <c r="AB638" i="1" s="1"/>
  <c r="M639" i="1"/>
  <c r="V640" i="1"/>
  <c r="S641" i="1"/>
  <c r="AB642" i="1"/>
  <c r="V644" i="1"/>
  <c r="S645" i="1"/>
  <c r="AB645" i="1" s="1"/>
  <c r="AB646" i="1"/>
  <c r="S649" i="1"/>
  <c r="AB649" i="1" s="1"/>
  <c r="AB650" i="1"/>
  <c r="S653" i="1"/>
  <c r="AB653" i="1" s="1"/>
  <c r="P654" i="1"/>
  <c r="AB654" i="1" s="1"/>
  <c r="V656" i="1"/>
  <c r="S657" i="1"/>
  <c r="AB657" i="1" s="1"/>
  <c r="AB658" i="1"/>
  <c r="V660" i="1"/>
  <c r="AB660" i="1" s="1"/>
  <c r="S661" i="1"/>
  <c r="AB661" i="1" s="1"/>
  <c r="AB662" i="1"/>
  <c r="P662" i="1"/>
  <c r="S665" i="1"/>
  <c r="AB665" i="1" s="1"/>
  <c r="S669" i="1"/>
  <c r="AB669" i="1" s="1"/>
  <c r="S673" i="1"/>
  <c r="AB673" i="1" s="1"/>
  <c r="AB674" i="1"/>
  <c r="S677" i="1"/>
  <c r="AB677" i="1" s="1"/>
  <c r="S681" i="1"/>
  <c r="AB681" i="1" s="1"/>
  <c r="AB682" i="1"/>
  <c r="S685" i="1"/>
  <c r="AB685" i="1" s="1"/>
  <c r="S689" i="1"/>
  <c r="AB689" i="1" s="1"/>
  <c r="S693" i="1"/>
  <c r="AB693" i="1" s="1"/>
  <c r="AB694" i="1"/>
  <c r="V696" i="1"/>
  <c r="AB696" i="1" s="1"/>
  <c r="S697" i="1"/>
  <c r="P698" i="1"/>
  <c r="Z698" i="1"/>
  <c r="AB698" i="1" s="1"/>
  <c r="V700" i="1"/>
  <c r="S701" i="1"/>
  <c r="AB701" i="1" s="1"/>
  <c r="P702" i="1"/>
  <c r="AB702" i="1" s="1"/>
  <c r="Z702" i="1"/>
  <c r="V704" i="1"/>
  <c r="AB704" i="1" s="1"/>
  <c r="S705" i="1"/>
  <c r="P706" i="1"/>
  <c r="Z706" i="1"/>
  <c r="AB706" i="1" s="1"/>
  <c r="M707" i="1"/>
  <c r="AB707" i="1" s="1"/>
  <c r="V708" i="1"/>
  <c r="S709" i="1"/>
  <c r="AB709" i="1" s="1"/>
  <c r="P710" i="1"/>
  <c r="Z710" i="1"/>
  <c r="AB710" i="1" s="1"/>
  <c r="M711" i="1"/>
  <c r="S713" i="1"/>
  <c r="AB713" i="1" s="1"/>
  <c r="AB714" i="1"/>
  <c r="S717" i="1"/>
  <c r="AB717" i="1" s="1"/>
  <c r="AB718" i="1"/>
  <c r="S721" i="1"/>
  <c r="AB721" i="1" s="1"/>
  <c r="AB722" i="1"/>
  <c r="S725" i="1"/>
  <c r="AB725" i="1" s="1"/>
  <c r="S729" i="1"/>
  <c r="AB729" i="1" s="1"/>
  <c r="AB734" i="1"/>
  <c r="S741" i="1"/>
  <c r="AB741" i="1" s="1"/>
  <c r="P742" i="1"/>
  <c r="AB742" i="1" s="1"/>
  <c r="Z742" i="1"/>
  <c r="V744" i="1"/>
  <c r="AB744" i="1" s="1"/>
  <c r="S745" i="1"/>
  <c r="AB746" i="1"/>
  <c r="P746" i="1"/>
  <c r="S749" i="1"/>
  <c r="AB749" i="1" s="1"/>
  <c r="AB750" i="1"/>
  <c r="S753" i="1"/>
  <c r="AB753" i="1" s="1"/>
  <c r="AB754" i="1"/>
  <c r="V756" i="1"/>
  <c r="S757" i="1"/>
  <c r="AB757" i="1" s="1"/>
  <c r="AB758" i="1"/>
  <c r="P758" i="1"/>
  <c r="S761" i="1"/>
  <c r="AB761" i="1" s="1"/>
  <c r="S765" i="1"/>
  <c r="AB765" i="1" s="1"/>
  <c r="P766" i="1"/>
  <c r="AB766" i="1" s="1"/>
  <c r="S769" i="1"/>
  <c r="P770" i="1"/>
  <c r="Z770" i="1"/>
  <c r="AB770" i="1" s="1"/>
  <c r="V772" i="1"/>
  <c r="S773" i="1"/>
  <c r="AB773" i="1" s="1"/>
  <c r="P774" i="1"/>
  <c r="AB774" i="1" s="1"/>
  <c r="S777" i="1"/>
  <c r="AB778" i="1"/>
  <c r="S781" i="1"/>
  <c r="AB781" i="1" s="1"/>
  <c r="AB782" i="1"/>
  <c r="S785" i="1"/>
  <c r="P786" i="1"/>
  <c r="Z786" i="1"/>
  <c r="AB786" i="1" s="1"/>
  <c r="S789" i="1"/>
  <c r="AB789" i="1" s="1"/>
  <c r="S793" i="1"/>
  <c r="AB794" i="1"/>
  <c r="S797" i="1"/>
  <c r="AB797" i="1" s="1"/>
  <c r="AB798" i="1"/>
  <c r="S801" i="1"/>
  <c r="AB802" i="1"/>
  <c r="V804" i="1"/>
  <c r="S805" i="1"/>
  <c r="AB805" i="1" s="1"/>
  <c r="P806" i="1"/>
  <c r="AB806" i="1" s="1"/>
  <c r="Z806" i="1"/>
  <c r="S809" i="1"/>
  <c r="AB809" i="1" s="1"/>
  <c r="S813" i="1"/>
  <c r="AB813" i="1" s="1"/>
  <c r="P814" i="1"/>
  <c r="AB814" i="1" s="1"/>
  <c r="V816" i="1"/>
  <c r="S817" i="1"/>
  <c r="AB817" i="1" s="1"/>
  <c r="P818" i="1"/>
  <c r="AB818" i="1" s="1"/>
  <c r="Z818" i="1"/>
  <c r="S821" i="1"/>
  <c r="AB821" i="1" s="1"/>
  <c r="S825" i="1"/>
  <c r="AB825" i="1" s="1"/>
  <c r="AB826" i="1"/>
  <c r="S829" i="1"/>
  <c r="AB829" i="1" s="1"/>
  <c r="P830" i="1"/>
  <c r="AB830" i="1" s="1"/>
  <c r="Z830" i="1"/>
  <c r="S833" i="1"/>
  <c r="AB833" i="1" s="1"/>
  <c r="P834" i="1"/>
  <c r="AB834" i="1" s="1"/>
  <c r="Z834" i="1"/>
  <c r="V836" i="1"/>
  <c r="S837" i="1"/>
  <c r="AB837" i="1" s="1"/>
  <c r="P838" i="1"/>
  <c r="Z838" i="1"/>
  <c r="AB838" i="1" s="1"/>
  <c r="S841" i="1"/>
  <c r="AB842" i="1"/>
  <c r="S845" i="1"/>
  <c r="AB845" i="1" s="1"/>
  <c r="AB846" i="1"/>
  <c r="V848" i="1"/>
  <c r="S849" i="1"/>
  <c r="AB849" i="1" s="1"/>
  <c r="AB850" i="1"/>
  <c r="S853" i="1"/>
  <c r="AB853" i="1" s="1"/>
  <c r="AB854" i="1"/>
  <c r="V856" i="1"/>
  <c r="S857" i="1"/>
  <c r="P858" i="1"/>
  <c r="Z858" i="1"/>
  <c r="AB858" i="1" s="1"/>
  <c r="V860" i="1"/>
  <c r="S861" i="1"/>
  <c r="AB861" i="1" s="1"/>
  <c r="P862" i="1"/>
  <c r="AB862" i="1" s="1"/>
  <c r="Z862" i="1"/>
  <c r="M863" i="1"/>
  <c r="AB863" i="1" s="1"/>
  <c r="V864" i="1"/>
  <c r="S865" i="1"/>
  <c r="AB865" i="1" s="1"/>
  <c r="AB866" i="1"/>
  <c r="S869" i="1"/>
  <c r="AB869" i="1" s="1"/>
  <c r="AB870" i="1"/>
  <c r="V872" i="1"/>
  <c r="S873" i="1"/>
  <c r="AB874" i="1"/>
  <c r="P874" i="1"/>
  <c r="S877" i="1"/>
  <c r="AB877" i="1" s="1"/>
  <c r="AB890" i="1"/>
  <c r="P890" i="1"/>
  <c r="V892" i="1"/>
  <c r="AB892" i="1" s="1"/>
  <c r="S893" i="1"/>
  <c r="AB894" i="1"/>
  <c r="S897" i="1"/>
  <c r="AB897" i="1" s="1"/>
  <c r="S901" i="1"/>
  <c r="AB902" i="1"/>
  <c r="S905" i="1"/>
  <c r="AB905" i="1" s="1"/>
  <c r="V908" i="1"/>
  <c r="S909" i="1"/>
  <c r="AB909" i="1" s="1"/>
  <c r="P910" i="1"/>
  <c r="AB910" i="1" s="1"/>
  <c r="Z910" i="1"/>
  <c r="S913" i="1"/>
  <c r="AB913" i="1" s="1"/>
  <c r="AB914" i="1"/>
  <c r="S917" i="1"/>
  <c r="AB917" i="1" s="1"/>
  <c r="P918" i="1"/>
  <c r="AB918" i="1" s="1"/>
  <c r="V920" i="1"/>
  <c r="S921" i="1"/>
  <c r="AB921" i="1" s="1"/>
  <c r="P922" i="1"/>
  <c r="AB922" i="1" s="1"/>
  <c r="Z922" i="1"/>
  <c r="V924" i="1"/>
  <c r="AB924" i="1" s="1"/>
  <c r="S925" i="1"/>
  <c r="P926" i="1"/>
  <c r="Z926" i="1"/>
  <c r="AB926" i="1" s="1"/>
  <c r="M927" i="1"/>
  <c r="V928" i="1"/>
  <c r="S929" i="1"/>
  <c r="AB929" i="1" s="1"/>
  <c r="P930" i="1"/>
  <c r="Z930" i="1"/>
  <c r="AB930" i="1" s="1"/>
  <c r="V932" i="1"/>
  <c r="S933" i="1"/>
  <c r="AB933" i="1" s="1"/>
  <c r="P934" i="1"/>
  <c r="AB934" i="1" s="1"/>
  <c r="S937" i="1"/>
  <c r="AB937" i="1" s="1"/>
  <c r="AB938" i="1"/>
  <c r="S941" i="1"/>
  <c r="AB942" i="1"/>
  <c r="S945" i="1"/>
  <c r="AB945" i="1" s="1"/>
  <c r="AB946" i="1"/>
  <c r="S949" i="1"/>
  <c r="AB950" i="1"/>
  <c r="S953" i="1"/>
  <c r="AB953" i="1" s="1"/>
  <c r="AB954" i="1"/>
  <c r="S957" i="1"/>
  <c r="AB958" i="1"/>
  <c r="S961" i="1"/>
  <c r="AB961" i="1" s="1"/>
  <c r="P962" i="1"/>
  <c r="Z962" i="1"/>
  <c r="AB962" i="1" s="1"/>
  <c r="S965" i="1"/>
  <c r="AB966" i="1"/>
  <c r="P966" i="1"/>
  <c r="S969" i="1"/>
  <c r="AB969" i="1" s="1"/>
  <c r="S973" i="1"/>
  <c r="AB973" i="1" s="1"/>
  <c r="S977" i="1"/>
  <c r="AB977" i="1" s="1"/>
  <c r="S981" i="1"/>
  <c r="AB981" i="1" s="1"/>
  <c r="AB982" i="1"/>
  <c r="V984" i="1"/>
  <c r="S985" i="1"/>
  <c r="AB985" i="1" s="1"/>
  <c r="AB986" i="1"/>
  <c r="S989" i="1"/>
  <c r="AB990" i="1"/>
  <c r="V992" i="1"/>
  <c r="S993" i="1"/>
  <c r="AB993" i="1" s="1"/>
  <c r="P994" i="1"/>
  <c r="AB994" i="1" s="1"/>
  <c r="Z994" i="1"/>
  <c r="S997" i="1"/>
  <c r="AB997" i="1" s="1"/>
  <c r="P998" i="1"/>
  <c r="AB998" i="1" s="1"/>
  <c r="S1001" i="1"/>
  <c r="AB1001" i="1" s="1"/>
  <c r="AB1002" i="1"/>
  <c r="P1002" i="1"/>
  <c r="V1004" i="1"/>
  <c r="AB1004" i="1" s="1"/>
  <c r="S1005" i="1"/>
  <c r="P1006" i="1"/>
  <c r="Z1006" i="1"/>
  <c r="AB1006" i="1" s="1"/>
  <c r="V1008" i="1"/>
  <c r="S1009" i="1"/>
  <c r="AB1009" i="1" s="1"/>
  <c r="P1010" i="1"/>
  <c r="AB1010" i="1" s="1"/>
  <c r="Z1010" i="1"/>
  <c r="V1012" i="1"/>
  <c r="AB1012" i="1" s="1"/>
  <c r="S1013" i="1"/>
  <c r="P1014" i="1"/>
  <c r="Z1014" i="1"/>
  <c r="AB1014" i="1" s="1"/>
  <c r="M1015" i="1"/>
  <c r="V1016" i="1"/>
  <c r="S1017" i="1"/>
  <c r="AB1017" i="1" s="1"/>
  <c r="P1018" i="1"/>
  <c r="Z1018" i="1"/>
  <c r="AB1018" i="1" s="1"/>
  <c r="M1019" i="1"/>
  <c r="AB1019" i="1" s="1"/>
  <c r="V1020" i="1"/>
  <c r="AB1020" i="1" s="1"/>
  <c r="S1021" i="1"/>
  <c r="AB1022" i="1"/>
  <c r="P1022" i="1"/>
  <c r="V1024" i="1"/>
  <c r="AB1024" i="1" s="1"/>
  <c r="S1025" i="1"/>
  <c r="AB1025" i="1" s="1"/>
  <c r="P1026" i="1"/>
  <c r="Z1026" i="1"/>
  <c r="AB1026" i="1" s="1"/>
  <c r="S1029" i="1"/>
  <c r="AB1038" i="1"/>
  <c r="V1040" i="1"/>
  <c r="S1041" i="1"/>
  <c r="AB1041" i="1" s="1"/>
  <c r="P1042" i="1"/>
  <c r="AB1042" i="1" s="1"/>
  <c r="Z1042" i="1"/>
  <c r="S1045" i="1"/>
  <c r="AB1045" i="1" s="1"/>
  <c r="P1046" i="1"/>
  <c r="AB1046" i="1" s="1"/>
  <c r="Z1046" i="1"/>
  <c r="S1049" i="1"/>
  <c r="AB1049" i="1" s="1"/>
  <c r="P1050" i="1"/>
  <c r="AB1050" i="1" s="1"/>
  <c r="V1052" i="1"/>
  <c r="S1053" i="1"/>
  <c r="AB1053" i="1" s="1"/>
  <c r="P1054" i="1"/>
  <c r="AB1054" i="1" s="1"/>
  <c r="Z1054" i="1"/>
  <c r="S1057" i="1"/>
  <c r="AB1057" i="1" s="1"/>
  <c r="AB1058" i="1"/>
  <c r="S1061" i="1"/>
  <c r="AB1061" i="1" s="1"/>
  <c r="P1062" i="1"/>
  <c r="AB1062" i="1" s="1"/>
  <c r="S1065" i="1"/>
  <c r="AB1066" i="1"/>
  <c r="S1069" i="1"/>
  <c r="AB1069" i="1" s="1"/>
  <c r="S1073" i="1"/>
  <c r="AB1074" i="1"/>
  <c r="S1077" i="1"/>
  <c r="AB1077" i="1" s="1"/>
  <c r="AB1078" i="1"/>
  <c r="S1081" i="1"/>
  <c r="AB1082" i="1"/>
  <c r="S1085" i="1"/>
  <c r="AB1085" i="1" s="1"/>
  <c r="AB1086" i="1"/>
  <c r="S1089" i="1"/>
  <c r="AB1090" i="1"/>
  <c r="S1093" i="1"/>
  <c r="AB1093" i="1" s="1"/>
  <c r="AB1094" i="1"/>
  <c r="P1094" i="1"/>
  <c r="S1097" i="1"/>
  <c r="AB1097" i="1" s="1"/>
  <c r="AB1098" i="1"/>
  <c r="S1101" i="1"/>
  <c r="AB1101" i="1" s="1"/>
  <c r="P1102" i="1"/>
  <c r="AB1102" i="1" s="1"/>
  <c r="S1105" i="1"/>
  <c r="AB1106" i="1"/>
  <c r="S1109" i="1"/>
  <c r="AB1109" i="1" s="1"/>
  <c r="AB1110" i="1"/>
  <c r="P1110" i="1"/>
  <c r="S1113" i="1"/>
  <c r="AB1113" i="1" s="1"/>
  <c r="S1117" i="1"/>
  <c r="AB1117" i="1" s="1"/>
  <c r="AB1118" i="1"/>
  <c r="V1120" i="1"/>
  <c r="AB1120" i="1" s="1"/>
  <c r="S1121" i="1"/>
  <c r="P1122" i="1"/>
  <c r="Z1122" i="1"/>
  <c r="AB1122" i="1" s="1"/>
  <c r="V1124" i="1"/>
  <c r="S1125" i="1"/>
  <c r="AB1125" i="1" s="1"/>
  <c r="P1126" i="1"/>
  <c r="AB1126" i="1" s="1"/>
  <c r="Z1126" i="1"/>
  <c r="M1127" i="1"/>
  <c r="AB1127" i="1" s="1"/>
  <c r="V1128" i="1"/>
  <c r="S1129" i="1"/>
  <c r="AB1129" i="1" s="1"/>
  <c r="P1130" i="1"/>
  <c r="AB1130" i="1" s="1"/>
  <c r="Z1130" i="1"/>
  <c r="M1131" i="1"/>
  <c r="AB1131" i="1" s="1"/>
  <c r="V1132" i="1"/>
  <c r="S1133" i="1"/>
  <c r="AB1133" i="1" s="1"/>
  <c r="P1134" i="1"/>
  <c r="AB1134" i="1" s="1"/>
  <c r="Z1134" i="1"/>
  <c r="M1135" i="1"/>
  <c r="AB1135" i="1" s="1"/>
  <c r="V1136" i="1"/>
  <c r="S1137" i="1"/>
  <c r="AB1137" i="1" s="1"/>
  <c r="P1138" i="1"/>
  <c r="AB1138" i="1" s="1"/>
  <c r="Z1138" i="1"/>
  <c r="M1139" i="1"/>
  <c r="AB1139" i="1" s="1"/>
  <c r="V1140" i="1"/>
  <c r="S1141" i="1"/>
  <c r="AB1141" i="1" s="1"/>
  <c r="P1142" i="1"/>
  <c r="AB1142" i="1" s="1"/>
  <c r="Z1142" i="1"/>
  <c r="M1143" i="1"/>
  <c r="AB1143" i="1" s="1"/>
  <c r="V1144" i="1"/>
  <c r="S1145" i="1"/>
  <c r="AB1145" i="1" s="1"/>
  <c r="P1146" i="1"/>
  <c r="AB1146" i="1" s="1"/>
  <c r="Z1146" i="1"/>
  <c r="M1147" i="1"/>
  <c r="AB1147" i="1" s="1"/>
  <c r="V1148" i="1"/>
  <c r="S1149" i="1"/>
  <c r="AB1149" i="1" s="1"/>
  <c r="P1150" i="1"/>
  <c r="AB1150" i="1" s="1"/>
  <c r="Z1150" i="1"/>
  <c r="M1151" i="1"/>
  <c r="AB1151" i="1" s="1"/>
  <c r="V1152" i="1"/>
  <c r="S1153" i="1"/>
  <c r="AB1153" i="1" s="1"/>
  <c r="P1154" i="1"/>
  <c r="AB1154" i="1" s="1"/>
  <c r="Z1154" i="1"/>
  <c r="M1155" i="1"/>
  <c r="AB1155" i="1" s="1"/>
  <c r="V1156" i="1"/>
  <c r="S1157" i="1"/>
  <c r="AB1157" i="1" s="1"/>
  <c r="P1158" i="1"/>
  <c r="AB1158" i="1" s="1"/>
  <c r="Z1158" i="1"/>
  <c r="M1159" i="1"/>
  <c r="AB1159" i="1" s="1"/>
  <c r="V1160" i="1"/>
  <c r="S1161" i="1"/>
  <c r="AB1161" i="1" s="1"/>
  <c r="P1162" i="1"/>
  <c r="AB1162" i="1" s="1"/>
  <c r="Z1162" i="1"/>
  <c r="M1163" i="1"/>
  <c r="AB1163" i="1" s="1"/>
  <c r="V1164" i="1"/>
  <c r="S1165" i="1"/>
  <c r="AB1165" i="1" s="1"/>
  <c r="P1166" i="1"/>
  <c r="AB1166" i="1" s="1"/>
  <c r="Z1166" i="1"/>
  <c r="M1167" i="1"/>
  <c r="AB1167" i="1" s="1"/>
  <c r="V1168" i="1"/>
  <c r="S1169" i="1"/>
  <c r="AB1169" i="1" s="1"/>
  <c r="P1170" i="1"/>
  <c r="AB1170" i="1" s="1"/>
  <c r="Z1170" i="1"/>
  <c r="M1171" i="1"/>
  <c r="AB1171" i="1" s="1"/>
  <c r="V1172" i="1"/>
  <c r="S1173" i="1"/>
  <c r="AB1173" i="1" s="1"/>
  <c r="P1174" i="1"/>
  <c r="AB1174" i="1" s="1"/>
  <c r="Z1174" i="1"/>
  <c r="M1175" i="1"/>
  <c r="AB1175" i="1" s="1"/>
  <c r="V1176" i="1"/>
  <c r="S1177" i="1"/>
  <c r="AB1177" i="1" s="1"/>
  <c r="P1178" i="1"/>
  <c r="AB1178" i="1" s="1"/>
  <c r="Z1178" i="1"/>
  <c r="M1179" i="1"/>
  <c r="AB1179" i="1" s="1"/>
  <c r="V1180" i="1"/>
  <c r="S1181" i="1"/>
  <c r="AB1181" i="1" s="1"/>
  <c r="P1182" i="1"/>
  <c r="AB1182" i="1" s="1"/>
  <c r="Z1182" i="1"/>
  <c r="M1183" i="1"/>
  <c r="AB1183" i="1" s="1"/>
  <c r="V1184" i="1"/>
  <c r="S1185" i="1"/>
  <c r="AB1185" i="1" s="1"/>
  <c r="P1186" i="1"/>
  <c r="AB1186" i="1" s="1"/>
  <c r="Z1186" i="1"/>
  <c r="M1187" i="1"/>
  <c r="AB1187" i="1" s="1"/>
  <c r="V1188" i="1"/>
  <c r="S1189" i="1"/>
  <c r="AB1189" i="1" s="1"/>
  <c r="P1190" i="1"/>
  <c r="AB1190" i="1" s="1"/>
  <c r="Z1190" i="1"/>
  <c r="M1191" i="1"/>
  <c r="AB1191" i="1" s="1"/>
  <c r="V1192" i="1"/>
  <c r="S1193" i="1"/>
  <c r="AB1193" i="1" s="1"/>
  <c r="P1194" i="1"/>
  <c r="AB1194" i="1" s="1"/>
  <c r="Z1194" i="1"/>
  <c r="M1195" i="1"/>
  <c r="AB1195" i="1" s="1"/>
  <c r="V1196" i="1"/>
  <c r="S1197" i="1"/>
  <c r="AB1197" i="1" s="1"/>
  <c r="P1198" i="1"/>
  <c r="AB1198" i="1" s="1"/>
  <c r="Z1198" i="1"/>
  <c r="M1199" i="1"/>
  <c r="AB1199" i="1" s="1"/>
  <c r="V1200" i="1"/>
  <c r="S1201" i="1"/>
  <c r="AB1201" i="1" s="1"/>
  <c r="P1202" i="1"/>
  <c r="AB1202" i="1" s="1"/>
  <c r="Z1202" i="1"/>
  <c r="M1203" i="1"/>
  <c r="AB1203" i="1" s="1"/>
  <c r="V1204" i="1"/>
  <c r="S1205" i="1"/>
  <c r="AB1205" i="1" s="1"/>
  <c r="P1206" i="1"/>
  <c r="AB1206" i="1" s="1"/>
  <c r="Z1206" i="1"/>
  <c r="M1207" i="1"/>
  <c r="AB1207" i="1" s="1"/>
  <c r="V1208" i="1"/>
  <c r="S1209" i="1"/>
  <c r="AB1209" i="1" s="1"/>
  <c r="P1210" i="1"/>
  <c r="AB1210" i="1" s="1"/>
  <c r="Z1210" i="1"/>
  <c r="M1211" i="1"/>
  <c r="AB1211" i="1" s="1"/>
  <c r="S1213" i="1"/>
  <c r="AB1213" i="1" s="1"/>
  <c r="AB1214" i="1"/>
  <c r="V1216" i="1"/>
  <c r="S1217" i="1"/>
  <c r="AB1217" i="1" s="1"/>
  <c r="P1218" i="1"/>
  <c r="AB1218" i="1" s="1"/>
  <c r="Z1218" i="1"/>
  <c r="S1221" i="1"/>
  <c r="AB1221" i="1" s="1"/>
  <c r="P1222" i="1"/>
  <c r="AB1222" i="1" s="1"/>
  <c r="S1225" i="1"/>
  <c r="V1228" i="1"/>
  <c r="S1229" i="1"/>
  <c r="AB1229" i="1" s="1"/>
  <c r="P1230" i="1"/>
  <c r="AB1230" i="1" s="1"/>
  <c r="S1233" i="1"/>
  <c r="AB1234" i="1"/>
  <c r="S1237" i="1"/>
  <c r="AB1237" i="1" s="1"/>
  <c r="S1241" i="1"/>
  <c r="AB1242" i="1"/>
  <c r="S1245" i="1"/>
  <c r="AB1245" i="1" s="1"/>
  <c r="AB1246" i="1"/>
  <c r="S1249" i="1"/>
  <c r="AB1250" i="1"/>
  <c r="S1253" i="1"/>
  <c r="AB1253" i="1" s="1"/>
  <c r="AB1254" i="1"/>
  <c r="P1254" i="1"/>
  <c r="S1257" i="1"/>
  <c r="AB1257" i="1" s="1"/>
  <c r="S1261" i="1"/>
  <c r="AB1261" i="1" s="1"/>
  <c r="V1264" i="1"/>
  <c r="AB1264" i="1" s="1"/>
  <c r="S1265" i="1"/>
  <c r="AB1266" i="1"/>
  <c r="P1266" i="1"/>
  <c r="S1269" i="1"/>
  <c r="AB1269" i="1" s="1"/>
  <c r="P1270" i="1"/>
  <c r="AB1270" i="1" s="1"/>
  <c r="S1273" i="1"/>
  <c r="AB1274" i="1"/>
  <c r="S1277" i="1"/>
  <c r="AB1277" i="1" s="1"/>
  <c r="AB1278" i="1"/>
  <c r="S1281" i="1"/>
  <c r="S1285" i="1"/>
  <c r="AB1285" i="1" s="1"/>
  <c r="AB1286" i="1"/>
  <c r="V1288" i="1"/>
  <c r="S1289" i="1"/>
  <c r="AB1289" i="1" s="1"/>
  <c r="P1290" i="1"/>
  <c r="AB1290" i="1" s="1"/>
  <c r="Z1290" i="1"/>
  <c r="V1292" i="1"/>
  <c r="S1293" i="1"/>
  <c r="AB1293" i="1" s="1"/>
  <c r="AB1294" i="1"/>
  <c r="S1297" i="1"/>
  <c r="AB1298" i="1"/>
  <c r="S1301" i="1"/>
  <c r="AB1301" i="1" s="1"/>
  <c r="S1305" i="1"/>
  <c r="AB1306" i="1"/>
  <c r="S1309" i="1"/>
  <c r="AB1309" i="1" s="1"/>
  <c r="P1322" i="1"/>
  <c r="AB1322" i="1" s="1"/>
  <c r="Z1322" i="1"/>
  <c r="V1324" i="1"/>
  <c r="AB1324" i="1" s="1"/>
  <c r="S1325" i="1"/>
  <c r="AB1325" i="1" s="1"/>
  <c r="P1326" i="1"/>
  <c r="Z1326" i="1"/>
  <c r="AB1326" i="1" s="1"/>
  <c r="V1328" i="1"/>
  <c r="S1329" i="1"/>
  <c r="AB1329" i="1" s="1"/>
  <c r="P1330" i="1"/>
  <c r="AB1330" i="1" s="1"/>
  <c r="Z1330" i="1"/>
  <c r="M1331" i="1"/>
  <c r="AB1331" i="1" s="1"/>
  <c r="V1332" i="1"/>
  <c r="S1333" i="1"/>
  <c r="AB1333" i="1" s="1"/>
  <c r="P1334" i="1"/>
  <c r="AB1334" i="1" s="1"/>
  <c r="Z1334" i="1"/>
  <c r="M1335" i="1"/>
  <c r="AB1335" i="1" s="1"/>
  <c r="V1336" i="1"/>
  <c r="S1337" i="1"/>
  <c r="AB1337" i="1" s="1"/>
  <c r="P1338" i="1"/>
  <c r="AB1338" i="1" s="1"/>
  <c r="Z1338" i="1"/>
  <c r="M1339" i="1"/>
  <c r="AB1339" i="1" s="1"/>
  <c r="S1341" i="1"/>
  <c r="AB1341" i="1" s="1"/>
  <c r="AB1342" i="1"/>
  <c r="S1345" i="1"/>
  <c r="AB1346" i="1"/>
  <c r="V1348" i="1"/>
  <c r="S1349" i="1"/>
  <c r="AB1349" i="1" s="1"/>
  <c r="P1350" i="1"/>
  <c r="AB1350" i="1" s="1"/>
  <c r="Z1350" i="1"/>
  <c r="S1353" i="1"/>
  <c r="AB1353" i="1" s="1"/>
  <c r="AB1354" i="1"/>
  <c r="S1357" i="1"/>
  <c r="AB1357" i="1" s="1"/>
  <c r="P1358" i="1"/>
  <c r="AB1358" i="1" s="1"/>
  <c r="S1361" i="1"/>
  <c r="AB1362" i="1"/>
  <c r="S1365" i="1"/>
  <c r="AB1365" i="1" s="1"/>
  <c r="AB1366" i="1"/>
  <c r="P1366" i="1"/>
  <c r="S1369" i="1"/>
  <c r="AB1369" i="1" s="1"/>
  <c r="AB1370" i="1"/>
  <c r="S1373" i="1"/>
  <c r="AB1373" i="1" s="1"/>
  <c r="S1377" i="1"/>
  <c r="AB1377" i="1" s="1"/>
  <c r="AB1378" i="1"/>
  <c r="S1381" i="1"/>
  <c r="AB1381" i="1" s="1"/>
  <c r="P1382" i="1"/>
  <c r="AB1382" i="1" s="1"/>
  <c r="S1385" i="1"/>
  <c r="AB1386" i="1"/>
  <c r="S1389" i="1"/>
  <c r="AB1389" i="1" s="1"/>
  <c r="V1392" i="1"/>
  <c r="S1393" i="1"/>
  <c r="AB1393" i="1" s="1"/>
  <c r="P1394" i="1"/>
  <c r="AB1394" i="1" s="1"/>
  <c r="Z1394" i="1"/>
  <c r="V1396" i="1"/>
  <c r="S1397" i="1"/>
  <c r="AB1397" i="1" s="1"/>
  <c r="P1398" i="1"/>
  <c r="Z1398" i="1"/>
  <c r="AB1398" i="1" s="1"/>
  <c r="S1401" i="1"/>
  <c r="AB1402" i="1"/>
  <c r="P1402" i="1"/>
  <c r="S1405" i="1"/>
  <c r="AB1405" i="1" s="1"/>
  <c r="AB1406" i="1"/>
  <c r="V1408" i="1"/>
  <c r="S1409" i="1"/>
  <c r="P1410" i="1"/>
  <c r="Z1410" i="1"/>
  <c r="AB1410" i="1" s="1"/>
  <c r="S1413" i="1"/>
  <c r="AB1413" i="1" s="1"/>
  <c r="AB1414" i="1"/>
  <c r="S1417" i="1"/>
  <c r="AB1418" i="1"/>
  <c r="P1418" i="1"/>
  <c r="V1420" i="1"/>
  <c r="AB1420" i="1" s="1"/>
  <c r="S1421" i="1"/>
  <c r="AB1421" i="1" s="1"/>
  <c r="AB1422" i="1"/>
  <c r="P1422" i="1"/>
  <c r="S1425" i="1"/>
  <c r="AB1425" i="1" s="1"/>
  <c r="AB1426" i="1"/>
  <c r="V1428" i="1"/>
  <c r="S1429" i="1"/>
  <c r="AB1429" i="1" s="1"/>
  <c r="P1430" i="1"/>
  <c r="Z1430" i="1"/>
  <c r="AB1430" i="1" s="1"/>
  <c r="S1433" i="1"/>
  <c r="AB1434" i="1"/>
  <c r="S1437" i="1"/>
  <c r="AB1437" i="1" s="1"/>
  <c r="AB1438" i="1"/>
  <c r="S1441" i="1"/>
  <c r="S1445" i="1"/>
  <c r="AB1445" i="1" s="1"/>
  <c r="AB1446" i="1"/>
  <c r="S1449" i="1"/>
  <c r="S1453" i="1"/>
  <c r="AB1453" i="1" s="1"/>
  <c r="S1457" i="1"/>
  <c r="S1461" i="1"/>
  <c r="AB1461" i="1" s="1"/>
  <c r="AB1462" i="1"/>
  <c r="S1465" i="1"/>
  <c r="AB1474" i="1"/>
  <c r="V1476" i="1"/>
  <c r="S1477" i="1"/>
  <c r="AB1477" i="1" s="1"/>
  <c r="P1478" i="1"/>
  <c r="AB1478" i="1" s="1"/>
  <c r="S1481" i="1"/>
  <c r="AB1481" i="1" s="1"/>
  <c r="AB1482" i="1"/>
  <c r="P1482" i="1"/>
  <c r="S1485" i="1"/>
  <c r="AB1485" i="1" s="1"/>
  <c r="P1486" i="1"/>
  <c r="AB1486" i="1" s="1"/>
  <c r="S1489" i="1"/>
  <c r="AB1489" i="1" s="1"/>
  <c r="AB1490" i="1"/>
  <c r="V1492" i="1"/>
  <c r="S1493" i="1"/>
  <c r="AB1493" i="1" s="1"/>
  <c r="P1494" i="1"/>
  <c r="AB1494" i="1" s="1"/>
  <c r="Z1494" i="1"/>
  <c r="V1496" i="1"/>
  <c r="AB1496" i="1" s="1"/>
  <c r="S1497" i="1"/>
  <c r="AB1497" i="1" s="1"/>
  <c r="P1498" i="1"/>
  <c r="Z1498" i="1"/>
  <c r="AB1498" i="1" s="1"/>
  <c r="V1500" i="1"/>
  <c r="S1501" i="1"/>
  <c r="AB1501" i="1" s="1"/>
  <c r="P1502" i="1"/>
  <c r="AB1502" i="1" s="1"/>
  <c r="Z1502" i="1"/>
  <c r="M1503" i="1"/>
  <c r="AB1503" i="1" s="1"/>
  <c r="S1505" i="1"/>
  <c r="AB1505" i="1" s="1"/>
  <c r="AB1506" i="1"/>
  <c r="V1508" i="1"/>
  <c r="S1509" i="1"/>
  <c r="AB1509" i="1" s="1"/>
  <c r="P1510" i="1"/>
  <c r="AB1510" i="1" s="1"/>
  <c r="S1513" i="1"/>
  <c r="AB1513" i="1" s="1"/>
  <c r="S1517" i="1"/>
  <c r="AB1518" i="1"/>
  <c r="S1521" i="1"/>
  <c r="AB1521" i="1" s="1"/>
  <c r="AB1522" i="1"/>
  <c r="S1525" i="1"/>
  <c r="P1526" i="1"/>
  <c r="Z1526" i="1"/>
  <c r="AB1526" i="1" s="1"/>
  <c r="S1529" i="1"/>
  <c r="AB1529" i="1" s="1"/>
  <c r="S1533" i="1"/>
  <c r="AB1534" i="1"/>
  <c r="S1537" i="1"/>
  <c r="AB1537" i="1" s="1"/>
  <c r="S1541" i="1"/>
  <c r="AB1542" i="1"/>
  <c r="S1545" i="1"/>
  <c r="AB1545" i="1" s="1"/>
  <c r="AB1546" i="1"/>
  <c r="S1549" i="1"/>
  <c r="AB1550" i="1"/>
  <c r="V1552" i="1"/>
  <c r="S1553" i="1"/>
  <c r="AB1553" i="1" s="1"/>
  <c r="AB1554" i="1"/>
  <c r="V1556" i="1"/>
  <c r="S1557" i="1"/>
  <c r="P1558" i="1"/>
  <c r="Z1558" i="1"/>
  <c r="AB1558" i="1" s="1"/>
  <c r="S1561" i="1"/>
  <c r="AB1561" i="1" s="1"/>
  <c r="AB1562" i="1"/>
  <c r="S1565" i="1"/>
  <c r="AB1566" i="1"/>
  <c r="V1568" i="1"/>
  <c r="S1569" i="1"/>
  <c r="AB1569" i="1" s="1"/>
  <c r="P1570" i="1"/>
  <c r="AB1570" i="1" s="1"/>
  <c r="V1572" i="1"/>
  <c r="S1573" i="1"/>
  <c r="AB1573" i="1" s="1"/>
  <c r="S1577" i="1"/>
  <c r="AB1577" i="1" s="1"/>
  <c r="S1581" i="1"/>
  <c r="AB1581" i="1" s="1"/>
  <c r="AB1582" i="1"/>
  <c r="S1585" i="1"/>
  <c r="AB1585" i="1" s="1"/>
  <c r="V1588" i="1"/>
  <c r="AB1588" i="1" s="1"/>
  <c r="S1589" i="1"/>
  <c r="AB1590" i="1"/>
  <c r="S1593" i="1"/>
  <c r="AB1593" i="1" s="1"/>
  <c r="S1597" i="1"/>
  <c r="AB1598" i="1"/>
  <c r="P1598" i="1"/>
  <c r="V1600" i="1"/>
  <c r="AB1600" i="1" s="1"/>
  <c r="S1601" i="1"/>
  <c r="AB1601" i="1" s="1"/>
  <c r="AB1602" i="1"/>
  <c r="P1602" i="1"/>
  <c r="S1605" i="1"/>
  <c r="AB1605" i="1" s="1"/>
  <c r="AB1606" i="1"/>
  <c r="S1609" i="1"/>
  <c r="AB1609" i="1" s="1"/>
  <c r="P1610" i="1"/>
  <c r="AB1610" i="1" s="1"/>
  <c r="S1613" i="1"/>
  <c r="AB1614" i="1"/>
  <c r="S1617" i="1"/>
  <c r="AB1617" i="1" s="1"/>
  <c r="S1621" i="1"/>
  <c r="S1625" i="1"/>
  <c r="AB1625" i="1" s="1"/>
  <c r="AB1626" i="1"/>
  <c r="Z1630" i="1"/>
  <c r="V1632" i="1"/>
  <c r="S1633" i="1"/>
  <c r="AB1633" i="1" s="1"/>
  <c r="P1634" i="1"/>
  <c r="AB1634" i="1" s="1"/>
  <c r="V1636" i="1"/>
  <c r="S1637" i="1"/>
  <c r="AB1637" i="1" s="1"/>
  <c r="P1638" i="1"/>
  <c r="AB1638" i="1" s="1"/>
  <c r="Z1638" i="1"/>
  <c r="V1640" i="1"/>
  <c r="AB1640" i="1" s="1"/>
  <c r="S1641" i="1"/>
  <c r="AB1641" i="1" s="1"/>
  <c r="P1642" i="1"/>
  <c r="Z1642" i="1"/>
  <c r="AB1642" i="1" s="1"/>
  <c r="V1644" i="1"/>
  <c r="S1645" i="1"/>
  <c r="AB1645" i="1" s="1"/>
  <c r="P1646" i="1"/>
  <c r="AB1646" i="1" s="1"/>
  <c r="Z1646" i="1"/>
  <c r="S1649" i="1"/>
  <c r="AB1649" i="1" s="1"/>
  <c r="S1653" i="1"/>
  <c r="AB1653" i="1" s="1"/>
  <c r="S1657" i="1"/>
  <c r="AB1657" i="1" s="1"/>
  <c r="P1658" i="1"/>
  <c r="AB1658" i="1" s="1"/>
  <c r="V1660" i="1"/>
  <c r="S1661" i="1"/>
  <c r="AB1661" i="1" s="1"/>
  <c r="P1662" i="1"/>
  <c r="AB1662" i="1" s="1"/>
  <c r="Z1662" i="1"/>
  <c r="V1664" i="1"/>
  <c r="S1665" i="1"/>
  <c r="AB1665" i="1" s="1"/>
  <c r="P1666" i="1"/>
  <c r="Z1666" i="1"/>
  <c r="AB1666" i="1" s="1"/>
  <c r="V1668" i="1"/>
  <c r="S1669" i="1"/>
  <c r="AB1669" i="1" s="1"/>
  <c r="P1670" i="1"/>
  <c r="AB1670" i="1" s="1"/>
  <c r="Z1670" i="1"/>
  <c r="V1672" i="1"/>
  <c r="S1673" i="1"/>
  <c r="AB1673" i="1" s="1"/>
  <c r="AB1674" i="1"/>
  <c r="P1674" i="1"/>
  <c r="S1677" i="1"/>
  <c r="AB1677" i="1" s="1"/>
  <c r="P1678" i="1"/>
  <c r="AB1678" i="1" s="1"/>
  <c r="Z1678" i="1"/>
  <c r="V1680" i="1"/>
  <c r="AB1680" i="1" s="1"/>
  <c r="S1681" i="1"/>
  <c r="AB1681" i="1" s="1"/>
  <c r="AB1682" i="1"/>
  <c r="S1685" i="1"/>
  <c r="AB1686" i="1"/>
  <c r="S1689" i="1"/>
  <c r="AB1689" i="1" s="1"/>
  <c r="AB1690" i="1"/>
  <c r="S1693" i="1"/>
  <c r="AB1694" i="1"/>
  <c r="Z1694" i="1"/>
  <c r="S1697" i="1"/>
  <c r="AB1697" i="1" s="1"/>
  <c r="S1701" i="1"/>
  <c r="AB1701" i="1" s="1"/>
  <c r="P1702" i="1"/>
  <c r="AB1702" i="1" s="1"/>
  <c r="V1704" i="1"/>
  <c r="S1705" i="1"/>
  <c r="AB1705" i="1" s="1"/>
  <c r="P1706" i="1"/>
  <c r="AB1706" i="1" s="1"/>
  <c r="Z1706" i="1"/>
  <c r="V1708" i="1"/>
  <c r="AB1708" i="1" s="1"/>
  <c r="S1709" i="1"/>
  <c r="P1710" i="1"/>
  <c r="Z1710" i="1"/>
  <c r="AB1710" i="1" s="1"/>
  <c r="V1712" i="1"/>
  <c r="S1713" i="1"/>
  <c r="AB1713" i="1" s="1"/>
  <c r="S1717" i="1"/>
  <c r="AB1717" i="1" s="1"/>
  <c r="P1718" i="1"/>
  <c r="AB1718" i="1" s="1"/>
  <c r="S1721" i="1"/>
  <c r="AB1721" i="1" s="1"/>
  <c r="AB1722" i="1"/>
  <c r="S1725" i="1"/>
  <c r="AB1726" i="1"/>
  <c r="S1729" i="1"/>
  <c r="AB1729" i="1" s="1"/>
  <c r="AB1730" i="1"/>
  <c r="S1733" i="1"/>
  <c r="P1734" i="1"/>
  <c r="Z1734" i="1"/>
  <c r="AB1734" i="1" s="1"/>
  <c r="V1736" i="1"/>
  <c r="S1737" i="1"/>
  <c r="AB1737" i="1" s="1"/>
  <c r="P1738" i="1"/>
  <c r="AB1738" i="1" s="1"/>
  <c r="V1740" i="1"/>
  <c r="S1741" i="1"/>
  <c r="AB1741" i="1" s="1"/>
  <c r="P1742" i="1"/>
  <c r="AB1742" i="1" s="1"/>
  <c r="V1744" i="1"/>
  <c r="S1745" i="1"/>
  <c r="AB1745" i="1" s="1"/>
  <c r="AB1746" i="1"/>
  <c r="S1749" i="1"/>
  <c r="AB1749" i="1" s="1"/>
  <c r="AB1750" i="1"/>
  <c r="S1753" i="1"/>
  <c r="AB1753" i="1" s="1"/>
  <c r="P1754" i="1"/>
  <c r="AB1754" i="1" s="1"/>
  <c r="Z1754" i="1"/>
  <c r="V1756" i="1"/>
  <c r="S1757" i="1"/>
  <c r="AB1758" i="1"/>
  <c r="S1761" i="1"/>
  <c r="AB1761" i="1" s="1"/>
  <c r="AB1762" i="1"/>
  <c r="S1765" i="1"/>
  <c r="V1780" i="1"/>
  <c r="S1781" i="1"/>
  <c r="P1782" i="1"/>
  <c r="Z1782" i="1"/>
  <c r="AB1782" i="1" s="1"/>
  <c r="V1784" i="1"/>
  <c r="S1785" i="1"/>
  <c r="AB1785" i="1" s="1"/>
  <c r="P1786" i="1"/>
  <c r="AB1786" i="1" s="1"/>
  <c r="Z1786" i="1"/>
  <c r="V1788" i="1"/>
  <c r="S1789" i="1"/>
  <c r="P1790" i="1"/>
  <c r="Z1790" i="1"/>
  <c r="AB1790" i="1" s="1"/>
  <c r="M1791" i="1"/>
  <c r="V1792" i="1"/>
  <c r="AB1792" i="1" s="1"/>
  <c r="S1793" i="1"/>
  <c r="AB1793" i="1" s="1"/>
  <c r="P1794" i="1"/>
  <c r="Z1794" i="1"/>
  <c r="AB1794" i="1" s="1"/>
  <c r="M1795" i="1"/>
  <c r="AB1795" i="1" s="1"/>
  <c r="V1796" i="1"/>
  <c r="S1797" i="1"/>
  <c r="AB1798" i="1"/>
  <c r="P1798" i="1"/>
  <c r="S1801" i="1"/>
  <c r="AB1801" i="1" s="1"/>
  <c r="AB1802" i="1"/>
  <c r="S1805" i="1"/>
  <c r="AB1805" i="1" s="1"/>
  <c r="AB1806" i="1"/>
  <c r="V1808" i="1"/>
  <c r="AB1808" i="1" s="1"/>
  <c r="S1809" i="1"/>
  <c r="AB1809" i="1" s="1"/>
  <c r="AB1810" i="1"/>
  <c r="P1810" i="1"/>
  <c r="V1812" i="1"/>
  <c r="AB1812" i="1" s="1"/>
  <c r="S1813" i="1"/>
  <c r="AB1814" i="1"/>
  <c r="P1814" i="1"/>
  <c r="S1817" i="1"/>
  <c r="AB1817" i="1" s="1"/>
  <c r="AB1818" i="1"/>
  <c r="S1821" i="1"/>
  <c r="AB1821" i="1" s="1"/>
  <c r="P1822" i="1"/>
  <c r="AB1822" i="1" s="1"/>
  <c r="Z1822" i="1"/>
  <c r="V1824" i="1"/>
  <c r="S1825" i="1"/>
  <c r="AB1825" i="1" s="1"/>
  <c r="AB1826" i="1"/>
  <c r="S1829" i="1"/>
  <c r="AB1830" i="1"/>
  <c r="S1833" i="1"/>
  <c r="AB1833" i="1" s="1"/>
  <c r="AB1834" i="1"/>
  <c r="V1836" i="1"/>
  <c r="S1837" i="1"/>
  <c r="AB1837" i="1" s="1"/>
  <c r="P1838" i="1"/>
  <c r="AB1838" i="1" s="1"/>
  <c r="V1840" i="1"/>
  <c r="S1841" i="1"/>
  <c r="AB1841" i="1" s="1"/>
  <c r="V1844" i="1"/>
  <c r="S1845" i="1"/>
  <c r="AB1846" i="1"/>
  <c r="P1846" i="1"/>
  <c r="S1849" i="1"/>
  <c r="AB1849" i="1" s="1"/>
  <c r="S1853" i="1"/>
  <c r="AB1853" i="1" s="1"/>
  <c r="P1854" i="1"/>
  <c r="AB1854" i="1" s="1"/>
  <c r="V1856" i="1"/>
  <c r="S1857" i="1"/>
  <c r="AB1857" i="1" s="1"/>
  <c r="P1858" i="1"/>
  <c r="AB1858" i="1" s="1"/>
  <c r="Z1858" i="1"/>
  <c r="V1860" i="1"/>
  <c r="S1861" i="1"/>
  <c r="AB1862" i="1"/>
  <c r="P1862" i="1"/>
  <c r="V1864" i="1"/>
  <c r="S1865" i="1"/>
  <c r="AB1865" i="1" s="1"/>
  <c r="AB1866" i="1"/>
  <c r="S1869" i="1"/>
  <c r="S1873" i="1"/>
  <c r="AB1873" i="1" s="1"/>
  <c r="S1877" i="1"/>
  <c r="P1878" i="1"/>
  <c r="Z1878" i="1"/>
  <c r="AB1878" i="1" s="1"/>
  <c r="S1881" i="1"/>
  <c r="AB1881" i="1" s="1"/>
  <c r="AB1882" i="1"/>
  <c r="S1885" i="1"/>
  <c r="AB1886" i="1"/>
  <c r="S1889" i="1"/>
  <c r="AB1889" i="1" s="1"/>
  <c r="AB1890" i="1"/>
  <c r="Z1890" i="1"/>
  <c r="V1892" i="1"/>
  <c r="S1893" i="1"/>
  <c r="AB1894" i="1"/>
  <c r="P1894" i="1"/>
  <c r="V1896" i="1"/>
  <c r="S1897" i="1"/>
  <c r="AB1897" i="1" s="1"/>
  <c r="AB1898" i="1"/>
  <c r="P1898" i="1"/>
  <c r="S1901" i="1"/>
  <c r="AB1901" i="1" s="1"/>
  <c r="AB1902" i="1"/>
  <c r="S1905" i="1"/>
  <c r="AB1905" i="1" s="1"/>
  <c r="AB1906" i="1"/>
  <c r="S1909" i="1"/>
  <c r="AB1909" i="1" s="1"/>
  <c r="AB1910" i="1"/>
  <c r="S1913" i="1"/>
  <c r="AB1913" i="1" s="1"/>
  <c r="S1917" i="1"/>
  <c r="AB1917" i="1" s="1"/>
  <c r="S1921" i="1"/>
  <c r="AB1921" i="1" s="1"/>
  <c r="AB1926" i="1"/>
  <c r="S1933" i="1"/>
  <c r="AB1933" i="1" s="1"/>
  <c r="AB1934" i="1"/>
  <c r="S1937" i="1"/>
  <c r="AB1937" i="1" s="1"/>
  <c r="P1938" i="1"/>
  <c r="AB1938" i="1" s="1"/>
  <c r="Z1938" i="1"/>
  <c r="S1941" i="1"/>
  <c r="AB1941" i="1" s="1"/>
  <c r="AB1942" i="1"/>
  <c r="V1944" i="1"/>
  <c r="AB1944" i="1" s="1"/>
  <c r="S1945" i="1"/>
  <c r="AB1945" i="1" s="1"/>
  <c r="S1949" i="1"/>
  <c r="AB1950" i="1"/>
  <c r="P1950" i="1"/>
  <c r="V1952" i="1"/>
  <c r="S1953" i="1"/>
  <c r="AB1953" i="1" s="1"/>
  <c r="AB1954" i="1"/>
  <c r="S1957" i="1"/>
  <c r="AB1958" i="1"/>
  <c r="P1958" i="1"/>
  <c r="S1961" i="1"/>
  <c r="AB1961" i="1" s="1"/>
  <c r="AB1962" i="1"/>
  <c r="S1965" i="1"/>
  <c r="AB1965" i="1" s="1"/>
  <c r="P1966" i="1"/>
  <c r="AB1966" i="1" s="1"/>
  <c r="S1969" i="1"/>
  <c r="AB1969" i="1" s="1"/>
  <c r="AB1970" i="1"/>
  <c r="S1973" i="1"/>
  <c r="P1974" i="1"/>
  <c r="Z1974" i="1"/>
  <c r="AB1974" i="1" s="1"/>
  <c r="V1976" i="1"/>
  <c r="S1977" i="1"/>
  <c r="AB1977" i="1" s="1"/>
  <c r="P1978" i="1"/>
  <c r="AB1978" i="1" s="1"/>
  <c r="Z1978" i="1"/>
  <c r="V1980" i="1"/>
  <c r="S1981" i="1"/>
  <c r="P1982" i="1"/>
  <c r="Z1982" i="1"/>
  <c r="AB1982" i="1" s="1"/>
  <c r="V1984" i="1"/>
  <c r="S1985" i="1"/>
  <c r="AB1985" i="1" s="1"/>
  <c r="P1986" i="1"/>
  <c r="AB1986" i="1" s="1"/>
  <c r="Z1986" i="1"/>
  <c r="S1989" i="1"/>
  <c r="AB1989" i="1" s="1"/>
  <c r="AB1990" i="1"/>
  <c r="S1993" i="1"/>
  <c r="AB1993" i="1" s="1"/>
  <c r="S1997" i="1"/>
  <c r="AB1997" i="1" s="1"/>
  <c r="AB1998" i="1"/>
  <c r="S2001" i="1"/>
  <c r="AB2001" i="1" s="1"/>
  <c r="AB2002" i="1"/>
  <c r="S2005" i="1"/>
  <c r="AB2005" i="1" s="1"/>
  <c r="AB2006" i="1"/>
  <c r="S2009" i="1"/>
  <c r="AB2009" i="1" s="1"/>
  <c r="S2013" i="1"/>
  <c r="AB2013" i="1" s="1"/>
  <c r="P2014" i="1"/>
  <c r="AB2014" i="1" s="1"/>
  <c r="Z2014" i="1"/>
  <c r="V2016" i="1"/>
  <c r="S2017" i="1"/>
  <c r="AB2017" i="1" s="1"/>
  <c r="AB2018" i="1"/>
  <c r="S2021" i="1"/>
  <c r="AB2022" i="1"/>
  <c r="P2022" i="1"/>
  <c r="V2024" i="1"/>
  <c r="S2025" i="1"/>
  <c r="AB2025" i="1" s="1"/>
  <c r="AB2026" i="1"/>
  <c r="P2026" i="1"/>
  <c r="V2028" i="1"/>
  <c r="S2029" i="1"/>
  <c r="P2030" i="1"/>
  <c r="Z2030" i="1"/>
  <c r="AB2030" i="1" s="1"/>
  <c r="V2032" i="1"/>
  <c r="S2033" i="1"/>
  <c r="AB2033" i="1" s="1"/>
  <c r="P2034" i="1"/>
  <c r="AB2034" i="1" s="1"/>
  <c r="V2036" i="1"/>
  <c r="S2037" i="1"/>
  <c r="AB2037" i="1" s="1"/>
  <c r="AB2038" i="1"/>
  <c r="S2041" i="1"/>
  <c r="AB2041" i="1" s="1"/>
  <c r="V2044" i="1"/>
  <c r="AB2044" i="1" s="1"/>
  <c r="S2045" i="1"/>
  <c r="P2046" i="1"/>
  <c r="Z2046" i="1"/>
  <c r="AB2046" i="1" s="1"/>
  <c r="V2048" i="1"/>
  <c r="S2049" i="1"/>
  <c r="AB2049" i="1" s="1"/>
  <c r="P2050" i="1"/>
  <c r="AB2050" i="1" s="1"/>
  <c r="Z2050" i="1"/>
  <c r="M2051" i="1"/>
  <c r="AB2051" i="1" s="1"/>
  <c r="V2052" i="1"/>
  <c r="S2053" i="1"/>
  <c r="AB2053" i="1" s="1"/>
  <c r="P2054" i="1"/>
  <c r="AB2054" i="1" s="1"/>
  <c r="Z2054" i="1"/>
  <c r="M2055" i="1"/>
  <c r="AB2055" i="1" s="1"/>
  <c r="V2056" i="1"/>
  <c r="S2057" i="1"/>
  <c r="AB2057" i="1" s="1"/>
  <c r="P2058" i="1"/>
  <c r="AB2058" i="1" s="1"/>
  <c r="Z2058" i="1"/>
  <c r="M2059" i="1"/>
  <c r="AB2059" i="1" s="1"/>
  <c r="V2060" i="1"/>
  <c r="S2061" i="1"/>
  <c r="AB2061" i="1" s="1"/>
  <c r="P2062" i="1"/>
  <c r="AB2062" i="1" s="1"/>
  <c r="Z2062" i="1"/>
  <c r="M2063" i="1"/>
  <c r="AB2063" i="1" s="1"/>
  <c r="V2064" i="1"/>
  <c r="S2065" i="1"/>
  <c r="AB2065" i="1" s="1"/>
  <c r="P2066" i="1"/>
  <c r="AB2066" i="1" s="1"/>
  <c r="Z2066" i="1"/>
  <c r="M2067" i="1"/>
  <c r="AB2067" i="1" s="1"/>
  <c r="V2068" i="1"/>
  <c r="S2069" i="1"/>
  <c r="AB2069" i="1" s="1"/>
  <c r="P2070" i="1"/>
  <c r="AB2070" i="1" s="1"/>
  <c r="Z2070" i="1"/>
  <c r="AB2074" i="1"/>
  <c r="V2076" i="1"/>
  <c r="S2077" i="1"/>
  <c r="AB2077" i="1" s="1"/>
  <c r="P2078" i="1"/>
  <c r="AB2078" i="1" s="1"/>
  <c r="AB2085" i="1"/>
  <c r="AB2101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205" i="1"/>
  <c r="AB2213" i="1"/>
  <c r="AB2221" i="1"/>
  <c r="AB2229" i="1"/>
  <c r="AB2237" i="1"/>
  <c r="AB2245" i="1"/>
  <c r="AB2261" i="1"/>
  <c r="AB2269" i="1"/>
  <c r="AB2285" i="1"/>
  <c r="AB2309" i="1"/>
  <c r="AB2317" i="1"/>
  <c r="AB2357" i="1"/>
  <c r="S391" i="1"/>
  <c r="AB392" i="1"/>
  <c r="S395" i="1"/>
  <c r="AB395" i="1" s="1"/>
  <c r="AB396" i="1"/>
  <c r="S399" i="1"/>
  <c r="AB400" i="1"/>
  <c r="S403" i="1"/>
  <c r="AB403" i="1" s="1"/>
  <c r="AB404" i="1"/>
  <c r="S407" i="1"/>
  <c r="AB408" i="1"/>
  <c r="S411" i="1"/>
  <c r="AB411" i="1" s="1"/>
  <c r="AB412" i="1"/>
  <c r="P416" i="1"/>
  <c r="AB416" i="1" s="1"/>
  <c r="Z416" i="1"/>
  <c r="V418" i="1"/>
  <c r="AB418" i="1" s="1"/>
  <c r="S419" i="1"/>
  <c r="AB419" i="1" s="1"/>
  <c r="P420" i="1"/>
  <c r="Z420" i="1"/>
  <c r="AB420" i="1" s="1"/>
  <c r="V422" i="1"/>
  <c r="S423" i="1"/>
  <c r="AB423" i="1" s="1"/>
  <c r="P424" i="1"/>
  <c r="AB424" i="1" s="1"/>
  <c r="Z424" i="1"/>
  <c r="M425" i="1"/>
  <c r="AB425" i="1" s="1"/>
  <c r="V426" i="1"/>
  <c r="AB426" i="1" s="1"/>
  <c r="S427" i="1"/>
  <c r="AB427" i="1" s="1"/>
  <c r="P428" i="1"/>
  <c r="AB428" i="1" s="1"/>
  <c r="Z428" i="1"/>
  <c r="M429" i="1"/>
  <c r="AB429" i="1" s="1"/>
  <c r="V430" i="1"/>
  <c r="S431" i="1"/>
  <c r="AB431" i="1" s="1"/>
  <c r="P432" i="1"/>
  <c r="AB432" i="1" s="1"/>
  <c r="Z432" i="1"/>
  <c r="M433" i="1"/>
  <c r="AB433" i="1" s="1"/>
  <c r="S435" i="1"/>
  <c r="AB435" i="1" s="1"/>
  <c r="AB436" i="1"/>
  <c r="S439" i="1"/>
  <c r="AB440" i="1"/>
  <c r="P440" i="1"/>
  <c r="S443" i="1"/>
  <c r="AB443" i="1" s="1"/>
  <c r="AB444" i="1"/>
  <c r="S447" i="1"/>
  <c r="AB447" i="1" s="1"/>
  <c r="AB448" i="1"/>
  <c r="S451" i="1"/>
  <c r="AB451" i="1" s="1"/>
  <c r="P452" i="1"/>
  <c r="AB452" i="1" s="1"/>
  <c r="Z452" i="1"/>
  <c r="S455" i="1"/>
  <c r="AB455" i="1" s="1"/>
  <c r="P456" i="1"/>
  <c r="AB456" i="1" s="1"/>
  <c r="V458" i="1"/>
  <c r="AB458" i="1" s="1"/>
  <c r="S459" i="1"/>
  <c r="AB459" i="1" s="1"/>
  <c r="AB460" i="1"/>
  <c r="S463" i="1"/>
  <c r="AB463" i="1" s="1"/>
  <c r="AB464" i="1"/>
  <c r="S467" i="1"/>
  <c r="AB467" i="1" s="1"/>
  <c r="AB468" i="1"/>
  <c r="V470" i="1"/>
  <c r="AB470" i="1" s="1"/>
  <c r="S471" i="1"/>
  <c r="P472" i="1"/>
  <c r="Z472" i="1"/>
  <c r="AB472" i="1" s="1"/>
  <c r="V474" i="1"/>
  <c r="AB474" i="1" s="1"/>
  <c r="S475" i="1"/>
  <c r="AB475" i="1" s="1"/>
  <c r="P476" i="1"/>
  <c r="AB476" i="1" s="1"/>
  <c r="Z476" i="1"/>
  <c r="V478" i="1"/>
  <c r="AB478" i="1" s="1"/>
  <c r="S479" i="1"/>
  <c r="P480" i="1"/>
  <c r="Z480" i="1"/>
  <c r="AB480" i="1" s="1"/>
  <c r="V482" i="1"/>
  <c r="AB482" i="1" s="1"/>
  <c r="S483" i="1"/>
  <c r="AB483" i="1" s="1"/>
  <c r="P484" i="1"/>
  <c r="AB484" i="1" s="1"/>
  <c r="Z484" i="1"/>
  <c r="V486" i="1"/>
  <c r="AB486" i="1" s="1"/>
  <c r="S487" i="1"/>
  <c r="P488" i="1"/>
  <c r="Z488" i="1"/>
  <c r="AB488" i="1" s="1"/>
  <c r="V490" i="1"/>
  <c r="AB490" i="1" s="1"/>
  <c r="S491" i="1"/>
  <c r="AB491" i="1" s="1"/>
  <c r="P492" i="1"/>
  <c r="AB492" i="1" s="1"/>
  <c r="Z492" i="1"/>
  <c r="S495" i="1"/>
  <c r="AB495" i="1" s="1"/>
  <c r="S499" i="1"/>
  <c r="AB499" i="1" s="1"/>
  <c r="AB500" i="1"/>
  <c r="S503" i="1"/>
  <c r="AB503" i="1" s="1"/>
  <c r="AB504" i="1"/>
  <c r="V506" i="1"/>
  <c r="AB506" i="1" s="1"/>
  <c r="S507" i="1"/>
  <c r="AB507" i="1" s="1"/>
  <c r="AB508" i="1"/>
  <c r="S511" i="1"/>
  <c r="AB512" i="1"/>
  <c r="S515" i="1"/>
  <c r="AB515" i="1" s="1"/>
  <c r="AB516" i="1"/>
  <c r="P516" i="1"/>
  <c r="S519" i="1"/>
  <c r="AB519" i="1" s="1"/>
  <c r="S523" i="1"/>
  <c r="AB523" i="1" s="1"/>
  <c r="AB524" i="1"/>
  <c r="S527" i="1"/>
  <c r="AB527" i="1" s="1"/>
  <c r="P528" i="1"/>
  <c r="AB528" i="1" s="1"/>
  <c r="V530" i="1"/>
  <c r="AB530" i="1" s="1"/>
  <c r="S531" i="1"/>
  <c r="AB531" i="1" s="1"/>
  <c r="AB532" i="1"/>
  <c r="S535" i="1"/>
  <c r="AB535" i="1" s="1"/>
  <c r="AB536" i="1"/>
  <c r="S539" i="1"/>
  <c r="AB539" i="1" s="1"/>
  <c r="P540" i="1"/>
  <c r="AB540" i="1" s="1"/>
  <c r="S543" i="1"/>
  <c r="P544" i="1"/>
  <c r="Z544" i="1"/>
  <c r="AB544" i="1" s="1"/>
  <c r="V546" i="1"/>
  <c r="S547" i="1"/>
  <c r="AB547" i="1" s="1"/>
  <c r="AB548" i="1"/>
  <c r="S551" i="1"/>
  <c r="AB551" i="1" s="1"/>
  <c r="S555" i="1"/>
  <c r="AB555" i="1" s="1"/>
  <c r="AB556" i="1"/>
  <c r="AB560" i="1"/>
  <c r="V562" i="1"/>
  <c r="AB562" i="1" s="1"/>
  <c r="S563" i="1"/>
  <c r="AB563" i="1" s="1"/>
  <c r="AB564" i="1"/>
  <c r="S567" i="1"/>
  <c r="AB567" i="1" s="1"/>
  <c r="AB568" i="1"/>
  <c r="S571" i="1"/>
  <c r="AB571" i="1" s="1"/>
  <c r="P572" i="1"/>
  <c r="AB572" i="1" s="1"/>
  <c r="Z572" i="1"/>
  <c r="V574" i="1"/>
  <c r="AB574" i="1" s="1"/>
  <c r="S575" i="1"/>
  <c r="P576" i="1"/>
  <c r="Z576" i="1"/>
  <c r="AB576" i="1" s="1"/>
  <c r="V578" i="1"/>
  <c r="S579" i="1"/>
  <c r="AB579" i="1" s="1"/>
  <c r="P580" i="1"/>
  <c r="AB580" i="1" s="1"/>
  <c r="Z580" i="1"/>
  <c r="M581" i="1"/>
  <c r="AB581" i="1" s="1"/>
  <c r="V582" i="1"/>
  <c r="AB582" i="1" s="1"/>
  <c r="S583" i="1"/>
  <c r="AB583" i="1" s="1"/>
  <c r="P584" i="1"/>
  <c r="AB584" i="1" s="1"/>
  <c r="Z584" i="1"/>
  <c r="M585" i="1"/>
  <c r="AB585" i="1" s="1"/>
  <c r="S587" i="1"/>
  <c r="AB587" i="1" s="1"/>
  <c r="AB588" i="1"/>
  <c r="S591" i="1"/>
  <c r="AB592" i="1"/>
  <c r="P592" i="1"/>
  <c r="V594" i="1"/>
  <c r="AB594" i="1" s="1"/>
  <c r="S595" i="1"/>
  <c r="AB595" i="1" s="1"/>
  <c r="AB596" i="1"/>
  <c r="S599" i="1"/>
  <c r="AB600" i="1"/>
  <c r="S603" i="1"/>
  <c r="AB603" i="1" s="1"/>
  <c r="P604" i="1"/>
  <c r="Z604" i="1"/>
  <c r="AB604" i="1" s="1"/>
  <c r="S607" i="1"/>
  <c r="P608" i="1"/>
  <c r="Z608" i="1"/>
  <c r="AB608" i="1" s="1"/>
  <c r="V610" i="1"/>
  <c r="AB610" i="1" s="1"/>
  <c r="S611" i="1"/>
  <c r="AB611" i="1" s="1"/>
  <c r="P612" i="1"/>
  <c r="AB612" i="1" s="1"/>
  <c r="Z612" i="1"/>
  <c r="V614" i="1"/>
  <c r="AB614" i="1" s="1"/>
  <c r="S615" i="1"/>
  <c r="AB616" i="1"/>
  <c r="P616" i="1"/>
  <c r="S619" i="1"/>
  <c r="AB619" i="1" s="1"/>
  <c r="AB620" i="1"/>
  <c r="S623" i="1"/>
  <c r="AB623" i="1" s="1"/>
  <c r="AB624" i="1"/>
  <c r="S627" i="1"/>
  <c r="AB627" i="1" s="1"/>
  <c r="S631" i="1"/>
  <c r="AB631" i="1" s="1"/>
  <c r="AB632" i="1"/>
  <c r="S635" i="1"/>
  <c r="AB635" i="1" s="1"/>
  <c r="AB640" i="1"/>
  <c r="S643" i="1"/>
  <c r="AB643" i="1" s="1"/>
  <c r="AB644" i="1"/>
  <c r="S647" i="1"/>
  <c r="AB648" i="1"/>
  <c r="P648" i="1"/>
  <c r="S651" i="1"/>
  <c r="AB651" i="1" s="1"/>
  <c r="AB652" i="1"/>
  <c r="S655" i="1"/>
  <c r="AB655" i="1" s="1"/>
  <c r="AB656" i="1"/>
  <c r="S659" i="1"/>
  <c r="AB659" i="1" s="1"/>
  <c r="S663" i="1"/>
  <c r="AB663" i="1" s="1"/>
  <c r="P664" i="1"/>
  <c r="AB664" i="1" s="1"/>
  <c r="V666" i="1"/>
  <c r="AB666" i="1" s="1"/>
  <c r="S667" i="1"/>
  <c r="AB667" i="1" s="1"/>
  <c r="P668" i="1"/>
  <c r="AB668" i="1" s="1"/>
  <c r="Z668" i="1"/>
  <c r="V670" i="1"/>
  <c r="AB670" i="1" s="1"/>
  <c r="S671" i="1"/>
  <c r="AB672" i="1"/>
  <c r="P672" i="1"/>
  <c r="S675" i="1"/>
  <c r="AB675" i="1" s="1"/>
  <c r="P676" i="1"/>
  <c r="AB676" i="1" s="1"/>
  <c r="V678" i="1"/>
  <c r="AB678" i="1" s="1"/>
  <c r="S679" i="1"/>
  <c r="AB679" i="1" s="1"/>
  <c r="P680" i="1"/>
  <c r="AB680" i="1" s="1"/>
  <c r="Z680" i="1"/>
  <c r="S683" i="1"/>
  <c r="AB683" i="1" s="1"/>
  <c r="P684" i="1"/>
  <c r="AB684" i="1" s="1"/>
  <c r="V686" i="1"/>
  <c r="AB686" i="1" s="1"/>
  <c r="S687" i="1"/>
  <c r="AB687" i="1" s="1"/>
  <c r="P688" i="1"/>
  <c r="AB688" i="1" s="1"/>
  <c r="Z688" i="1"/>
  <c r="V690" i="1"/>
  <c r="AB690" i="1" s="1"/>
  <c r="S691" i="1"/>
  <c r="AB691" i="1" s="1"/>
  <c r="AB692" i="1"/>
  <c r="P692" i="1"/>
  <c r="S695" i="1"/>
  <c r="AB695" i="1" s="1"/>
  <c r="S699" i="1"/>
  <c r="AB699" i="1" s="1"/>
  <c r="AB700" i="1"/>
  <c r="S703" i="1"/>
  <c r="AB703" i="1" s="1"/>
  <c r="AB708" i="1"/>
  <c r="AB712" i="1"/>
  <c r="S715" i="1"/>
  <c r="AB715" i="1" s="1"/>
  <c r="P716" i="1"/>
  <c r="AB716" i="1" s="1"/>
  <c r="S719" i="1"/>
  <c r="AB720" i="1"/>
  <c r="P720" i="1"/>
  <c r="S723" i="1"/>
  <c r="AB723" i="1" s="1"/>
  <c r="AB724" i="1"/>
  <c r="V726" i="1"/>
  <c r="AB726" i="1" s="1"/>
  <c r="S727" i="1"/>
  <c r="P728" i="1"/>
  <c r="Z728" i="1"/>
  <c r="AB728" i="1" s="1"/>
  <c r="V730" i="1"/>
  <c r="AB730" i="1" s="1"/>
  <c r="S731" i="1"/>
  <c r="AB731" i="1" s="1"/>
  <c r="P732" i="1"/>
  <c r="AB732" i="1" s="1"/>
  <c r="Z732" i="1"/>
  <c r="M733" i="1"/>
  <c r="AB733" i="1" s="1"/>
  <c r="V734" i="1"/>
  <c r="S735" i="1"/>
  <c r="AB735" i="1" s="1"/>
  <c r="P736" i="1"/>
  <c r="AB736" i="1" s="1"/>
  <c r="Z736" i="1"/>
  <c r="M737" i="1"/>
  <c r="AB737" i="1" s="1"/>
  <c r="V738" i="1"/>
  <c r="AB738" i="1" s="1"/>
  <c r="S739" i="1"/>
  <c r="AB739" i="1" s="1"/>
  <c r="AB740" i="1"/>
  <c r="S743" i="1"/>
  <c r="AB743" i="1" s="1"/>
  <c r="S747" i="1"/>
  <c r="AB747" i="1" s="1"/>
  <c r="P748" i="1"/>
  <c r="AB748" i="1" s="1"/>
  <c r="S751" i="1"/>
  <c r="AB752" i="1"/>
  <c r="S755" i="1"/>
  <c r="AB755" i="1" s="1"/>
  <c r="AB756" i="1"/>
  <c r="S759" i="1"/>
  <c r="P760" i="1"/>
  <c r="Z760" i="1"/>
  <c r="AB760" i="1" s="1"/>
  <c r="V762" i="1"/>
  <c r="AB762" i="1" s="1"/>
  <c r="S763" i="1"/>
  <c r="AB763" i="1" s="1"/>
  <c r="AB764" i="1"/>
  <c r="S767" i="1"/>
  <c r="AB767" i="1" s="1"/>
  <c r="AB768" i="1"/>
  <c r="S771" i="1"/>
  <c r="AB771" i="1" s="1"/>
  <c r="AB772" i="1"/>
  <c r="S775" i="1"/>
  <c r="AB775" i="1" s="1"/>
  <c r="P776" i="1"/>
  <c r="AB776" i="1" s="1"/>
  <c r="V778" i="1"/>
  <c r="S779" i="1"/>
  <c r="AB779" i="1" s="1"/>
  <c r="P780" i="1"/>
  <c r="AB780" i="1" s="1"/>
  <c r="Z780" i="1"/>
  <c r="S783" i="1"/>
  <c r="AB783" i="1" s="1"/>
  <c r="AB784" i="1"/>
  <c r="S787" i="1"/>
  <c r="AB787" i="1" s="1"/>
  <c r="P788" i="1"/>
  <c r="AB788" i="1" s="1"/>
  <c r="Z788" i="1"/>
  <c r="V790" i="1"/>
  <c r="AB790" i="1" s="1"/>
  <c r="S791" i="1"/>
  <c r="P792" i="1"/>
  <c r="Z792" i="1"/>
  <c r="AB792" i="1" s="1"/>
  <c r="V794" i="1"/>
  <c r="S795" i="1"/>
  <c r="AB795" i="1" s="1"/>
  <c r="P796" i="1"/>
  <c r="AB796" i="1" s="1"/>
  <c r="S799" i="1"/>
  <c r="P800" i="1"/>
  <c r="Z800" i="1"/>
  <c r="AB800" i="1" s="1"/>
  <c r="S803" i="1"/>
  <c r="AB803" i="1" s="1"/>
  <c r="AB804" i="1"/>
  <c r="S807" i="1"/>
  <c r="AB808" i="1"/>
  <c r="V810" i="1"/>
  <c r="AB810" i="1" s="1"/>
  <c r="S811" i="1"/>
  <c r="AB811" i="1" s="1"/>
  <c r="P812" i="1"/>
  <c r="AB812" i="1" s="1"/>
  <c r="S815" i="1"/>
  <c r="AB816" i="1"/>
  <c r="S819" i="1"/>
  <c r="AB819" i="1" s="1"/>
  <c r="AB820" i="1"/>
  <c r="V822" i="1"/>
  <c r="AB822" i="1" s="1"/>
  <c r="S823" i="1"/>
  <c r="AB823" i="1" s="1"/>
  <c r="P824" i="1"/>
  <c r="AB824" i="1" s="1"/>
  <c r="S827" i="1"/>
  <c r="AB827" i="1" s="1"/>
  <c r="AB828" i="1"/>
  <c r="S831" i="1"/>
  <c r="AB832" i="1"/>
  <c r="S835" i="1"/>
  <c r="AB835" i="1" s="1"/>
  <c r="AB836" i="1"/>
  <c r="S839" i="1"/>
  <c r="AB840" i="1"/>
  <c r="S843" i="1"/>
  <c r="AB843" i="1" s="1"/>
  <c r="AB844" i="1"/>
  <c r="V846" i="1"/>
  <c r="S847" i="1"/>
  <c r="AB847" i="1" s="1"/>
  <c r="AB848" i="1"/>
  <c r="S851" i="1"/>
  <c r="AB851" i="1" s="1"/>
  <c r="P852" i="1"/>
  <c r="AB852" i="1" s="1"/>
  <c r="S855" i="1"/>
  <c r="AB856" i="1"/>
  <c r="S859" i="1"/>
  <c r="AB859" i="1" s="1"/>
  <c r="AB860" i="1"/>
  <c r="AB864" i="1"/>
  <c r="S867" i="1"/>
  <c r="AB867" i="1" s="1"/>
  <c r="P868" i="1"/>
  <c r="AB868" i="1" s="1"/>
  <c r="S871" i="1"/>
  <c r="AB872" i="1"/>
  <c r="S875" i="1"/>
  <c r="AB875" i="1" s="1"/>
  <c r="AB876" i="1"/>
  <c r="V878" i="1"/>
  <c r="AB878" i="1" s="1"/>
  <c r="S879" i="1"/>
  <c r="AB879" i="1" s="1"/>
  <c r="P880" i="1"/>
  <c r="AB880" i="1" s="1"/>
  <c r="Z880" i="1"/>
  <c r="V882" i="1"/>
  <c r="AB882" i="1" s="1"/>
  <c r="S883" i="1"/>
  <c r="AB883" i="1" s="1"/>
  <c r="P884" i="1"/>
  <c r="Z884" i="1"/>
  <c r="AB884" i="1" s="1"/>
  <c r="M885" i="1"/>
  <c r="V886" i="1"/>
  <c r="AB886" i="1" s="1"/>
  <c r="S887" i="1"/>
  <c r="P888" i="1"/>
  <c r="Z888" i="1"/>
  <c r="AB888" i="1" s="1"/>
  <c r="M889" i="1"/>
  <c r="AB889" i="1" s="1"/>
  <c r="S891" i="1"/>
  <c r="AB891" i="1" s="1"/>
  <c r="S895" i="1"/>
  <c r="AB895" i="1" s="1"/>
  <c r="AB896" i="1"/>
  <c r="V898" i="1"/>
  <c r="AB898" i="1" s="1"/>
  <c r="S899" i="1"/>
  <c r="AB899" i="1" s="1"/>
  <c r="P900" i="1"/>
  <c r="Z900" i="1"/>
  <c r="AB900" i="1" s="1"/>
  <c r="V902" i="1"/>
  <c r="S903" i="1"/>
  <c r="AB903" i="1" s="1"/>
  <c r="P904" i="1"/>
  <c r="AB904" i="1" s="1"/>
  <c r="Z904" i="1"/>
  <c r="V906" i="1"/>
  <c r="AB906" i="1" s="1"/>
  <c r="S907" i="1"/>
  <c r="AB907" i="1" s="1"/>
  <c r="AB908" i="1"/>
  <c r="S911" i="1"/>
  <c r="AB912" i="1"/>
  <c r="S915" i="1"/>
  <c r="AB915" i="1" s="1"/>
  <c r="AB916" i="1"/>
  <c r="P916" i="1"/>
  <c r="S919" i="1"/>
  <c r="AB919" i="1" s="1"/>
  <c r="AB920" i="1"/>
  <c r="S923" i="1"/>
  <c r="AB923" i="1" s="1"/>
  <c r="AB928" i="1"/>
  <c r="S931" i="1"/>
  <c r="AB931" i="1" s="1"/>
  <c r="AB932" i="1"/>
  <c r="S935" i="1"/>
  <c r="AB936" i="1"/>
  <c r="S939" i="1"/>
  <c r="AB939" i="1" s="1"/>
  <c r="AB940" i="1"/>
  <c r="S943" i="1"/>
  <c r="P944" i="1"/>
  <c r="Z944" i="1"/>
  <c r="AB944" i="1" s="1"/>
  <c r="V946" i="1"/>
  <c r="S947" i="1"/>
  <c r="AB947" i="1" s="1"/>
  <c r="P948" i="1"/>
  <c r="AB948" i="1" s="1"/>
  <c r="S951" i="1"/>
  <c r="AB952" i="1"/>
  <c r="V954" i="1"/>
  <c r="S955" i="1"/>
  <c r="AB955" i="1" s="1"/>
  <c r="P956" i="1"/>
  <c r="AB956" i="1" s="1"/>
  <c r="V958" i="1"/>
  <c r="S959" i="1"/>
  <c r="AB959" i="1" s="1"/>
  <c r="AB960" i="1"/>
  <c r="S963" i="1"/>
  <c r="AB963" i="1" s="1"/>
  <c r="AB964" i="1"/>
  <c r="S967" i="1"/>
  <c r="AB967" i="1" s="1"/>
  <c r="AB968" i="1"/>
  <c r="V970" i="1"/>
  <c r="AB970" i="1" s="1"/>
  <c r="S971" i="1"/>
  <c r="AB971" i="1" s="1"/>
  <c r="AB972" i="1"/>
  <c r="P972" i="1"/>
  <c r="V974" i="1"/>
  <c r="AB974" i="1" s="1"/>
  <c r="S975" i="1"/>
  <c r="AB976" i="1"/>
  <c r="P976" i="1"/>
  <c r="V978" i="1"/>
  <c r="AB978" i="1" s="1"/>
  <c r="S979" i="1"/>
  <c r="AB979" i="1" s="1"/>
  <c r="P980" i="1"/>
  <c r="Z980" i="1"/>
  <c r="AB980" i="1" s="1"/>
  <c r="S983" i="1"/>
  <c r="AB984" i="1"/>
  <c r="S987" i="1"/>
  <c r="AB987" i="1" s="1"/>
  <c r="AB988" i="1"/>
  <c r="P988" i="1"/>
  <c r="S991" i="1"/>
  <c r="AB991" i="1" s="1"/>
  <c r="AB992" i="1"/>
  <c r="S995" i="1"/>
  <c r="AB995" i="1" s="1"/>
  <c r="AB996" i="1"/>
  <c r="S999" i="1"/>
  <c r="AB999" i="1" s="1"/>
  <c r="P1000" i="1"/>
  <c r="AB1000" i="1" s="1"/>
  <c r="Z1000" i="1"/>
  <c r="S1003" i="1"/>
  <c r="AB1003" i="1" s="1"/>
  <c r="S1007" i="1"/>
  <c r="AB1007" i="1" s="1"/>
  <c r="AB1008" i="1"/>
  <c r="S1011" i="1"/>
  <c r="AB1011" i="1" s="1"/>
  <c r="AB1016" i="1"/>
  <c r="S1023" i="1"/>
  <c r="AB1023" i="1" s="1"/>
  <c r="S1027" i="1"/>
  <c r="AB1027" i="1" s="1"/>
  <c r="P1028" i="1"/>
  <c r="AB1028" i="1" s="1"/>
  <c r="Z1028" i="1"/>
  <c r="V1030" i="1"/>
  <c r="AB1030" i="1" s="1"/>
  <c r="S1031" i="1"/>
  <c r="P1032" i="1"/>
  <c r="Z1032" i="1"/>
  <c r="AB1032" i="1" s="1"/>
  <c r="V1034" i="1"/>
  <c r="AB1034" i="1" s="1"/>
  <c r="S1035" i="1"/>
  <c r="AB1035" i="1" s="1"/>
  <c r="P1036" i="1"/>
  <c r="AB1036" i="1" s="1"/>
  <c r="Z1036" i="1"/>
  <c r="M1037" i="1"/>
  <c r="AB1037" i="1" s="1"/>
  <c r="V1038" i="1"/>
  <c r="S1039" i="1"/>
  <c r="AB1039" i="1" s="1"/>
  <c r="AB1040" i="1"/>
  <c r="S1043" i="1"/>
  <c r="AB1043" i="1" s="1"/>
  <c r="AB1044" i="1"/>
  <c r="S1047" i="1"/>
  <c r="AB1047" i="1" s="1"/>
  <c r="AB1048" i="1"/>
  <c r="S1051" i="1"/>
  <c r="AB1051" i="1" s="1"/>
  <c r="AB1052" i="1"/>
  <c r="S1055" i="1"/>
  <c r="AB1055" i="1" s="1"/>
  <c r="AB1056" i="1"/>
  <c r="S1059" i="1"/>
  <c r="AB1059" i="1" s="1"/>
  <c r="AB1060" i="1"/>
  <c r="S1063" i="1"/>
  <c r="AB1063" i="1" s="1"/>
  <c r="P1064" i="1"/>
  <c r="AB1064" i="1" s="1"/>
  <c r="V1066" i="1"/>
  <c r="S1067" i="1"/>
  <c r="AB1067" i="1" s="1"/>
  <c r="AB1068" i="1"/>
  <c r="V1070" i="1"/>
  <c r="AB1070" i="1" s="1"/>
  <c r="S1071" i="1"/>
  <c r="AB1072" i="1"/>
  <c r="S1075" i="1"/>
  <c r="AB1075" i="1" s="1"/>
  <c r="AB1076" i="1"/>
  <c r="V1078" i="1"/>
  <c r="S1079" i="1"/>
  <c r="AB1079" i="1" s="1"/>
  <c r="P1080" i="1"/>
  <c r="AB1080" i="1" s="1"/>
  <c r="V1082" i="1"/>
  <c r="S1083" i="1"/>
  <c r="AB1083" i="1" s="1"/>
  <c r="AB1084" i="1"/>
  <c r="S1087" i="1"/>
  <c r="AB1087" i="1" s="1"/>
  <c r="AB1088" i="1"/>
  <c r="S1091" i="1"/>
  <c r="AB1091" i="1" s="1"/>
  <c r="P1092" i="1"/>
  <c r="AB1092" i="1" s="1"/>
  <c r="S1095" i="1"/>
  <c r="AB1096" i="1"/>
  <c r="S1099" i="1"/>
  <c r="AB1099" i="1" s="1"/>
  <c r="AB1100" i="1"/>
  <c r="P1100" i="1"/>
  <c r="S1103" i="1"/>
  <c r="AB1103" i="1" s="1"/>
  <c r="AB1104" i="1"/>
  <c r="S1107" i="1"/>
  <c r="AB1107" i="1" s="1"/>
  <c r="AB1108" i="1"/>
  <c r="S1111" i="1"/>
  <c r="AB1111" i="1" s="1"/>
  <c r="AB1112" i="1"/>
  <c r="V1114" i="1"/>
  <c r="AB1114" i="1" s="1"/>
  <c r="S1115" i="1"/>
  <c r="AB1115" i="1" s="1"/>
  <c r="AB1116" i="1"/>
  <c r="P1116" i="1"/>
  <c r="S1119" i="1"/>
  <c r="AB1119" i="1" s="1"/>
  <c r="S1123" i="1"/>
  <c r="AB1123" i="1" s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S1215" i="1"/>
  <c r="AB1215" i="1" s="1"/>
  <c r="AB1216" i="1"/>
  <c r="S1219" i="1"/>
  <c r="AB1219" i="1" s="1"/>
  <c r="P1220" i="1"/>
  <c r="AB1220" i="1" s="1"/>
  <c r="S1223" i="1"/>
  <c r="AB1224" i="1"/>
  <c r="P1224" i="1"/>
  <c r="V1226" i="1"/>
  <c r="AB1226" i="1" s="1"/>
  <c r="S1227" i="1"/>
  <c r="AB1227" i="1" s="1"/>
  <c r="AB1228" i="1"/>
  <c r="S1231" i="1"/>
  <c r="AB1232" i="1"/>
  <c r="V1234" i="1"/>
  <c r="S1235" i="1"/>
  <c r="AB1235" i="1" s="1"/>
  <c r="P1236" i="1"/>
  <c r="AB1236" i="1" s="1"/>
  <c r="Z1236" i="1"/>
  <c r="V1238" i="1"/>
  <c r="AB1238" i="1" s="1"/>
  <c r="S1239" i="1"/>
  <c r="P1240" i="1"/>
  <c r="Z1240" i="1"/>
  <c r="AB1240" i="1" s="1"/>
  <c r="V1242" i="1"/>
  <c r="S1243" i="1"/>
  <c r="AB1243" i="1" s="1"/>
  <c r="P1244" i="1"/>
  <c r="AB1244" i="1" s="1"/>
  <c r="V1246" i="1"/>
  <c r="S1247" i="1"/>
  <c r="AB1247" i="1" s="1"/>
  <c r="P1248" i="1"/>
  <c r="AB1248" i="1" s="1"/>
  <c r="S1251" i="1"/>
  <c r="AB1251" i="1" s="1"/>
  <c r="AB1252" i="1"/>
  <c r="S1255" i="1"/>
  <c r="AB1256" i="1"/>
  <c r="P1256" i="1"/>
  <c r="V1258" i="1"/>
  <c r="AB1258" i="1" s="1"/>
  <c r="S1259" i="1"/>
  <c r="AB1259" i="1" s="1"/>
  <c r="P1260" i="1"/>
  <c r="Z1260" i="1"/>
  <c r="AB1260" i="1" s="1"/>
  <c r="V1262" i="1"/>
  <c r="AB1262" i="1" s="1"/>
  <c r="S1263" i="1"/>
  <c r="AB1263" i="1" s="1"/>
  <c r="S1267" i="1"/>
  <c r="AB1267" i="1" s="1"/>
  <c r="AB1268" i="1"/>
  <c r="S1271" i="1"/>
  <c r="AB1271" i="1" s="1"/>
  <c r="P1272" i="1"/>
  <c r="AB1272" i="1" s="1"/>
  <c r="V1274" i="1"/>
  <c r="S1275" i="1"/>
  <c r="AB1275" i="1" s="1"/>
  <c r="P1276" i="1"/>
  <c r="AB1276" i="1" s="1"/>
  <c r="S1279" i="1"/>
  <c r="AB1280" i="1"/>
  <c r="P1280" i="1"/>
  <c r="V1282" i="1"/>
  <c r="AB1282" i="1" s="1"/>
  <c r="S1283" i="1"/>
  <c r="AB1283" i="1" s="1"/>
  <c r="P1284" i="1"/>
  <c r="Z1284" i="1"/>
  <c r="AB1284" i="1" s="1"/>
  <c r="S1287" i="1"/>
  <c r="AB1288" i="1"/>
  <c r="S1291" i="1"/>
  <c r="AB1291" i="1" s="1"/>
  <c r="AB1292" i="1"/>
  <c r="S1295" i="1"/>
  <c r="AB1296" i="1"/>
  <c r="V1298" i="1"/>
  <c r="S1299" i="1"/>
  <c r="AB1299" i="1" s="1"/>
  <c r="P1300" i="1"/>
  <c r="AB1300" i="1" s="1"/>
  <c r="Z1300" i="1"/>
  <c r="V1302" i="1"/>
  <c r="AB1302" i="1" s="1"/>
  <c r="S1303" i="1"/>
  <c r="P1304" i="1"/>
  <c r="Z1304" i="1"/>
  <c r="AB1304" i="1" s="1"/>
  <c r="V1306" i="1"/>
  <c r="S1307" i="1"/>
  <c r="AB1307" i="1" s="1"/>
  <c r="P1308" i="1"/>
  <c r="AB1308" i="1" s="1"/>
  <c r="Z1308" i="1"/>
  <c r="V1310" i="1"/>
  <c r="AB1310" i="1" s="1"/>
  <c r="S1311" i="1"/>
  <c r="P1312" i="1"/>
  <c r="Z1312" i="1"/>
  <c r="AB1312" i="1" s="1"/>
  <c r="M1313" i="1"/>
  <c r="V1314" i="1"/>
  <c r="AB1314" i="1" s="1"/>
  <c r="S1315" i="1"/>
  <c r="AB1315" i="1" s="1"/>
  <c r="P1316" i="1"/>
  <c r="Z1316" i="1"/>
  <c r="AB1316" i="1" s="1"/>
  <c r="M1317" i="1"/>
  <c r="AB1317" i="1" s="1"/>
  <c r="V1318" i="1"/>
  <c r="AB1318" i="1" s="1"/>
  <c r="S1319" i="1"/>
  <c r="P1320" i="1"/>
  <c r="Z1320" i="1"/>
  <c r="AB1320" i="1" s="1"/>
  <c r="M1321" i="1"/>
  <c r="S1323" i="1"/>
  <c r="AB1323" i="1" s="1"/>
  <c r="S1327" i="1"/>
  <c r="AB1327" i="1" s="1"/>
  <c r="AB1328" i="1"/>
  <c r="AB1332" i="1"/>
  <c r="AB1336" i="1"/>
  <c r="AB1340" i="1"/>
  <c r="V1342" i="1"/>
  <c r="S1343" i="1"/>
  <c r="AB1343" i="1" s="1"/>
  <c r="P1344" i="1"/>
  <c r="AB1344" i="1" s="1"/>
  <c r="S1347" i="1"/>
  <c r="AB1347" i="1" s="1"/>
  <c r="AB1348" i="1"/>
  <c r="S1351" i="1"/>
  <c r="AB1352" i="1"/>
  <c r="S1355" i="1"/>
  <c r="AB1355" i="1" s="1"/>
  <c r="AB1356" i="1"/>
  <c r="S1359" i="1"/>
  <c r="P1360" i="1"/>
  <c r="Z1360" i="1"/>
  <c r="AB1360" i="1" s="1"/>
  <c r="V1362" i="1"/>
  <c r="S1363" i="1"/>
  <c r="AB1363" i="1" s="1"/>
  <c r="P1364" i="1"/>
  <c r="AB1364" i="1" s="1"/>
  <c r="S1367" i="1"/>
  <c r="AB1368" i="1"/>
  <c r="S1371" i="1"/>
  <c r="AB1371" i="1" s="1"/>
  <c r="AB1372" i="1"/>
  <c r="P1372" i="1"/>
  <c r="V1374" i="1"/>
  <c r="AB1374" i="1" s="1"/>
  <c r="S1375" i="1"/>
  <c r="AB1376" i="1"/>
  <c r="P1376" i="1"/>
  <c r="S1379" i="1"/>
  <c r="AB1379" i="1" s="1"/>
  <c r="AB1380" i="1"/>
  <c r="S1383" i="1"/>
  <c r="AB1383" i="1" s="1"/>
  <c r="P1384" i="1"/>
  <c r="AB1384" i="1" s="1"/>
  <c r="V1386" i="1"/>
  <c r="S1387" i="1"/>
  <c r="AB1387" i="1" s="1"/>
  <c r="P1388" i="1"/>
  <c r="AB1388" i="1" s="1"/>
  <c r="Z1388" i="1"/>
  <c r="V1390" i="1"/>
  <c r="AB1390" i="1" s="1"/>
  <c r="S1391" i="1"/>
  <c r="AB1392" i="1"/>
  <c r="S1395" i="1"/>
  <c r="AB1395" i="1" s="1"/>
  <c r="AB1396" i="1"/>
  <c r="S1399" i="1"/>
  <c r="AB1400" i="1"/>
  <c r="S1403" i="1"/>
  <c r="AB1403" i="1" s="1"/>
  <c r="AB1404" i="1"/>
  <c r="S1407" i="1"/>
  <c r="AB1408" i="1"/>
  <c r="S1411" i="1"/>
  <c r="AB1411" i="1" s="1"/>
  <c r="AB1412" i="1"/>
  <c r="V1414" i="1"/>
  <c r="S1415" i="1"/>
  <c r="AB1415" i="1" s="1"/>
  <c r="P1416" i="1"/>
  <c r="AB1416" i="1" s="1"/>
  <c r="Z1416" i="1"/>
  <c r="S1419" i="1"/>
  <c r="AB1419" i="1" s="1"/>
  <c r="S1423" i="1"/>
  <c r="AB1423" i="1" s="1"/>
  <c r="P1424" i="1"/>
  <c r="AB1424" i="1" s="1"/>
  <c r="S1427" i="1"/>
  <c r="AB1427" i="1" s="1"/>
  <c r="AB1428" i="1"/>
  <c r="S1431" i="1"/>
  <c r="AB1432" i="1"/>
  <c r="V1434" i="1"/>
  <c r="S1435" i="1"/>
  <c r="AB1435" i="1" s="1"/>
  <c r="AB1436" i="1"/>
  <c r="S1439" i="1"/>
  <c r="AB1439" i="1" s="1"/>
  <c r="AB1440" i="1"/>
  <c r="V1442" i="1"/>
  <c r="AB1442" i="1" s="1"/>
  <c r="S1443" i="1"/>
  <c r="AB1443" i="1" s="1"/>
  <c r="AB1444" i="1"/>
  <c r="S1447" i="1"/>
  <c r="AB1448" i="1"/>
  <c r="P1448" i="1"/>
  <c r="V1450" i="1"/>
  <c r="AB1450" i="1" s="1"/>
  <c r="S1451" i="1"/>
  <c r="AB1451" i="1" s="1"/>
  <c r="AB1452" i="1"/>
  <c r="P1452" i="1"/>
  <c r="V1454" i="1"/>
  <c r="AB1454" i="1" s="1"/>
  <c r="S1455" i="1"/>
  <c r="AB1456" i="1"/>
  <c r="P1456" i="1"/>
  <c r="V1458" i="1"/>
  <c r="AB1458" i="1" s="1"/>
  <c r="S1459" i="1"/>
  <c r="AB1459" i="1" s="1"/>
  <c r="P1460" i="1"/>
  <c r="Z1460" i="1"/>
  <c r="AB1460" i="1" s="1"/>
  <c r="V1462" i="1"/>
  <c r="S1463" i="1"/>
  <c r="AB1463" i="1" s="1"/>
  <c r="P1464" i="1"/>
  <c r="AB1464" i="1" s="1"/>
  <c r="Z1464" i="1"/>
  <c r="V1466" i="1"/>
  <c r="AB1466" i="1" s="1"/>
  <c r="S1467" i="1"/>
  <c r="AB1467" i="1" s="1"/>
  <c r="P1468" i="1"/>
  <c r="Z1468" i="1"/>
  <c r="AB1468" i="1" s="1"/>
  <c r="V1470" i="1"/>
  <c r="AB1470" i="1" s="1"/>
  <c r="S1471" i="1"/>
  <c r="AB1471" i="1" s="1"/>
  <c r="P1472" i="1"/>
  <c r="AB1472" i="1" s="1"/>
  <c r="Z1472" i="1"/>
  <c r="M1473" i="1"/>
  <c r="AB1473" i="1" s="1"/>
  <c r="V1474" i="1"/>
  <c r="S1475" i="1"/>
  <c r="AB1475" i="1" s="1"/>
  <c r="AB1476" i="1"/>
  <c r="S1479" i="1"/>
  <c r="AB1479" i="1" s="1"/>
  <c r="AB1480" i="1"/>
  <c r="S1483" i="1"/>
  <c r="AB1483" i="1" s="1"/>
  <c r="AB1484" i="1"/>
  <c r="S1487" i="1"/>
  <c r="AB1487" i="1" s="1"/>
  <c r="AB1488" i="1"/>
  <c r="S1491" i="1"/>
  <c r="AB1491" i="1" s="1"/>
  <c r="AB1492" i="1"/>
  <c r="S1495" i="1"/>
  <c r="AB1495" i="1" s="1"/>
  <c r="S1499" i="1"/>
  <c r="AB1499" i="1" s="1"/>
  <c r="AB1500" i="1"/>
  <c r="P1504" i="1"/>
  <c r="Z1504" i="1"/>
  <c r="AB1504" i="1" s="1"/>
  <c r="S1507" i="1"/>
  <c r="AB1507" i="1" s="1"/>
  <c r="AB1508" i="1"/>
  <c r="S1511" i="1"/>
  <c r="AB1512" i="1"/>
  <c r="P1512" i="1"/>
  <c r="V1514" i="1"/>
  <c r="AB1514" i="1" s="1"/>
  <c r="S1515" i="1"/>
  <c r="AB1515" i="1" s="1"/>
  <c r="P1516" i="1"/>
  <c r="Z1516" i="1"/>
  <c r="AB1516" i="1" s="1"/>
  <c r="V1518" i="1"/>
  <c r="S1519" i="1"/>
  <c r="AB1519" i="1" s="1"/>
  <c r="P1520" i="1"/>
  <c r="AB1520" i="1" s="1"/>
  <c r="S1523" i="1"/>
  <c r="AB1523" i="1" s="1"/>
  <c r="AB1524" i="1"/>
  <c r="S1527" i="1"/>
  <c r="AB1528" i="1"/>
  <c r="P1528" i="1"/>
  <c r="V1530" i="1"/>
  <c r="AB1530" i="1" s="1"/>
  <c r="S1531" i="1"/>
  <c r="AB1531" i="1" s="1"/>
  <c r="AB1532" i="1"/>
  <c r="P1532" i="1"/>
  <c r="S1535" i="1"/>
  <c r="AB1535" i="1" s="1"/>
  <c r="AB1536" i="1"/>
  <c r="V1538" i="1"/>
  <c r="AB1538" i="1" s="1"/>
  <c r="S1539" i="1"/>
  <c r="AB1539" i="1" s="1"/>
  <c r="P1540" i="1"/>
  <c r="Z1540" i="1"/>
  <c r="AB1540" i="1" s="1"/>
  <c r="V1542" i="1"/>
  <c r="S1543" i="1"/>
  <c r="AB1543" i="1" s="1"/>
  <c r="P1544" i="1"/>
  <c r="AB1544" i="1" s="1"/>
  <c r="Z1544" i="1"/>
  <c r="S1547" i="1"/>
  <c r="AB1547" i="1" s="1"/>
  <c r="P1548" i="1"/>
  <c r="AB1548" i="1" s="1"/>
  <c r="S1551" i="1"/>
  <c r="AB1552" i="1"/>
  <c r="S1555" i="1"/>
  <c r="AB1555" i="1" s="1"/>
  <c r="AB1556" i="1"/>
  <c r="S1559" i="1"/>
  <c r="AB1560" i="1"/>
  <c r="S1563" i="1"/>
  <c r="AB1563" i="1" s="1"/>
  <c r="P1564" i="1"/>
  <c r="Z1564" i="1"/>
  <c r="AB1564" i="1" s="1"/>
  <c r="S1567" i="1"/>
  <c r="AB1568" i="1"/>
  <c r="S1571" i="1"/>
  <c r="AB1571" i="1" s="1"/>
  <c r="AB1572" i="1"/>
  <c r="V1574" i="1"/>
  <c r="AB1574" i="1" s="1"/>
  <c r="S1575" i="1"/>
  <c r="AB1575" i="1" s="1"/>
  <c r="P1576" i="1"/>
  <c r="AB1576" i="1" s="1"/>
  <c r="Z1576" i="1"/>
  <c r="V1578" i="1"/>
  <c r="AB1578" i="1" s="1"/>
  <c r="S1579" i="1"/>
  <c r="AB1579" i="1" s="1"/>
  <c r="AB1580" i="1"/>
  <c r="P1580" i="1"/>
  <c r="S1583" i="1"/>
  <c r="AB1583" i="1" s="1"/>
  <c r="P1584" i="1"/>
  <c r="AB1584" i="1" s="1"/>
  <c r="V1586" i="1"/>
  <c r="AB1586" i="1" s="1"/>
  <c r="S1587" i="1"/>
  <c r="AB1587" i="1" s="1"/>
  <c r="S1591" i="1"/>
  <c r="AB1591" i="1" s="1"/>
  <c r="P1592" i="1"/>
  <c r="AB1592" i="1" s="1"/>
  <c r="Z1592" i="1"/>
  <c r="V1594" i="1"/>
  <c r="AB1594" i="1" s="1"/>
  <c r="S1595" i="1"/>
  <c r="AB1595" i="1" s="1"/>
  <c r="AB1596" i="1"/>
  <c r="P1596" i="1"/>
  <c r="S1599" i="1"/>
  <c r="AB1599" i="1" s="1"/>
  <c r="S1603" i="1"/>
  <c r="AB1603" i="1" s="1"/>
  <c r="P1604" i="1"/>
  <c r="AB1604" i="1" s="1"/>
  <c r="S1607" i="1"/>
  <c r="AB1608" i="1"/>
  <c r="P1608" i="1"/>
  <c r="S1611" i="1"/>
  <c r="AB1611" i="1" s="1"/>
  <c r="AB1612" i="1"/>
  <c r="S1615" i="1"/>
  <c r="AB1615" i="1" s="1"/>
  <c r="AB1616" i="1"/>
  <c r="V1618" i="1"/>
  <c r="AB1618" i="1" s="1"/>
  <c r="S1619" i="1"/>
  <c r="AB1619" i="1" s="1"/>
  <c r="AB1620" i="1"/>
  <c r="P1620" i="1"/>
  <c r="V1622" i="1"/>
  <c r="AB1622" i="1" s="1"/>
  <c r="S1623" i="1"/>
  <c r="P1624" i="1"/>
  <c r="Z1624" i="1"/>
  <c r="AB1624" i="1" s="1"/>
  <c r="V1626" i="1"/>
  <c r="S1627" i="1"/>
  <c r="AB1627" i="1" s="1"/>
  <c r="P1628" i="1"/>
  <c r="AB1628" i="1" s="1"/>
  <c r="Z1628" i="1"/>
  <c r="M1629" i="1"/>
  <c r="AB1629" i="1" s="1"/>
  <c r="V1630" i="1"/>
  <c r="AB1630" i="1" s="1"/>
  <c r="S1631" i="1"/>
  <c r="AB1631" i="1" s="1"/>
  <c r="AB1632" i="1"/>
  <c r="S1635" i="1"/>
  <c r="AB1635" i="1" s="1"/>
  <c r="AB1636" i="1"/>
  <c r="S1639" i="1"/>
  <c r="AB1639" i="1" s="1"/>
  <c r="S1643" i="1"/>
  <c r="AB1643" i="1" s="1"/>
  <c r="AB1644" i="1"/>
  <c r="S1647" i="1"/>
  <c r="AB1647" i="1" s="1"/>
  <c r="AB1648" i="1"/>
  <c r="V1650" i="1"/>
  <c r="AB1650" i="1" s="1"/>
  <c r="S1651" i="1"/>
  <c r="AB1651" i="1" s="1"/>
  <c r="AB1652" i="1"/>
  <c r="P1652" i="1"/>
  <c r="V1654" i="1"/>
  <c r="AB1654" i="1" s="1"/>
  <c r="S1655" i="1"/>
  <c r="AB1656" i="1"/>
  <c r="S1659" i="1"/>
  <c r="AB1659" i="1" s="1"/>
  <c r="AB1660" i="1"/>
  <c r="S1663" i="1"/>
  <c r="AB1664" i="1"/>
  <c r="S1667" i="1"/>
  <c r="AB1667" i="1" s="1"/>
  <c r="AB1668" i="1"/>
  <c r="S1671" i="1"/>
  <c r="AB1672" i="1"/>
  <c r="S1675" i="1"/>
  <c r="AB1675" i="1" s="1"/>
  <c r="AB1676" i="1"/>
  <c r="P1676" i="1"/>
  <c r="S1679" i="1"/>
  <c r="AB1679" i="1" s="1"/>
  <c r="S1683" i="1"/>
  <c r="AB1683" i="1" s="1"/>
  <c r="P1684" i="1"/>
  <c r="AB1684" i="1" s="1"/>
  <c r="V1686" i="1"/>
  <c r="S1687" i="1"/>
  <c r="AB1687" i="1" s="1"/>
  <c r="P1688" i="1"/>
  <c r="AB1688" i="1" s="1"/>
  <c r="Z1688" i="1"/>
  <c r="S1691" i="1"/>
  <c r="AB1691" i="1" s="1"/>
  <c r="P1692" i="1"/>
  <c r="AB1692" i="1" s="1"/>
  <c r="S1695" i="1"/>
  <c r="AB1696" i="1"/>
  <c r="V1698" i="1"/>
  <c r="AB1698" i="1" s="1"/>
  <c r="S1699" i="1"/>
  <c r="AB1699" i="1" s="1"/>
  <c r="AB1700" i="1"/>
  <c r="S1703" i="1"/>
  <c r="AB1703" i="1" s="1"/>
  <c r="AB1704" i="1"/>
  <c r="S1707" i="1"/>
  <c r="AB1707" i="1" s="1"/>
  <c r="S1711" i="1"/>
  <c r="AB1711" i="1" s="1"/>
  <c r="AB1712" i="1"/>
  <c r="V1714" i="1"/>
  <c r="AB1714" i="1" s="1"/>
  <c r="S1715" i="1"/>
  <c r="AB1715" i="1" s="1"/>
  <c r="AB1716" i="1"/>
  <c r="S1719" i="1"/>
  <c r="AB1720" i="1"/>
  <c r="V1722" i="1"/>
  <c r="S1723" i="1"/>
  <c r="AB1723" i="1" s="1"/>
  <c r="P1724" i="1"/>
  <c r="AB1724" i="1" s="1"/>
  <c r="S1727" i="1"/>
  <c r="AB1728" i="1"/>
  <c r="V1730" i="1"/>
  <c r="S1731" i="1"/>
  <c r="AB1731" i="1" s="1"/>
  <c r="P1732" i="1"/>
  <c r="AB1732" i="1" s="1"/>
  <c r="S1735" i="1"/>
  <c r="AB1736" i="1"/>
  <c r="S1739" i="1"/>
  <c r="AB1739" i="1" s="1"/>
  <c r="AB1740" i="1"/>
  <c r="S1743" i="1"/>
  <c r="AB1744" i="1"/>
  <c r="S1747" i="1"/>
  <c r="AB1747" i="1" s="1"/>
  <c r="AB1748" i="1"/>
  <c r="S1751" i="1"/>
  <c r="AB1752" i="1"/>
  <c r="S1755" i="1"/>
  <c r="AB1755" i="1" s="1"/>
  <c r="AB1756" i="1"/>
  <c r="S1759" i="1"/>
  <c r="AB1760" i="1"/>
  <c r="V1762" i="1"/>
  <c r="S1763" i="1"/>
  <c r="AB1763" i="1" s="1"/>
  <c r="P1764" i="1"/>
  <c r="AB1764" i="1" s="1"/>
  <c r="Z1764" i="1"/>
  <c r="V1766" i="1"/>
  <c r="AB1766" i="1" s="1"/>
  <c r="S1767" i="1"/>
  <c r="P1768" i="1"/>
  <c r="Z1768" i="1"/>
  <c r="AB1768" i="1" s="1"/>
  <c r="M1769" i="1"/>
  <c r="AB1769" i="1" s="1"/>
  <c r="V1770" i="1"/>
  <c r="AB1770" i="1" s="1"/>
  <c r="S1771" i="1"/>
  <c r="AB1771" i="1" s="1"/>
  <c r="P1772" i="1"/>
  <c r="Z1772" i="1"/>
  <c r="AB1772" i="1" s="1"/>
  <c r="M1773" i="1"/>
  <c r="V1774" i="1"/>
  <c r="AB1774" i="1" s="1"/>
  <c r="S1775" i="1"/>
  <c r="P1776" i="1"/>
  <c r="Z1776" i="1"/>
  <c r="AB1776" i="1" s="1"/>
  <c r="M1777" i="1"/>
  <c r="AB1777" i="1" s="1"/>
  <c r="V1778" i="1"/>
  <c r="AB1778" i="1" s="1"/>
  <c r="S1779" i="1"/>
  <c r="AB1779" i="1" s="1"/>
  <c r="AB1780" i="1"/>
  <c r="S1783" i="1"/>
  <c r="AB1784" i="1"/>
  <c r="S1787" i="1"/>
  <c r="AB1787" i="1" s="1"/>
  <c r="AB1788" i="1"/>
  <c r="AB1796" i="1"/>
  <c r="S1799" i="1"/>
  <c r="AB1800" i="1"/>
  <c r="S1803" i="1"/>
  <c r="AB1803" i="1" s="1"/>
  <c r="AB1804" i="1"/>
  <c r="Z1804" i="1"/>
  <c r="S1807" i="1"/>
  <c r="AB1807" i="1" s="1"/>
  <c r="S1811" i="1"/>
  <c r="AB1811" i="1" s="1"/>
  <c r="S1815" i="1"/>
  <c r="AB1815" i="1" s="1"/>
  <c r="P1816" i="1"/>
  <c r="AB1816" i="1" s="1"/>
  <c r="S1819" i="1"/>
  <c r="AB1819" i="1" s="1"/>
  <c r="AB1820" i="1"/>
  <c r="S1823" i="1"/>
  <c r="AB1824" i="1"/>
  <c r="V1826" i="1"/>
  <c r="S1827" i="1"/>
  <c r="AB1827" i="1" s="1"/>
  <c r="AB1828" i="1"/>
  <c r="S1831" i="1"/>
  <c r="AB1831" i="1" s="1"/>
  <c r="P1832" i="1"/>
  <c r="AB1832" i="1" s="1"/>
  <c r="V1834" i="1"/>
  <c r="S1835" i="1"/>
  <c r="AB1835" i="1" s="1"/>
  <c r="AB1836" i="1"/>
  <c r="S1839" i="1"/>
  <c r="AB1839" i="1" s="1"/>
  <c r="AB1840" i="1"/>
  <c r="V1842" i="1"/>
  <c r="AB1842" i="1" s="1"/>
  <c r="S1843" i="1"/>
  <c r="AB1843" i="1" s="1"/>
  <c r="AB1844" i="1"/>
  <c r="S1847" i="1"/>
  <c r="AB1848" i="1"/>
  <c r="V1850" i="1"/>
  <c r="AB1850" i="1" s="1"/>
  <c r="S1851" i="1"/>
  <c r="AB1851" i="1" s="1"/>
  <c r="P1852" i="1"/>
  <c r="AB1852" i="1" s="1"/>
  <c r="S1855" i="1"/>
  <c r="AB1856" i="1"/>
  <c r="S1859" i="1"/>
  <c r="AB1859" i="1" s="1"/>
  <c r="AB1860" i="1"/>
  <c r="S1863" i="1"/>
  <c r="AB1864" i="1"/>
  <c r="S1867" i="1"/>
  <c r="AB1867" i="1" s="1"/>
  <c r="AB1868" i="1"/>
  <c r="P1868" i="1"/>
  <c r="V1870" i="1"/>
  <c r="AB1870" i="1" s="1"/>
  <c r="S1871" i="1"/>
  <c r="AB1872" i="1"/>
  <c r="P1872" i="1"/>
  <c r="V1874" i="1"/>
  <c r="AB1874" i="1" s="1"/>
  <c r="S1875" i="1"/>
  <c r="AB1875" i="1" s="1"/>
  <c r="AB1876" i="1"/>
  <c r="P1876" i="1"/>
  <c r="S1879" i="1"/>
  <c r="AB1879" i="1" s="1"/>
  <c r="AB1880" i="1"/>
  <c r="S1883" i="1"/>
  <c r="AB1883" i="1" s="1"/>
  <c r="AB1884" i="1"/>
  <c r="S1887" i="1"/>
  <c r="AB1887" i="1" s="1"/>
  <c r="P1888" i="1"/>
  <c r="AB1888" i="1" s="1"/>
  <c r="S1891" i="1"/>
  <c r="AB1891" i="1" s="1"/>
  <c r="AB1892" i="1"/>
  <c r="S1895" i="1"/>
  <c r="AB1896" i="1"/>
  <c r="S1899" i="1"/>
  <c r="AB1899" i="1" s="1"/>
  <c r="AB1900" i="1"/>
  <c r="P1900" i="1"/>
  <c r="S1903" i="1"/>
  <c r="AB1903" i="1" s="1"/>
  <c r="P1904" i="1"/>
  <c r="AB1904" i="1" s="1"/>
  <c r="Z1904" i="1"/>
  <c r="S1907" i="1"/>
  <c r="AB1907" i="1" s="1"/>
  <c r="P1908" i="1"/>
  <c r="AB1908" i="1" s="1"/>
  <c r="S1911" i="1"/>
  <c r="P1912" i="1"/>
  <c r="Z1912" i="1"/>
  <c r="AB1912" i="1" s="1"/>
  <c r="V1914" i="1"/>
  <c r="AB1914" i="1" s="1"/>
  <c r="S1915" i="1"/>
  <c r="AB1915" i="1" s="1"/>
  <c r="P1916" i="1"/>
  <c r="AB1916" i="1" s="1"/>
  <c r="Z1916" i="1"/>
  <c r="V1918" i="1"/>
  <c r="AB1918" i="1" s="1"/>
  <c r="S1919" i="1"/>
  <c r="P1920" i="1"/>
  <c r="Z1920" i="1"/>
  <c r="AB1920" i="1" s="1"/>
  <c r="V1922" i="1"/>
  <c r="AB1922" i="1" s="1"/>
  <c r="S1923" i="1"/>
  <c r="AB1923" i="1" s="1"/>
  <c r="P1924" i="1"/>
  <c r="AB1924" i="1" s="1"/>
  <c r="Z1924" i="1"/>
  <c r="M1925" i="1"/>
  <c r="AB1925" i="1" s="1"/>
  <c r="V1926" i="1"/>
  <c r="S1927" i="1"/>
  <c r="AB1927" i="1" s="1"/>
  <c r="P1928" i="1"/>
  <c r="AB1928" i="1" s="1"/>
  <c r="Z1928" i="1"/>
  <c r="M1929" i="1"/>
  <c r="AB1929" i="1" s="1"/>
  <c r="V1930" i="1"/>
  <c r="AB1930" i="1" s="1"/>
  <c r="S1931" i="1"/>
  <c r="AB1931" i="1" s="1"/>
  <c r="P1932" i="1"/>
  <c r="AB1932" i="1" s="1"/>
  <c r="Z1932" i="1"/>
  <c r="S1935" i="1"/>
  <c r="AB1935" i="1" s="1"/>
  <c r="AB1936" i="1"/>
  <c r="S1939" i="1"/>
  <c r="AB1939" i="1" s="1"/>
  <c r="AB1940" i="1"/>
  <c r="S1943" i="1"/>
  <c r="AB1943" i="1" s="1"/>
  <c r="V1946" i="1"/>
  <c r="AB1946" i="1" s="1"/>
  <c r="S1947" i="1"/>
  <c r="AB1947" i="1" s="1"/>
  <c r="AB1948" i="1"/>
  <c r="S1951" i="1"/>
  <c r="AB1952" i="1"/>
  <c r="V1954" i="1"/>
  <c r="S1955" i="1"/>
  <c r="AB1955" i="1" s="1"/>
  <c r="AB1956" i="1"/>
  <c r="S1959" i="1"/>
  <c r="AB1959" i="1" s="1"/>
  <c r="AB1960" i="1"/>
  <c r="S1963" i="1"/>
  <c r="AB1963" i="1" s="1"/>
  <c r="P1964" i="1"/>
  <c r="AB1964" i="1" s="1"/>
  <c r="S1967" i="1"/>
  <c r="AB1968" i="1"/>
  <c r="S1971" i="1"/>
  <c r="AB1971" i="1" s="1"/>
  <c r="AB1972" i="1"/>
  <c r="S1975" i="1"/>
  <c r="AB1976" i="1"/>
  <c r="S1979" i="1"/>
  <c r="AB1979" i="1" s="1"/>
  <c r="AB1980" i="1"/>
  <c r="S1983" i="1"/>
  <c r="AB1984" i="1"/>
  <c r="S1987" i="1"/>
  <c r="AB1987" i="1" s="1"/>
  <c r="AB1988" i="1"/>
  <c r="S1991" i="1"/>
  <c r="P1992" i="1"/>
  <c r="Z1992" i="1"/>
  <c r="AB1992" i="1" s="1"/>
  <c r="V1994" i="1"/>
  <c r="AB1994" i="1" s="1"/>
  <c r="S1995" i="1"/>
  <c r="AB1995" i="1" s="1"/>
  <c r="P1996" i="1"/>
  <c r="AB1996" i="1" s="1"/>
  <c r="Z1996" i="1"/>
  <c r="S1999" i="1"/>
  <c r="AB1999" i="1" s="1"/>
  <c r="AB2000" i="1"/>
  <c r="S2003" i="1"/>
  <c r="AB2003" i="1" s="1"/>
  <c r="AB2004" i="1"/>
  <c r="S2007" i="1"/>
  <c r="AB2007" i="1" s="1"/>
  <c r="AB2008" i="1"/>
  <c r="V2010" i="1"/>
  <c r="AB2010" i="1" s="1"/>
  <c r="S2011" i="1"/>
  <c r="AB2011" i="1" s="1"/>
  <c r="AB2012" i="1"/>
  <c r="S2015" i="1"/>
  <c r="AB2016" i="1"/>
  <c r="S2019" i="1"/>
  <c r="AB2019" i="1" s="1"/>
  <c r="AB2020" i="1"/>
  <c r="S2023" i="1"/>
  <c r="AB2024" i="1"/>
  <c r="S2027" i="1"/>
  <c r="AB2027" i="1" s="1"/>
  <c r="AB2028" i="1"/>
  <c r="S2031" i="1"/>
  <c r="AB2032" i="1"/>
  <c r="S2035" i="1"/>
  <c r="AB2035" i="1" s="1"/>
  <c r="AB2036" i="1"/>
  <c r="S2039" i="1"/>
  <c r="AB2040" i="1"/>
  <c r="V2042" i="1"/>
  <c r="AB2042" i="1" s="1"/>
  <c r="S2043" i="1"/>
  <c r="AB2043" i="1" s="1"/>
  <c r="S2047" i="1"/>
  <c r="AB2047" i="1" s="1"/>
  <c r="AB2048" i="1"/>
  <c r="AB2052" i="1"/>
  <c r="AB2056" i="1"/>
  <c r="AB2060" i="1"/>
  <c r="AB2064" i="1"/>
  <c r="AB2068" i="1"/>
  <c r="S2071" i="1"/>
  <c r="P2072" i="1"/>
  <c r="Z2072" i="1"/>
  <c r="AB2072" i="1" s="1"/>
  <c r="M2073" i="1"/>
  <c r="AB2073" i="1" s="1"/>
  <c r="S2075" i="1"/>
  <c r="AB2075" i="1" s="1"/>
  <c r="AB2076" i="1"/>
  <c r="S2079" i="1"/>
  <c r="AB2079" i="1" s="1"/>
  <c r="AB2087" i="1"/>
  <c r="AB2111" i="1"/>
  <c r="AB2119" i="1"/>
  <c r="AB2127" i="1"/>
  <c r="AB2135" i="1"/>
  <c r="AB2143" i="1"/>
  <c r="AB2151" i="1"/>
  <c r="AB2159" i="1"/>
  <c r="AB2167" i="1"/>
  <c r="AB2175" i="1"/>
  <c r="AB2183" i="1"/>
  <c r="AB2191" i="1"/>
  <c r="AB2199" i="1"/>
  <c r="AB2207" i="1"/>
  <c r="AB2215" i="1"/>
  <c r="AB2223" i="1"/>
  <c r="AB2231" i="1"/>
  <c r="AB2239" i="1"/>
  <c r="AB2287" i="1"/>
  <c r="AB2295" i="1"/>
  <c r="AB2327" i="1"/>
  <c r="AB2335" i="1"/>
  <c r="AB2343" i="1"/>
  <c r="AB2351" i="1"/>
  <c r="AB2367" i="1"/>
  <c r="P2080" i="1"/>
  <c r="AB2080" i="1" s="1"/>
  <c r="V2082" i="1"/>
  <c r="S2083" i="1"/>
  <c r="AB2083" i="1" s="1"/>
  <c r="P2084" i="1"/>
  <c r="AB2084" i="1" s="1"/>
  <c r="Z2084" i="1"/>
  <c r="V2086" i="1"/>
  <c r="S2087" i="1"/>
  <c r="P2088" i="1"/>
  <c r="Z2088" i="1"/>
  <c r="AB2088" i="1" s="1"/>
  <c r="M2089" i="1"/>
  <c r="AB2089" i="1" s="1"/>
  <c r="V2090" i="1"/>
  <c r="AB2090" i="1" s="1"/>
  <c r="S2091" i="1"/>
  <c r="AB2091" i="1" s="1"/>
  <c r="P2092" i="1"/>
  <c r="Z2092" i="1"/>
  <c r="AB2092" i="1" s="1"/>
  <c r="M2093" i="1"/>
  <c r="S2095" i="1"/>
  <c r="AB2095" i="1" s="1"/>
  <c r="AB2096" i="1"/>
  <c r="S2099" i="1"/>
  <c r="AB2099" i="1" s="1"/>
  <c r="S2103" i="1"/>
  <c r="AB2103" i="1" s="1"/>
  <c r="S2107" i="1"/>
  <c r="AB2107" i="1" s="1"/>
  <c r="AB2108" i="1"/>
  <c r="V2110" i="1"/>
  <c r="AB2110" i="1" s="1"/>
  <c r="S2111" i="1"/>
  <c r="P2112" i="1"/>
  <c r="Z2112" i="1"/>
  <c r="AB2112" i="1" s="1"/>
  <c r="S2115" i="1"/>
  <c r="AB2115" i="1" s="1"/>
  <c r="S2119" i="1"/>
  <c r="AB2120" i="1"/>
  <c r="S2123" i="1"/>
  <c r="AB2123" i="1" s="1"/>
  <c r="S2127" i="1"/>
  <c r="AB2128" i="1"/>
  <c r="S2131" i="1"/>
  <c r="AB2131" i="1" s="1"/>
  <c r="S2135" i="1"/>
  <c r="AB2136" i="1"/>
  <c r="P2136" i="1"/>
  <c r="S2139" i="1"/>
  <c r="AB2139" i="1" s="1"/>
  <c r="S2247" i="1"/>
  <c r="AB2247" i="1" s="1"/>
  <c r="S2251" i="1"/>
  <c r="AB2251" i="1" s="1"/>
  <c r="S2255" i="1"/>
  <c r="AB2255" i="1" s="1"/>
  <c r="AB2256" i="1"/>
  <c r="S2259" i="1"/>
  <c r="AB2259" i="1" s="1"/>
  <c r="AB2260" i="1"/>
  <c r="S2263" i="1"/>
  <c r="AB2263" i="1" s="1"/>
  <c r="AB2264" i="1"/>
  <c r="S2267" i="1"/>
  <c r="AB2267" i="1" s="1"/>
  <c r="AB2268" i="1"/>
  <c r="S2271" i="1"/>
  <c r="AB2271" i="1" s="1"/>
  <c r="S2275" i="1"/>
  <c r="AB2275" i="1" s="1"/>
  <c r="S2279" i="1"/>
  <c r="AB2279" i="1" s="1"/>
  <c r="AB2280" i="1"/>
  <c r="V2282" i="1"/>
  <c r="AB2282" i="1" s="1"/>
  <c r="S2283" i="1"/>
  <c r="AB2283" i="1" s="1"/>
  <c r="S2287" i="1"/>
  <c r="AB2288" i="1"/>
  <c r="S2291" i="1"/>
  <c r="AB2291" i="1" s="1"/>
  <c r="AB2292" i="1"/>
  <c r="S2295" i="1"/>
  <c r="AB2296" i="1"/>
  <c r="P2296" i="1"/>
  <c r="S2299" i="1"/>
  <c r="AB2299" i="1" s="1"/>
  <c r="AB2300" i="1"/>
  <c r="S2303" i="1"/>
  <c r="AB2303" i="1" s="1"/>
  <c r="P2304" i="1"/>
  <c r="AB2304" i="1" s="1"/>
  <c r="Z2304" i="1"/>
  <c r="S2307" i="1"/>
  <c r="AB2307" i="1" s="1"/>
  <c r="AB2308" i="1"/>
  <c r="S2311" i="1"/>
  <c r="AB2311" i="1" s="1"/>
  <c r="P2312" i="1"/>
  <c r="AB2312" i="1" s="1"/>
  <c r="Z2312" i="1"/>
  <c r="S2315" i="1"/>
  <c r="AB2315" i="1" s="1"/>
  <c r="AB2316" i="1"/>
  <c r="S2319" i="1"/>
  <c r="AB2319" i="1" s="1"/>
  <c r="P2320" i="1"/>
  <c r="AB2320" i="1" s="1"/>
  <c r="Z2320" i="1"/>
  <c r="V2322" i="1"/>
  <c r="S2323" i="1"/>
  <c r="AB2323" i="1" s="1"/>
  <c r="AB2324" i="1"/>
  <c r="S2327" i="1"/>
  <c r="AB2328" i="1"/>
  <c r="V2330" i="1"/>
  <c r="S2331" i="1"/>
  <c r="AB2331" i="1" s="1"/>
  <c r="P2332" i="1"/>
  <c r="AB2332" i="1" s="1"/>
  <c r="Z2332" i="1"/>
  <c r="V2334" i="1"/>
  <c r="AB2334" i="1" s="1"/>
  <c r="S2335" i="1"/>
  <c r="AB2336" i="1"/>
  <c r="S2339" i="1"/>
  <c r="AB2339" i="1" s="1"/>
  <c r="AB2340" i="1"/>
  <c r="S2343" i="1"/>
  <c r="AB2344" i="1"/>
  <c r="V2346" i="1"/>
  <c r="S2347" i="1"/>
  <c r="AB2347" i="1" s="1"/>
  <c r="P2348" i="1"/>
  <c r="AB2348" i="1" s="1"/>
  <c r="Z2348" i="1"/>
  <c r="V2350" i="1"/>
  <c r="AB2350" i="1" s="1"/>
  <c r="S2351" i="1"/>
  <c r="P2352" i="1"/>
  <c r="Z2352" i="1"/>
  <c r="AB2352" i="1" s="1"/>
  <c r="M2353" i="1"/>
  <c r="AB2353" i="1" s="1"/>
  <c r="V2354" i="1"/>
  <c r="S2355" i="1"/>
  <c r="AB2355" i="1" s="1"/>
  <c r="P2356" i="1"/>
  <c r="Z2356" i="1"/>
  <c r="AB2356" i="1" s="1"/>
  <c r="M2357" i="1"/>
  <c r="S2359" i="1"/>
  <c r="AB2359" i="1" s="1"/>
  <c r="Z2360" i="1"/>
  <c r="AB2360" i="1" s="1"/>
  <c r="V2362" i="1"/>
  <c r="S2363" i="1"/>
  <c r="AB2363" i="1" s="1"/>
  <c r="P2364" i="1"/>
  <c r="AB2364" i="1" s="1"/>
  <c r="Z2364" i="1"/>
  <c r="V2366" i="1"/>
  <c r="AB2366" i="1" s="1"/>
  <c r="S2367" i="1"/>
  <c r="P2368" i="1"/>
  <c r="Z2368" i="1"/>
  <c r="AB2368" i="1" s="1"/>
  <c r="M2369" i="1"/>
  <c r="AB4416" i="1"/>
  <c r="S2081" i="1"/>
  <c r="AB2081" i="1" s="1"/>
  <c r="AB2082" i="1"/>
  <c r="S2085" i="1"/>
  <c r="AB2086" i="1"/>
  <c r="S2093" i="1"/>
  <c r="AB2093" i="1" s="1"/>
  <c r="P2094" i="1"/>
  <c r="AB2094" i="1" s="1"/>
  <c r="Z2094" i="1"/>
  <c r="S2097" i="1"/>
  <c r="AB2097" i="1" s="1"/>
  <c r="AB2098" i="1"/>
  <c r="V2100" i="1"/>
  <c r="AB2100" i="1" s="1"/>
  <c r="S2101" i="1"/>
  <c r="P2102" i="1"/>
  <c r="Z2102" i="1"/>
  <c r="AB2102" i="1" s="1"/>
  <c r="V2104" i="1"/>
  <c r="AB2104" i="1" s="1"/>
  <c r="S2105" i="1"/>
  <c r="AB2105" i="1" s="1"/>
  <c r="AB2106" i="1"/>
  <c r="S2109" i="1"/>
  <c r="AB2109" i="1" s="1"/>
  <c r="S2113" i="1"/>
  <c r="AB2113" i="1" s="1"/>
  <c r="P2114" i="1"/>
  <c r="AB2114" i="1" s="1"/>
  <c r="Z2114" i="1"/>
  <c r="V2116" i="1"/>
  <c r="AB2116" i="1" s="1"/>
  <c r="S2117" i="1"/>
  <c r="P2118" i="1"/>
  <c r="Z2118" i="1"/>
  <c r="AB2118" i="1" s="1"/>
  <c r="V2120" i="1"/>
  <c r="S2121" i="1"/>
  <c r="AB2121" i="1" s="1"/>
  <c r="P2122" i="1"/>
  <c r="AB2122" i="1" s="1"/>
  <c r="Z2122" i="1"/>
  <c r="V2124" i="1"/>
  <c r="AB2124" i="1" s="1"/>
  <c r="S2125" i="1"/>
  <c r="AB2126" i="1"/>
  <c r="P2126" i="1"/>
  <c r="S2129" i="1"/>
  <c r="AB2129" i="1" s="1"/>
  <c r="AB2130" i="1"/>
  <c r="V2132" i="1"/>
  <c r="AB2132" i="1" s="1"/>
  <c r="S2133" i="1"/>
  <c r="AB2134" i="1"/>
  <c r="P2134" i="1"/>
  <c r="S2137" i="1"/>
  <c r="AB2137" i="1" s="1"/>
  <c r="P2138" i="1"/>
  <c r="AB2138" i="1" s="1"/>
  <c r="Z2138" i="1"/>
  <c r="V2140" i="1"/>
  <c r="AB2140" i="1" s="1"/>
  <c r="S2141" i="1"/>
  <c r="P2142" i="1"/>
  <c r="Z2142" i="1"/>
  <c r="AB2142" i="1" s="1"/>
  <c r="M2143" i="1"/>
  <c r="V2144" i="1"/>
  <c r="AB2144" i="1" s="1"/>
  <c r="S2145" i="1"/>
  <c r="AB2145" i="1" s="1"/>
  <c r="P2146" i="1"/>
  <c r="Z2146" i="1"/>
  <c r="AB2146" i="1" s="1"/>
  <c r="M2147" i="1"/>
  <c r="AB2147" i="1" s="1"/>
  <c r="V2148" i="1"/>
  <c r="AB2148" i="1" s="1"/>
  <c r="S2149" i="1"/>
  <c r="P2150" i="1"/>
  <c r="Z2150" i="1"/>
  <c r="AB2150" i="1" s="1"/>
  <c r="M2151" i="1"/>
  <c r="V2152" i="1"/>
  <c r="AB2152" i="1" s="1"/>
  <c r="S2153" i="1"/>
  <c r="AB2153" i="1" s="1"/>
  <c r="P2154" i="1"/>
  <c r="Z2154" i="1"/>
  <c r="AB2154" i="1" s="1"/>
  <c r="M2155" i="1"/>
  <c r="AB2155" i="1" s="1"/>
  <c r="V2156" i="1"/>
  <c r="AB2156" i="1" s="1"/>
  <c r="S2157" i="1"/>
  <c r="P2158" i="1"/>
  <c r="Z2158" i="1"/>
  <c r="AB2158" i="1" s="1"/>
  <c r="M2159" i="1"/>
  <c r="V2160" i="1"/>
  <c r="AB2160" i="1" s="1"/>
  <c r="S2161" i="1"/>
  <c r="AB2161" i="1" s="1"/>
  <c r="P2162" i="1"/>
  <c r="Z2162" i="1"/>
  <c r="AB2162" i="1" s="1"/>
  <c r="M2163" i="1"/>
  <c r="AB2163" i="1" s="1"/>
  <c r="V2164" i="1"/>
  <c r="AB2164" i="1" s="1"/>
  <c r="S2165" i="1"/>
  <c r="P2166" i="1"/>
  <c r="Z2166" i="1"/>
  <c r="AB2166" i="1" s="1"/>
  <c r="M2167" i="1"/>
  <c r="V2168" i="1"/>
  <c r="AB2168" i="1" s="1"/>
  <c r="S2169" i="1"/>
  <c r="AB2169" i="1" s="1"/>
  <c r="P2170" i="1"/>
  <c r="Z2170" i="1"/>
  <c r="AB2170" i="1" s="1"/>
  <c r="M2171" i="1"/>
  <c r="AB2171" i="1" s="1"/>
  <c r="V2172" i="1"/>
  <c r="AB2172" i="1" s="1"/>
  <c r="S2173" i="1"/>
  <c r="P2174" i="1"/>
  <c r="Z2174" i="1"/>
  <c r="AB2174" i="1" s="1"/>
  <c r="M2175" i="1"/>
  <c r="V2176" i="1"/>
  <c r="AB2176" i="1" s="1"/>
  <c r="S2177" i="1"/>
  <c r="AB2177" i="1" s="1"/>
  <c r="P2178" i="1"/>
  <c r="Z2178" i="1"/>
  <c r="AB2178" i="1" s="1"/>
  <c r="M2179" i="1"/>
  <c r="AB2179" i="1" s="1"/>
  <c r="V2180" i="1"/>
  <c r="AB2180" i="1" s="1"/>
  <c r="S2181" i="1"/>
  <c r="P2182" i="1"/>
  <c r="Z2182" i="1"/>
  <c r="AB2182" i="1" s="1"/>
  <c r="M2183" i="1"/>
  <c r="V2184" i="1"/>
  <c r="AB2184" i="1" s="1"/>
  <c r="S2185" i="1"/>
  <c r="AB2185" i="1" s="1"/>
  <c r="P2186" i="1"/>
  <c r="Z2186" i="1"/>
  <c r="AB2186" i="1" s="1"/>
  <c r="M2187" i="1"/>
  <c r="AB2187" i="1" s="1"/>
  <c r="V2188" i="1"/>
  <c r="AB2188" i="1" s="1"/>
  <c r="S2189" i="1"/>
  <c r="P2190" i="1"/>
  <c r="Z2190" i="1"/>
  <c r="AB2190" i="1" s="1"/>
  <c r="M2191" i="1"/>
  <c r="V2192" i="1"/>
  <c r="AB2192" i="1" s="1"/>
  <c r="S2193" i="1"/>
  <c r="AB2193" i="1" s="1"/>
  <c r="P2194" i="1"/>
  <c r="Z2194" i="1"/>
  <c r="AB2194" i="1" s="1"/>
  <c r="M2195" i="1"/>
  <c r="AB2195" i="1" s="1"/>
  <c r="V2196" i="1"/>
  <c r="AB2196" i="1" s="1"/>
  <c r="S2197" i="1"/>
  <c r="P2198" i="1"/>
  <c r="Z2198" i="1"/>
  <c r="AB2198" i="1" s="1"/>
  <c r="M2199" i="1"/>
  <c r="V2200" i="1"/>
  <c r="AB2200" i="1" s="1"/>
  <c r="S2201" i="1"/>
  <c r="AB2201" i="1" s="1"/>
  <c r="P2202" i="1"/>
  <c r="Z2202" i="1"/>
  <c r="AB2202" i="1" s="1"/>
  <c r="M2203" i="1"/>
  <c r="AB2203" i="1" s="1"/>
  <c r="V2204" i="1"/>
  <c r="AB2204" i="1" s="1"/>
  <c r="S2205" i="1"/>
  <c r="P2206" i="1"/>
  <c r="Z2206" i="1"/>
  <c r="AB2206" i="1" s="1"/>
  <c r="M2207" i="1"/>
  <c r="V2208" i="1"/>
  <c r="AB2208" i="1" s="1"/>
  <c r="S2209" i="1"/>
  <c r="AB2209" i="1" s="1"/>
  <c r="P2210" i="1"/>
  <c r="Z2210" i="1"/>
  <c r="AB2210" i="1" s="1"/>
  <c r="M2211" i="1"/>
  <c r="AB2211" i="1" s="1"/>
  <c r="V2212" i="1"/>
  <c r="AB2212" i="1" s="1"/>
  <c r="S2213" i="1"/>
  <c r="P2214" i="1"/>
  <c r="Z2214" i="1"/>
  <c r="AB2214" i="1" s="1"/>
  <c r="M2215" i="1"/>
  <c r="V2216" i="1"/>
  <c r="AB2216" i="1" s="1"/>
  <c r="S2217" i="1"/>
  <c r="AB2217" i="1" s="1"/>
  <c r="P2218" i="1"/>
  <c r="Z2218" i="1"/>
  <c r="AB2218" i="1" s="1"/>
  <c r="M2219" i="1"/>
  <c r="AB2219" i="1" s="1"/>
  <c r="V2220" i="1"/>
  <c r="AB2220" i="1" s="1"/>
  <c r="S2221" i="1"/>
  <c r="P2222" i="1"/>
  <c r="Z2222" i="1"/>
  <c r="AB2222" i="1" s="1"/>
  <c r="M2223" i="1"/>
  <c r="V2224" i="1"/>
  <c r="AB2224" i="1" s="1"/>
  <c r="S2225" i="1"/>
  <c r="AB2225" i="1" s="1"/>
  <c r="P2226" i="1"/>
  <c r="Z2226" i="1"/>
  <c r="AB2226" i="1" s="1"/>
  <c r="M2227" i="1"/>
  <c r="AB2227" i="1" s="1"/>
  <c r="V2228" i="1"/>
  <c r="AB2228" i="1" s="1"/>
  <c r="S2229" i="1"/>
  <c r="P2230" i="1"/>
  <c r="Z2230" i="1"/>
  <c r="AB2230" i="1" s="1"/>
  <c r="M2231" i="1"/>
  <c r="V2232" i="1"/>
  <c r="AB2232" i="1" s="1"/>
  <c r="S2233" i="1"/>
  <c r="AB2233" i="1" s="1"/>
  <c r="P2234" i="1"/>
  <c r="Z2234" i="1"/>
  <c r="AB2234" i="1" s="1"/>
  <c r="M2235" i="1"/>
  <c r="AB2235" i="1" s="1"/>
  <c r="V2236" i="1"/>
  <c r="AB2236" i="1" s="1"/>
  <c r="S2237" i="1"/>
  <c r="P2238" i="1"/>
  <c r="Z2238" i="1"/>
  <c r="AB2238" i="1" s="1"/>
  <c r="M2239" i="1"/>
  <c r="V2240" i="1"/>
  <c r="AB2240" i="1" s="1"/>
  <c r="S2241" i="1"/>
  <c r="AB2241" i="1" s="1"/>
  <c r="P2242" i="1"/>
  <c r="Z2242" i="1"/>
  <c r="AB2242" i="1" s="1"/>
  <c r="M2243" i="1"/>
  <c r="AB2243" i="1" s="1"/>
  <c r="V2244" i="1"/>
  <c r="AB2244" i="1" s="1"/>
  <c r="S2245" i="1"/>
  <c r="P2246" i="1"/>
  <c r="Z2246" i="1"/>
  <c r="AB2246" i="1" s="1"/>
  <c r="V2248" i="1"/>
  <c r="AB2248" i="1" s="1"/>
  <c r="S2249" i="1"/>
  <c r="AB2249" i="1" s="1"/>
  <c r="P2250" i="1"/>
  <c r="AB2250" i="1" s="1"/>
  <c r="V2252" i="1"/>
  <c r="AB2252" i="1" s="1"/>
  <c r="S2253" i="1"/>
  <c r="AB2253" i="1" s="1"/>
  <c r="P2254" i="1"/>
  <c r="AB2254" i="1" s="1"/>
  <c r="S2257" i="1"/>
  <c r="AB2257" i="1" s="1"/>
  <c r="AB2258" i="1"/>
  <c r="S2261" i="1"/>
  <c r="P2262" i="1"/>
  <c r="Z2262" i="1"/>
  <c r="AB2262" i="1" s="1"/>
  <c r="S2265" i="1"/>
  <c r="AB2265" i="1" s="1"/>
  <c r="AB2266" i="1"/>
  <c r="S2269" i="1"/>
  <c r="AB2270" i="1"/>
  <c r="V2272" i="1"/>
  <c r="AB2272" i="1" s="1"/>
  <c r="S2273" i="1"/>
  <c r="AB2273" i="1" s="1"/>
  <c r="P2274" i="1"/>
  <c r="AB2274" i="1" s="1"/>
  <c r="V2276" i="1"/>
  <c r="AB2276" i="1" s="1"/>
  <c r="S2277" i="1"/>
  <c r="AB2277" i="1" s="1"/>
  <c r="P2278" i="1"/>
  <c r="AB2278" i="1" s="1"/>
  <c r="Z2278" i="1"/>
  <c r="S2281" i="1"/>
  <c r="AB2281" i="1" s="1"/>
  <c r="V2284" i="1"/>
  <c r="AB2284" i="1" s="1"/>
  <c r="S2285" i="1"/>
  <c r="AB2286" i="1"/>
  <c r="V2288" i="1"/>
  <c r="S2289" i="1"/>
  <c r="AB2289" i="1" s="1"/>
  <c r="P2290" i="1"/>
  <c r="AB2290" i="1" s="1"/>
  <c r="Z2290" i="1"/>
  <c r="S2293" i="1"/>
  <c r="AB2293" i="1" s="1"/>
  <c r="P2294" i="1"/>
  <c r="AB2294" i="1" s="1"/>
  <c r="Z2294" i="1"/>
  <c r="S2297" i="1"/>
  <c r="AB2297" i="1" s="1"/>
  <c r="AB2298" i="1"/>
  <c r="S2301" i="1"/>
  <c r="AB2301" i="1" s="1"/>
  <c r="AB2302" i="1"/>
  <c r="S2305" i="1"/>
  <c r="AB2305" i="1" s="1"/>
  <c r="P2306" i="1"/>
  <c r="AB2306" i="1" s="1"/>
  <c r="S2309" i="1"/>
  <c r="AB2310" i="1"/>
  <c r="S2313" i="1"/>
  <c r="AB2313" i="1" s="1"/>
  <c r="AB2314" i="1"/>
  <c r="S2317" i="1"/>
  <c r="AB2318" i="1"/>
  <c r="S2321" i="1"/>
  <c r="AB2321" i="1" s="1"/>
  <c r="AB2322" i="1"/>
  <c r="V2324" i="1"/>
  <c r="S2325" i="1"/>
  <c r="AB2325" i="1" s="1"/>
  <c r="P2326" i="1"/>
  <c r="AB2326" i="1" s="1"/>
  <c r="Z2326" i="1"/>
  <c r="S2329" i="1"/>
  <c r="AB2329" i="1" s="1"/>
  <c r="AB2330" i="1"/>
  <c r="S2333" i="1"/>
  <c r="AB2333" i="1" s="1"/>
  <c r="S2337" i="1"/>
  <c r="AB2337" i="1" s="1"/>
  <c r="P2338" i="1"/>
  <c r="AB2338" i="1" s="1"/>
  <c r="V2340" i="1"/>
  <c r="S2341" i="1"/>
  <c r="AB2341" i="1" s="1"/>
  <c r="P2342" i="1"/>
  <c r="AB2342" i="1" s="1"/>
  <c r="Z2342" i="1"/>
  <c r="S2345" i="1"/>
  <c r="AB2345" i="1" s="1"/>
  <c r="AB2346" i="1"/>
  <c r="S2349" i="1"/>
  <c r="AB2349" i="1" s="1"/>
  <c r="AB2354" i="1"/>
  <c r="AB2358" i="1"/>
  <c r="S2361" i="1"/>
  <c r="AB2361" i="1" s="1"/>
  <c r="AB2362" i="1"/>
  <c r="S2365" i="1"/>
  <c r="AB2365" i="1" s="1"/>
  <c r="AB2369" i="1"/>
  <c r="AB3421" i="1"/>
  <c r="AB3429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597" i="1"/>
  <c r="AB3605" i="1"/>
  <c r="AB3613" i="1"/>
  <c r="AB3621" i="1"/>
  <c r="AB3629" i="1"/>
  <c r="AB3637" i="1"/>
  <c r="AB3645" i="1"/>
  <c r="AB3653" i="1"/>
  <c r="AB3661" i="1"/>
  <c r="AB3669" i="1"/>
  <c r="AB3677" i="1"/>
  <c r="AB3685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3925" i="1"/>
  <c r="AB3933" i="1"/>
  <c r="AB3941" i="1"/>
  <c r="AB3949" i="1"/>
  <c r="AB3957" i="1"/>
  <c r="AB3965" i="1"/>
  <c r="S2370" i="1"/>
  <c r="AB2370" i="1" s="1"/>
  <c r="P2371" i="1"/>
  <c r="AB2371" i="1" s="1"/>
  <c r="Z2371" i="1"/>
  <c r="M2372" i="1"/>
  <c r="AB2372" i="1" s="1"/>
  <c r="V2373" i="1"/>
  <c r="AB2373" i="1" s="1"/>
  <c r="S2374" i="1"/>
  <c r="AB2374" i="1" s="1"/>
  <c r="P2375" i="1"/>
  <c r="AB2375" i="1" s="1"/>
  <c r="Z2375" i="1"/>
  <c r="M2376" i="1"/>
  <c r="AB2376" i="1" s="1"/>
  <c r="V2377" i="1"/>
  <c r="AB2377" i="1" s="1"/>
  <c r="S2378" i="1"/>
  <c r="AB2378" i="1" s="1"/>
  <c r="P2379" i="1"/>
  <c r="AB2379" i="1" s="1"/>
  <c r="Z2379" i="1"/>
  <c r="M2380" i="1"/>
  <c r="AB2380" i="1" s="1"/>
  <c r="V2381" i="1"/>
  <c r="AB2381" i="1" s="1"/>
  <c r="S2382" i="1"/>
  <c r="AB2382" i="1" s="1"/>
  <c r="P2383" i="1"/>
  <c r="AB2383" i="1" s="1"/>
  <c r="Z2383" i="1"/>
  <c r="M2384" i="1"/>
  <c r="AB2384" i="1" s="1"/>
  <c r="V2385" i="1"/>
  <c r="AB2385" i="1" s="1"/>
  <c r="S2386" i="1"/>
  <c r="AB2386" i="1" s="1"/>
  <c r="P2387" i="1"/>
  <c r="AB2387" i="1" s="1"/>
  <c r="Z2387" i="1"/>
  <c r="M2388" i="1"/>
  <c r="AB2388" i="1" s="1"/>
  <c r="V2389" i="1"/>
  <c r="AB2389" i="1" s="1"/>
  <c r="S2390" i="1"/>
  <c r="AB2390" i="1" s="1"/>
  <c r="P2391" i="1"/>
  <c r="AB2391" i="1" s="1"/>
  <c r="Z2391" i="1"/>
  <c r="M2392" i="1"/>
  <c r="AB2392" i="1" s="1"/>
  <c r="V2393" i="1"/>
  <c r="AB2393" i="1" s="1"/>
  <c r="S2394" i="1"/>
  <c r="AB2394" i="1" s="1"/>
  <c r="P2395" i="1"/>
  <c r="AB2395" i="1" s="1"/>
  <c r="Z2395" i="1"/>
  <c r="M2396" i="1"/>
  <c r="AB2396" i="1" s="1"/>
  <c r="V2397" i="1"/>
  <c r="AB2397" i="1" s="1"/>
  <c r="S2398" i="1"/>
  <c r="AB2398" i="1" s="1"/>
  <c r="P2399" i="1"/>
  <c r="AB2399" i="1" s="1"/>
  <c r="Z2399" i="1"/>
  <c r="M2400" i="1"/>
  <c r="AB2400" i="1" s="1"/>
  <c r="V2401" i="1"/>
  <c r="AB2401" i="1" s="1"/>
  <c r="S2402" i="1"/>
  <c r="AB2402" i="1" s="1"/>
  <c r="P2403" i="1"/>
  <c r="AB2403" i="1" s="1"/>
  <c r="Z2403" i="1"/>
  <c r="M2404" i="1"/>
  <c r="AB2404" i="1" s="1"/>
  <c r="V2405" i="1"/>
  <c r="AB2405" i="1" s="1"/>
  <c r="S2406" i="1"/>
  <c r="AB2406" i="1" s="1"/>
  <c r="P2407" i="1"/>
  <c r="AB2407" i="1" s="1"/>
  <c r="Z2407" i="1"/>
  <c r="M2408" i="1"/>
  <c r="AB2408" i="1" s="1"/>
  <c r="V2409" i="1"/>
  <c r="AB2409" i="1" s="1"/>
  <c r="S2410" i="1"/>
  <c r="AB2410" i="1" s="1"/>
  <c r="P2411" i="1"/>
  <c r="AB2411" i="1" s="1"/>
  <c r="Z2411" i="1"/>
  <c r="M2412" i="1"/>
  <c r="AB2412" i="1" s="1"/>
  <c r="V2413" i="1"/>
  <c r="AB2413" i="1" s="1"/>
  <c r="S2414" i="1"/>
  <c r="AB2414" i="1" s="1"/>
  <c r="P2415" i="1"/>
  <c r="AB2415" i="1" s="1"/>
  <c r="Z2415" i="1"/>
  <c r="M2416" i="1"/>
  <c r="AB2416" i="1" s="1"/>
  <c r="V2417" i="1"/>
  <c r="AB2417" i="1" s="1"/>
  <c r="S2418" i="1"/>
  <c r="AB2418" i="1" s="1"/>
  <c r="P2419" i="1"/>
  <c r="AB2419" i="1" s="1"/>
  <c r="Z2419" i="1"/>
  <c r="M2420" i="1"/>
  <c r="AB2420" i="1" s="1"/>
  <c r="V2421" i="1"/>
  <c r="AB2421" i="1" s="1"/>
  <c r="S2422" i="1"/>
  <c r="AB2422" i="1" s="1"/>
  <c r="P2423" i="1"/>
  <c r="AB2423" i="1" s="1"/>
  <c r="Z2423" i="1"/>
  <c r="M2424" i="1"/>
  <c r="AB2424" i="1" s="1"/>
  <c r="V2425" i="1"/>
  <c r="AB2425" i="1" s="1"/>
  <c r="S2426" i="1"/>
  <c r="AB2426" i="1" s="1"/>
  <c r="P2427" i="1"/>
  <c r="AB2427" i="1" s="1"/>
  <c r="Z2427" i="1"/>
  <c r="M2428" i="1"/>
  <c r="AB2428" i="1" s="1"/>
  <c r="V2429" i="1"/>
  <c r="AB2429" i="1" s="1"/>
  <c r="S2430" i="1"/>
  <c r="AB2430" i="1" s="1"/>
  <c r="P2431" i="1"/>
  <c r="AB2431" i="1" s="1"/>
  <c r="Z2431" i="1"/>
  <c r="M2432" i="1"/>
  <c r="AB2432" i="1" s="1"/>
  <c r="V2433" i="1"/>
  <c r="AB2433" i="1" s="1"/>
  <c r="S2434" i="1"/>
  <c r="AB2434" i="1" s="1"/>
  <c r="P2435" i="1"/>
  <c r="AB2435" i="1" s="1"/>
  <c r="Z2435" i="1"/>
  <c r="M2436" i="1"/>
  <c r="AB2436" i="1" s="1"/>
  <c r="V2437" i="1"/>
  <c r="AB2437" i="1" s="1"/>
  <c r="S2438" i="1"/>
  <c r="AB2438" i="1" s="1"/>
  <c r="P2439" i="1"/>
  <c r="AB2439" i="1" s="1"/>
  <c r="Z2439" i="1"/>
  <c r="M2440" i="1"/>
  <c r="AB2440" i="1" s="1"/>
  <c r="V2441" i="1"/>
  <c r="AB2441" i="1" s="1"/>
  <c r="S2442" i="1"/>
  <c r="AB2442" i="1" s="1"/>
  <c r="P2443" i="1"/>
  <c r="AB2443" i="1" s="1"/>
  <c r="Z2443" i="1"/>
  <c r="M2444" i="1"/>
  <c r="AB2444" i="1" s="1"/>
  <c r="V2445" i="1"/>
  <c r="AB2445" i="1" s="1"/>
  <c r="S2446" i="1"/>
  <c r="AB2446" i="1" s="1"/>
  <c r="P2447" i="1"/>
  <c r="AB2447" i="1" s="1"/>
  <c r="Z2447" i="1"/>
  <c r="M2448" i="1"/>
  <c r="AB2448" i="1" s="1"/>
  <c r="V2449" i="1"/>
  <c r="AB2449" i="1" s="1"/>
  <c r="S2450" i="1"/>
  <c r="AB2450" i="1" s="1"/>
  <c r="P2451" i="1"/>
  <c r="AB2451" i="1" s="1"/>
  <c r="Z2451" i="1"/>
  <c r="M2452" i="1"/>
  <c r="AB2452" i="1" s="1"/>
  <c r="V2453" i="1"/>
  <c r="AB2453" i="1" s="1"/>
  <c r="S2454" i="1"/>
  <c r="AB2454" i="1" s="1"/>
  <c r="P2455" i="1"/>
  <c r="AB2455" i="1" s="1"/>
  <c r="Z2455" i="1"/>
  <c r="M2456" i="1"/>
  <c r="AB2456" i="1" s="1"/>
  <c r="V2457" i="1"/>
  <c r="AB2457" i="1" s="1"/>
  <c r="S2458" i="1"/>
  <c r="AB2458" i="1" s="1"/>
  <c r="P2459" i="1"/>
  <c r="AB2459" i="1" s="1"/>
  <c r="Z2459" i="1"/>
  <c r="M2460" i="1"/>
  <c r="AB2460" i="1" s="1"/>
  <c r="V2461" i="1"/>
  <c r="AB2461" i="1" s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AB2467" i="1" s="1"/>
  <c r="Z2467" i="1"/>
  <c r="M2468" i="1"/>
  <c r="AB2468" i="1" s="1"/>
  <c r="V2469" i="1"/>
  <c r="AB2469" i="1" s="1"/>
  <c r="S2470" i="1"/>
  <c r="AB2470" i="1" s="1"/>
  <c r="P2471" i="1"/>
  <c r="AB2471" i="1" s="1"/>
  <c r="Z2471" i="1"/>
  <c r="M2472" i="1"/>
  <c r="AB2472" i="1" s="1"/>
  <c r="V2473" i="1"/>
  <c r="AB2473" i="1" s="1"/>
  <c r="S2474" i="1"/>
  <c r="AB2474" i="1" s="1"/>
  <c r="P2475" i="1"/>
  <c r="AB2475" i="1" s="1"/>
  <c r="Z2475" i="1"/>
  <c r="M2476" i="1"/>
  <c r="AB2476" i="1" s="1"/>
  <c r="V2477" i="1"/>
  <c r="AB2477" i="1" s="1"/>
  <c r="S2478" i="1"/>
  <c r="AB2478" i="1" s="1"/>
  <c r="P2479" i="1"/>
  <c r="AB2479" i="1" s="1"/>
  <c r="Z2479" i="1"/>
  <c r="M2480" i="1"/>
  <c r="AB2480" i="1" s="1"/>
  <c r="V2481" i="1"/>
  <c r="AB2481" i="1" s="1"/>
  <c r="S2482" i="1"/>
  <c r="AB2482" i="1" s="1"/>
  <c r="P2483" i="1"/>
  <c r="AB2483" i="1" s="1"/>
  <c r="Z2483" i="1"/>
  <c r="M2484" i="1"/>
  <c r="AB2484" i="1" s="1"/>
  <c r="V2485" i="1"/>
  <c r="AB2485" i="1" s="1"/>
  <c r="S2486" i="1"/>
  <c r="AB2486" i="1" s="1"/>
  <c r="P2487" i="1"/>
  <c r="AB2487" i="1" s="1"/>
  <c r="Z2487" i="1"/>
  <c r="M2488" i="1"/>
  <c r="AB2488" i="1" s="1"/>
  <c r="V2489" i="1"/>
  <c r="AB2489" i="1" s="1"/>
  <c r="S2490" i="1"/>
  <c r="AB2490" i="1" s="1"/>
  <c r="P2491" i="1"/>
  <c r="AB2491" i="1" s="1"/>
  <c r="Z2491" i="1"/>
  <c r="M2492" i="1"/>
  <c r="AB2492" i="1" s="1"/>
  <c r="V2493" i="1"/>
  <c r="AB2493" i="1" s="1"/>
  <c r="S2494" i="1"/>
  <c r="AB2494" i="1" s="1"/>
  <c r="P2495" i="1"/>
  <c r="AB2495" i="1" s="1"/>
  <c r="Z2495" i="1"/>
  <c r="M2496" i="1"/>
  <c r="AB2496" i="1" s="1"/>
  <c r="V2497" i="1"/>
  <c r="AB2497" i="1" s="1"/>
  <c r="S2498" i="1"/>
  <c r="AB2498" i="1" s="1"/>
  <c r="P2499" i="1"/>
  <c r="AB2499" i="1" s="1"/>
  <c r="Z2499" i="1"/>
  <c r="M2500" i="1"/>
  <c r="AB2500" i="1" s="1"/>
  <c r="V2501" i="1"/>
  <c r="AB2501" i="1" s="1"/>
  <c r="S2502" i="1"/>
  <c r="AB2502" i="1" s="1"/>
  <c r="P2503" i="1"/>
  <c r="AB2503" i="1" s="1"/>
  <c r="Z2503" i="1"/>
  <c r="M2504" i="1"/>
  <c r="AB2504" i="1" s="1"/>
  <c r="V2505" i="1"/>
  <c r="AB2505" i="1" s="1"/>
  <c r="S2506" i="1"/>
  <c r="AB2506" i="1" s="1"/>
  <c r="P2507" i="1"/>
  <c r="AB2507" i="1" s="1"/>
  <c r="Z2507" i="1"/>
  <c r="M2508" i="1"/>
  <c r="AB2508" i="1" s="1"/>
  <c r="V2509" i="1"/>
  <c r="AB2509" i="1" s="1"/>
  <c r="S2510" i="1"/>
  <c r="AB2510" i="1" s="1"/>
  <c r="P2511" i="1"/>
  <c r="AB2511" i="1" s="1"/>
  <c r="Z2511" i="1"/>
  <c r="M2512" i="1"/>
  <c r="AB2512" i="1" s="1"/>
  <c r="V2513" i="1"/>
  <c r="AB2513" i="1" s="1"/>
  <c r="S2514" i="1"/>
  <c r="AB2514" i="1" s="1"/>
  <c r="P2515" i="1"/>
  <c r="AB2515" i="1" s="1"/>
  <c r="Z2515" i="1"/>
  <c r="M2516" i="1"/>
  <c r="AB2516" i="1" s="1"/>
  <c r="V2517" i="1"/>
  <c r="AB2517" i="1" s="1"/>
  <c r="S2518" i="1"/>
  <c r="AB2518" i="1" s="1"/>
  <c r="P2519" i="1"/>
  <c r="AB2519" i="1" s="1"/>
  <c r="Z2519" i="1"/>
  <c r="M2520" i="1"/>
  <c r="AB2520" i="1" s="1"/>
  <c r="V2521" i="1"/>
  <c r="AB2521" i="1" s="1"/>
  <c r="S2522" i="1"/>
  <c r="AB2522" i="1" s="1"/>
  <c r="P2523" i="1"/>
  <c r="AB2523" i="1" s="1"/>
  <c r="Z2523" i="1"/>
  <c r="M2524" i="1"/>
  <c r="AB2524" i="1" s="1"/>
  <c r="V2525" i="1"/>
  <c r="AB2525" i="1" s="1"/>
  <c r="S2526" i="1"/>
  <c r="AB2526" i="1" s="1"/>
  <c r="P2527" i="1"/>
  <c r="AB2527" i="1" s="1"/>
  <c r="Z2527" i="1"/>
  <c r="M2528" i="1"/>
  <c r="AB2528" i="1" s="1"/>
  <c r="V2529" i="1"/>
  <c r="AB2529" i="1" s="1"/>
  <c r="S2530" i="1"/>
  <c r="AB2530" i="1" s="1"/>
  <c r="P2531" i="1"/>
  <c r="AB2531" i="1" s="1"/>
  <c r="Z2531" i="1"/>
  <c r="M2532" i="1"/>
  <c r="AB2532" i="1" s="1"/>
  <c r="V2533" i="1"/>
  <c r="AB2533" i="1" s="1"/>
  <c r="S2534" i="1"/>
  <c r="AB2534" i="1" s="1"/>
  <c r="P2535" i="1"/>
  <c r="AB2535" i="1" s="1"/>
  <c r="Z2535" i="1"/>
  <c r="M2536" i="1"/>
  <c r="AB2536" i="1" s="1"/>
  <c r="V2537" i="1"/>
  <c r="AB2537" i="1" s="1"/>
  <c r="S2538" i="1"/>
  <c r="AB2538" i="1" s="1"/>
  <c r="P2539" i="1"/>
  <c r="AB2539" i="1" s="1"/>
  <c r="Z2539" i="1"/>
  <c r="M2540" i="1"/>
  <c r="AB2540" i="1" s="1"/>
  <c r="V2541" i="1"/>
  <c r="AB2541" i="1" s="1"/>
  <c r="S2542" i="1"/>
  <c r="AB2542" i="1" s="1"/>
  <c r="P2543" i="1"/>
  <c r="AB2543" i="1" s="1"/>
  <c r="Z2543" i="1"/>
  <c r="M2544" i="1"/>
  <c r="AB2544" i="1" s="1"/>
  <c r="V2545" i="1"/>
  <c r="AB2545" i="1" s="1"/>
  <c r="S2546" i="1"/>
  <c r="AB2546" i="1" s="1"/>
  <c r="P2547" i="1"/>
  <c r="AB2547" i="1" s="1"/>
  <c r="Z2547" i="1"/>
  <c r="M2548" i="1"/>
  <c r="AB2548" i="1" s="1"/>
  <c r="V2549" i="1"/>
  <c r="AB2549" i="1" s="1"/>
  <c r="S2550" i="1"/>
  <c r="AB2550" i="1" s="1"/>
  <c r="P2551" i="1"/>
  <c r="AB2551" i="1" s="1"/>
  <c r="Z2551" i="1"/>
  <c r="M2552" i="1"/>
  <c r="AB2552" i="1" s="1"/>
  <c r="V2553" i="1"/>
  <c r="AB2553" i="1" s="1"/>
  <c r="S2554" i="1"/>
  <c r="AB2554" i="1" s="1"/>
  <c r="P2555" i="1"/>
  <c r="AB2555" i="1" s="1"/>
  <c r="Z2555" i="1"/>
  <c r="M2556" i="1"/>
  <c r="AB2556" i="1" s="1"/>
  <c r="V2557" i="1"/>
  <c r="AB2557" i="1" s="1"/>
  <c r="S2558" i="1"/>
  <c r="AB2558" i="1" s="1"/>
  <c r="P2559" i="1"/>
  <c r="AB2559" i="1" s="1"/>
  <c r="Z2559" i="1"/>
  <c r="M2560" i="1"/>
  <c r="AB2560" i="1" s="1"/>
  <c r="V2561" i="1"/>
  <c r="AB2561" i="1" s="1"/>
  <c r="S2562" i="1"/>
  <c r="AB2562" i="1" s="1"/>
  <c r="P2563" i="1"/>
  <c r="AB2563" i="1" s="1"/>
  <c r="Z2563" i="1"/>
  <c r="M2564" i="1"/>
  <c r="AB2564" i="1" s="1"/>
  <c r="V2565" i="1"/>
  <c r="AB2565" i="1" s="1"/>
  <c r="S2566" i="1"/>
  <c r="AB2566" i="1" s="1"/>
  <c r="P2567" i="1"/>
  <c r="AB2567" i="1" s="1"/>
  <c r="Z2567" i="1"/>
  <c r="M2568" i="1"/>
  <c r="AB2568" i="1" s="1"/>
  <c r="V2569" i="1"/>
  <c r="AB2569" i="1" s="1"/>
  <c r="S2570" i="1"/>
  <c r="AB2570" i="1" s="1"/>
  <c r="P2571" i="1"/>
  <c r="AB2571" i="1" s="1"/>
  <c r="Z2571" i="1"/>
  <c r="M2572" i="1"/>
  <c r="AB2572" i="1" s="1"/>
  <c r="V2573" i="1"/>
  <c r="AB2573" i="1" s="1"/>
  <c r="S2574" i="1"/>
  <c r="AB2574" i="1" s="1"/>
  <c r="P2575" i="1"/>
  <c r="AB2575" i="1" s="1"/>
  <c r="Z2575" i="1"/>
  <c r="M2576" i="1"/>
  <c r="AB2576" i="1" s="1"/>
  <c r="V2577" i="1"/>
  <c r="AB2577" i="1" s="1"/>
  <c r="S2578" i="1"/>
  <c r="AB2578" i="1" s="1"/>
  <c r="P2579" i="1"/>
  <c r="AB2579" i="1" s="1"/>
  <c r="Z2579" i="1"/>
  <c r="M2580" i="1"/>
  <c r="AB2580" i="1" s="1"/>
  <c r="V2581" i="1"/>
  <c r="AB2581" i="1" s="1"/>
  <c r="S2582" i="1"/>
  <c r="AB2582" i="1" s="1"/>
  <c r="P2583" i="1"/>
  <c r="AB2583" i="1" s="1"/>
  <c r="Z2583" i="1"/>
  <c r="M2584" i="1"/>
  <c r="AB2584" i="1" s="1"/>
  <c r="V2585" i="1"/>
  <c r="AB2585" i="1" s="1"/>
  <c r="S2586" i="1"/>
  <c r="AB2586" i="1" s="1"/>
  <c r="P2587" i="1"/>
  <c r="AB2587" i="1" s="1"/>
  <c r="Z2587" i="1"/>
  <c r="M2588" i="1"/>
  <c r="AB2588" i="1" s="1"/>
  <c r="V2589" i="1"/>
  <c r="AB2589" i="1" s="1"/>
  <c r="S2590" i="1"/>
  <c r="AB2590" i="1" s="1"/>
  <c r="P2591" i="1"/>
  <c r="AB2591" i="1" s="1"/>
  <c r="Z2591" i="1"/>
  <c r="M2592" i="1"/>
  <c r="AB2592" i="1" s="1"/>
  <c r="V2593" i="1"/>
  <c r="AB2593" i="1" s="1"/>
  <c r="S2594" i="1"/>
  <c r="AB2594" i="1" s="1"/>
  <c r="P2595" i="1"/>
  <c r="AB2595" i="1" s="1"/>
  <c r="Z2595" i="1"/>
  <c r="M2596" i="1"/>
  <c r="AB2596" i="1" s="1"/>
  <c r="V2597" i="1"/>
  <c r="AB2597" i="1" s="1"/>
  <c r="S2598" i="1"/>
  <c r="AB2598" i="1" s="1"/>
  <c r="P2599" i="1"/>
  <c r="AB2599" i="1" s="1"/>
  <c r="Z2599" i="1"/>
  <c r="M2600" i="1"/>
  <c r="AB2600" i="1" s="1"/>
  <c r="V2601" i="1"/>
  <c r="AB2601" i="1" s="1"/>
  <c r="S2602" i="1"/>
  <c r="AB2602" i="1" s="1"/>
  <c r="P2603" i="1"/>
  <c r="AB2603" i="1" s="1"/>
  <c r="Z2603" i="1"/>
  <c r="M2604" i="1"/>
  <c r="AB2604" i="1" s="1"/>
  <c r="V2605" i="1"/>
  <c r="AB2605" i="1" s="1"/>
  <c r="S2606" i="1"/>
  <c r="AB2606" i="1" s="1"/>
  <c r="P2607" i="1"/>
  <c r="AB2607" i="1" s="1"/>
  <c r="Z2607" i="1"/>
  <c r="M2608" i="1"/>
  <c r="AB2608" i="1" s="1"/>
  <c r="V2609" i="1"/>
  <c r="AB2609" i="1" s="1"/>
  <c r="S2610" i="1"/>
  <c r="AB2610" i="1" s="1"/>
  <c r="P2611" i="1"/>
  <c r="AB2611" i="1" s="1"/>
  <c r="Z2611" i="1"/>
  <c r="M2612" i="1"/>
  <c r="AB2612" i="1" s="1"/>
  <c r="V2613" i="1"/>
  <c r="AB2613" i="1" s="1"/>
  <c r="S2614" i="1"/>
  <c r="AB2614" i="1" s="1"/>
  <c r="P2615" i="1"/>
  <c r="AB2615" i="1" s="1"/>
  <c r="Z2615" i="1"/>
  <c r="M2616" i="1"/>
  <c r="AB2616" i="1" s="1"/>
  <c r="V2617" i="1"/>
  <c r="AB2617" i="1" s="1"/>
  <c r="S2618" i="1"/>
  <c r="AB2618" i="1" s="1"/>
  <c r="P2619" i="1"/>
  <c r="AB2619" i="1" s="1"/>
  <c r="Z2619" i="1"/>
  <c r="M2620" i="1"/>
  <c r="AB2620" i="1" s="1"/>
  <c r="V2621" i="1"/>
  <c r="AB2621" i="1" s="1"/>
  <c r="S2622" i="1"/>
  <c r="AB2622" i="1" s="1"/>
  <c r="P2623" i="1"/>
  <c r="AB2623" i="1" s="1"/>
  <c r="Z2623" i="1"/>
  <c r="M2624" i="1"/>
  <c r="AB2624" i="1" s="1"/>
  <c r="V2625" i="1"/>
  <c r="AB2625" i="1" s="1"/>
  <c r="S2626" i="1"/>
  <c r="AB2626" i="1" s="1"/>
  <c r="P2627" i="1"/>
  <c r="AB2627" i="1" s="1"/>
  <c r="Z2627" i="1"/>
  <c r="M2628" i="1"/>
  <c r="AB2628" i="1" s="1"/>
  <c r="V2629" i="1"/>
  <c r="AB2629" i="1" s="1"/>
  <c r="S2630" i="1"/>
  <c r="AB2630" i="1" s="1"/>
  <c r="P2631" i="1"/>
  <c r="AB2631" i="1" s="1"/>
  <c r="Z2631" i="1"/>
  <c r="M2632" i="1"/>
  <c r="AB2632" i="1" s="1"/>
  <c r="V2633" i="1"/>
  <c r="AB2633" i="1" s="1"/>
  <c r="S2634" i="1"/>
  <c r="AB2634" i="1" s="1"/>
  <c r="P2635" i="1"/>
  <c r="AB2635" i="1" s="1"/>
  <c r="Z2635" i="1"/>
  <c r="M2636" i="1"/>
  <c r="AB2636" i="1" s="1"/>
  <c r="V2637" i="1"/>
  <c r="AB2637" i="1" s="1"/>
  <c r="S2638" i="1"/>
  <c r="AB2638" i="1" s="1"/>
  <c r="P2639" i="1"/>
  <c r="AB2639" i="1" s="1"/>
  <c r="Z2639" i="1"/>
  <c r="M2640" i="1"/>
  <c r="AB2640" i="1" s="1"/>
  <c r="V2641" i="1"/>
  <c r="AB2641" i="1" s="1"/>
  <c r="S2642" i="1"/>
  <c r="AB2642" i="1" s="1"/>
  <c r="P2643" i="1"/>
  <c r="AB2643" i="1" s="1"/>
  <c r="Z2643" i="1"/>
  <c r="M2644" i="1"/>
  <c r="AB2644" i="1" s="1"/>
  <c r="V2645" i="1"/>
  <c r="AB2645" i="1" s="1"/>
  <c r="S2646" i="1"/>
  <c r="AB2646" i="1" s="1"/>
  <c r="P2647" i="1"/>
  <c r="AB2647" i="1" s="1"/>
  <c r="Z2647" i="1"/>
  <c r="M2648" i="1"/>
  <c r="AB2648" i="1" s="1"/>
  <c r="V2649" i="1"/>
  <c r="AB2649" i="1" s="1"/>
  <c r="S2650" i="1"/>
  <c r="AB2650" i="1" s="1"/>
  <c r="P2651" i="1"/>
  <c r="AB2651" i="1" s="1"/>
  <c r="Z2651" i="1"/>
  <c r="M2652" i="1"/>
  <c r="AB2652" i="1" s="1"/>
  <c r="V2653" i="1"/>
  <c r="AB2653" i="1" s="1"/>
  <c r="S2654" i="1"/>
  <c r="AB2654" i="1" s="1"/>
  <c r="P2655" i="1"/>
  <c r="AB2655" i="1" s="1"/>
  <c r="Z2655" i="1"/>
  <c r="M2656" i="1"/>
  <c r="AB2656" i="1" s="1"/>
  <c r="V2657" i="1"/>
  <c r="AB2657" i="1" s="1"/>
  <c r="S2658" i="1"/>
  <c r="AB2658" i="1" s="1"/>
  <c r="P2659" i="1"/>
  <c r="AB2659" i="1" s="1"/>
  <c r="Z2659" i="1"/>
  <c r="M2660" i="1"/>
  <c r="AB2660" i="1" s="1"/>
  <c r="V2661" i="1"/>
  <c r="AB2661" i="1" s="1"/>
  <c r="S2662" i="1"/>
  <c r="AB2662" i="1" s="1"/>
  <c r="P2663" i="1"/>
  <c r="AB2663" i="1" s="1"/>
  <c r="Z2663" i="1"/>
  <c r="M2664" i="1"/>
  <c r="AB2664" i="1" s="1"/>
  <c r="V2665" i="1"/>
  <c r="AB2665" i="1" s="1"/>
  <c r="S2666" i="1"/>
  <c r="AB2666" i="1" s="1"/>
  <c r="P2667" i="1"/>
  <c r="AB2667" i="1" s="1"/>
  <c r="Z2667" i="1"/>
  <c r="M2668" i="1"/>
  <c r="AB2668" i="1" s="1"/>
  <c r="V2669" i="1"/>
  <c r="AB2669" i="1" s="1"/>
  <c r="S2670" i="1"/>
  <c r="AB2670" i="1" s="1"/>
  <c r="P2671" i="1"/>
  <c r="AB2671" i="1" s="1"/>
  <c r="Z2671" i="1"/>
  <c r="M2672" i="1"/>
  <c r="AB2672" i="1" s="1"/>
  <c r="V2673" i="1"/>
  <c r="AB2673" i="1" s="1"/>
  <c r="S2674" i="1"/>
  <c r="AB2674" i="1" s="1"/>
  <c r="P2675" i="1"/>
  <c r="AB2675" i="1" s="1"/>
  <c r="Z2675" i="1"/>
  <c r="M2676" i="1"/>
  <c r="AB2676" i="1" s="1"/>
  <c r="V2677" i="1"/>
  <c r="AB2677" i="1" s="1"/>
  <c r="S2678" i="1"/>
  <c r="AB2678" i="1" s="1"/>
  <c r="P2679" i="1"/>
  <c r="AB2679" i="1" s="1"/>
  <c r="Z2679" i="1"/>
  <c r="M2680" i="1"/>
  <c r="AB2680" i="1" s="1"/>
  <c r="V2681" i="1"/>
  <c r="AB2681" i="1" s="1"/>
  <c r="S2682" i="1"/>
  <c r="AB2682" i="1" s="1"/>
  <c r="P2683" i="1"/>
  <c r="AB2683" i="1" s="1"/>
  <c r="Z2683" i="1"/>
  <c r="M2684" i="1"/>
  <c r="AB2684" i="1" s="1"/>
  <c r="V2685" i="1"/>
  <c r="AB2685" i="1" s="1"/>
  <c r="S2686" i="1"/>
  <c r="AB2686" i="1" s="1"/>
  <c r="P2687" i="1"/>
  <c r="AB2687" i="1" s="1"/>
  <c r="Z2687" i="1"/>
  <c r="M2688" i="1"/>
  <c r="AB2688" i="1" s="1"/>
  <c r="V2689" i="1"/>
  <c r="AB2689" i="1" s="1"/>
  <c r="S2690" i="1"/>
  <c r="AB2690" i="1" s="1"/>
  <c r="P2691" i="1"/>
  <c r="AB2691" i="1" s="1"/>
  <c r="Z2691" i="1"/>
  <c r="M2692" i="1"/>
  <c r="AB2692" i="1" s="1"/>
  <c r="V2693" i="1"/>
  <c r="AB2693" i="1" s="1"/>
  <c r="S2694" i="1"/>
  <c r="AB2694" i="1" s="1"/>
  <c r="P2695" i="1"/>
  <c r="AB2695" i="1" s="1"/>
  <c r="Z2695" i="1"/>
  <c r="M2696" i="1"/>
  <c r="AB2696" i="1" s="1"/>
  <c r="V2697" i="1"/>
  <c r="AB2697" i="1" s="1"/>
  <c r="S2698" i="1"/>
  <c r="AB2698" i="1" s="1"/>
  <c r="P2699" i="1"/>
  <c r="AB2699" i="1" s="1"/>
  <c r="Z2699" i="1"/>
  <c r="M2700" i="1"/>
  <c r="AB2700" i="1" s="1"/>
  <c r="V2701" i="1"/>
  <c r="AB2701" i="1" s="1"/>
  <c r="S2702" i="1"/>
  <c r="AB2702" i="1" s="1"/>
  <c r="P2703" i="1"/>
  <c r="AB2703" i="1" s="1"/>
  <c r="Z2703" i="1"/>
  <c r="M2704" i="1"/>
  <c r="AB2704" i="1" s="1"/>
  <c r="V2705" i="1"/>
  <c r="AB2705" i="1" s="1"/>
  <c r="S2706" i="1"/>
  <c r="AB2706" i="1" s="1"/>
  <c r="P2707" i="1"/>
  <c r="AB2707" i="1" s="1"/>
  <c r="Z2707" i="1"/>
  <c r="M2708" i="1"/>
  <c r="AB2708" i="1" s="1"/>
  <c r="V2709" i="1"/>
  <c r="AB2709" i="1" s="1"/>
  <c r="S2710" i="1"/>
  <c r="AB2710" i="1" s="1"/>
  <c r="P2711" i="1"/>
  <c r="AB2711" i="1" s="1"/>
  <c r="Z2711" i="1"/>
  <c r="M2712" i="1"/>
  <c r="AB2712" i="1" s="1"/>
  <c r="V2713" i="1"/>
  <c r="AB2713" i="1" s="1"/>
  <c r="S2714" i="1"/>
  <c r="AB2714" i="1" s="1"/>
  <c r="P2715" i="1"/>
  <c r="AB2715" i="1" s="1"/>
  <c r="Z2715" i="1"/>
  <c r="M2716" i="1"/>
  <c r="AB2716" i="1" s="1"/>
  <c r="V2717" i="1"/>
  <c r="AB2717" i="1" s="1"/>
  <c r="S2718" i="1"/>
  <c r="AB2718" i="1" s="1"/>
  <c r="P2719" i="1"/>
  <c r="AB2719" i="1" s="1"/>
  <c r="Z2719" i="1"/>
  <c r="M2720" i="1"/>
  <c r="AB2720" i="1" s="1"/>
  <c r="V2721" i="1"/>
  <c r="AB2721" i="1" s="1"/>
  <c r="S2722" i="1"/>
  <c r="AB2722" i="1" s="1"/>
  <c r="P2723" i="1"/>
  <c r="AB2723" i="1" s="1"/>
  <c r="Z2723" i="1"/>
  <c r="M2724" i="1"/>
  <c r="AB2724" i="1" s="1"/>
  <c r="V2725" i="1"/>
  <c r="AB2725" i="1" s="1"/>
  <c r="S2726" i="1"/>
  <c r="AB2726" i="1" s="1"/>
  <c r="P2727" i="1"/>
  <c r="AB2727" i="1" s="1"/>
  <c r="Z2727" i="1"/>
  <c r="M2728" i="1"/>
  <c r="AB2728" i="1" s="1"/>
  <c r="V2729" i="1"/>
  <c r="AB2729" i="1" s="1"/>
  <c r="S2730" i="1"/>
  <c r="AB2730" i="1" s="1"/>
  <c r="P2731" i="1"/>
  <c r="AB2731" i="1" s="1"/>
  <c r="Z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AB2737" i="1" s="1"/>
  <c r="S2738" i="1"/>
  <c r="AB2738" i="1" s="1"/>
  <c r="P2739" i="1"/>
  <c r="AB2739" i="1" s="1"/>
  <c r="Z2739" i="1"/>
  <c r="M2740" i="1"/>
  <c r="AB2740" i="1" s="1"/>
  <c r="V2741" i="1"/>
  <c r="AB2741" i="1" s="1"/>
  <c r="S2742" i="1"/>
  <c r="AB2742" i="1" s="1"/>
  <c r="P2743" i="1"/>
  <c r="AB2743" i="1" s="1"/>
  <c r="Z2743" i="1"/>
  <c r="M2744" i="1"/>
  <c r="AB2744" i="1" s="1"/>
  <c r="V2745" i="1"/>
  <c r="AB2745" i="1" s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AB2751" i="1" s="1"/>
  <c r="Z2751" i="1"/>
  <c r="M2752" i="1"/>
  <c r="AB2752" i="1" s="1"/>
  <c r="V2753" i="1"/>
  <c r="AB2753" i="1" s="1"/>
  <c r="S2754" i="1"/>
  <c r="AB2754" i="1" s="1"/>
  <c r="P2755" i="1"/>
  <c r="AB2755" i="1" s="1"/>
  <c r="Z2755" i="1"/>
  <c r="M2756" i="1"/>
  <c r="AB2756" i="1" s="1"/>
  <c r="V2757" i="1"/>
  <c r="AB2757" i="1" s="1"/>
  <c r="S2758" i="1"/>
  <c r="AB2758" i="1" s="1"/>
  <c r="P2759" i="1"/>
  <c r="AB2759" i="1" s="1"/>
  <c r="Z2759" i="1"/>
  <c r="M2760" i="1"/>
  <c r="AB2760" i="1" s="1"/>
  <c r="V2761" i="1"/>
  <c r="AB2761" i="1" s="1"/>
  <c r="S2762" i="1"/>
  <c r="AB2762" i="1" s="1"/>
  <c r="P2763" i="1"/>
  <c r="AB2763" i="1" s="1"/>
  <c r="Z2763" i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V2769" i="1"/>
  <c r="AB2769" i="1" s="1"/>
  <c r="S2770" i="1"/>
  <c r="AB2770" i="1" s="1"/>
  <c r="P2771" i="1"/>
  <c r="AB2771" i="1" s="1"/>
  <c r="Z2771" i="1"/>
  <c r="M2772" i="1"/>
  <c r="AB2772" i="1" s="1"/>
  <c r="V2773" i="1"/>
  <c r="AB2773" i="1" s="1"/>
  <c r="S2774" i="1"/>
  <c r="AB2774" i="1" s="1"/>
  <c r="P2775" i="1"/>
  <c r="AB2775" i="1" s="1"/>
  <c r="Z2775" i="1"/>
  <c r="M2776" i="1"/>
  <c r="AB2776" i="1" s="1"/>
  <c r="V2777" i="1"/>
  <c r="AB2777" i="1" s="1"/>
  <c r="S2778" i="1"/>
  <c r="AB2778" i="1" s="1"/>
  <c r="P2779" i="1"/>
  <c r="AB2779" i="1" s="1"/>
  <c r="Z2779" i="1"/>
  <c r="M2780" i="1"/>
  <c r="AB2780" i="1" s="1"/>
  <c r="V2781" i="1"/>
  <c r="AB2781" i="1" s="1"/>
  <c r="S2782" i="1"/>
  <c r="AB2782" i="1" s="1"/>
  <c r="P2783" i="1"/>
  <c r="AB2783" i="1" s="1"/>
  <c r="Z2783" i="1"/>
  <c r="M2784" i="1"/>
  <c r="AB2784" i="1" s="1"/>
  <c r="V2785" i="1"/>
  <c r="AB2785" i="1" s="1"/>
  <c r="S2786" i="1"/>
  <c r="AB2786" i="1" s="1"/>
  <c r="P2787" i="1"/>
  <c r="AB2787" i="1" s="1"/>
  <c r="Z2787" i="1"/>
  <c r="M2788" i="1"/>
  <c r="AB2788" i="1" s="1"/>
  <c r="V2789" i="1"/>
  <c r="AB2789" i="1" s="1"/>
  <c r="S2790" i="1"/>
  <c r="AB2790" i="1" s="1"/>
  <c r="P2791" i="1"/>
  <c r="AB2791" i="1" s="1"/>
  <c r="Z2791" i="1"/>
  <c r="M2792" i="1"/>
  <c r="AB2792" i="1" s="1"/>
  <c r="V2793" i="1"/>
  <c r="AB2793" i="1" s="1"/>
  <c r="S2794" i="1"/>
  <c r="AB2794" i="1" s="1"/>
  <c r="P2795" i="1"/>
  <c r="AB2795" i="1" s="1"/>
  <c r="Z2795" i="1"/>
  <c r="M2796" i="1"/>
  <c r="AB2796" i="1" s="1"/>
  <c r="V2797" i="1"/>
  <c r="AB2797" i="1" s="1"/>
  <c r="S2798" i="1"/>
  <c r="AB2798" i="1" s="1"/>
  <c r="P2799" i="1"/>
  <c r="AB2799" i="1" s="1"/>
  <c r="Z2799" i="1"/>
  <c r="M2800" i="1"/>
  <c r="AB2800" i="1" s="1"/>
  <c r="V2801" i="1"/>
  <c r="AB2801" i="1" s="1"/>
  <c r="S2802" i="1"/>
  <c r="AB2802" i="1" s="1"/>
  <c r="P2803" i="1"/>
  <c r="AB2803" i="1" s="1"/>
  <c r="Z2803" i="1"/>
  <c r="M2804" i="1"/>
  <c r="AB2804" i="1" s="1"/>
  <c r="V2805" i="1"/>
  <c r="AB2805" i="1" s="1"/>
  <c r="S2806" i="1"/>
  <c r="AB2806" i="1" s="1"/>
  <c r="P2807" i="1"/>
  <c r="AB2807" i="1" s="1"/>
  <c r="Z2807" i="1"/>
  <c r="M2808" i="1"/>
  <c r="AB2808" i="1" s="1"/>
  <c r="V2809" i="1"/>
  <c r="AB2809" i="1" s="1"/>
  <c r="S2810" i="1"/>
  <c r="AB2810" i="1" s="1"/>
  <c r="P2811" i="1"/>
  <c r="AB2811" i="1" s="1"/>
  <c r="Z2811" i="1"/>
  <c r="M2812" i="1"/>
  <c r="AB2812" i="1" s="1"/>
  <c r="V2813" i="1"/>
  <c r="AB2813" i="1" s="1"/>
  <c r="S2814" i="1"/>
  <c r="AB2814" i="1" s="1"/>
  <c r="P2815" i="1"/>
  <c r="AB2815" i="1" s="1"/>
  <c r="Z2815" i="1"/>
  <c r="M2816" i="1"/>
  <c r="AB2816" i="1" s="1"/>
  <c r="V2817" i="1"/>
  <c r="AB2817" i="1" s="1"/>
  <c r="S2818" i="1"/>
  <c r="AB2818" i="1" s="1"/>
  <c r="P2819" i="1"/>
  <c r="AB2819" i="1" s="1"/>
  <c r="Z2819" i="1"/>
  <c r="M2820" i="1"/>
  <c r="AB2820" i="1" s="1"/>
  <c r="V2821" i="1"/>
  <c r="AB2821" i="1" s="1"/>
  <c r="S2822" i="1"/>
  <c r="AB2822" i="1" s="1"/>
  <c r="P2823" i="1"/>
  <c r="AB2823" i="1" s="1"/>
  <c r="Z2823" i="1"/>
  <c r="M2824" i="1"/>
  <c r="AB2824" i="1" s="1"/>
  <c r="V2825" i="1"/>
  <c r="AB2825" i="1" s="1"/>
  <c r="S2826" i="1"/>
  <c r="AB2826" i="1" s="1"/>
  <c r="P2827" i="1"/>
  <c r="AB2827" i="1" s="1"/>
  <c r="Z2827" i="1"/>
  <c r="M2828" i="1"/>
  <c r="AB2828" i="1" s="1"/>
  <c r="V2829" i="1"/>
  <c r="AB2829" i="1" s="1"/>
  <c r="S2830" i="1"/>
  <c r="AB2830" i="1" s="1"/>
  <c r="P2831" i="1"/>
  <c r="AB2831" i="1" s="1"/>
  <c r="Z2831" i="1"/>
  <c r="M2832" i="1"/>
  <c r="AB2832" i="1" s="1"/>
  <c r="V2833" i="1"/>
  <c r="AB2833" i="1" s="1"/>
  <c r="S2834" i="1"/>
  <c r="AB2834" i="1" s="1"/>
  <c r="P2835" i="1"/>
  <c r="AB2835" i="1" s="1"/>
  <c r="Z2835" i="1"/>
  <c r="M2836" i="1"/>
  <c r="AB2836" i="1" s="1"/>
  <c r="V2837" i="1"/>
  <c r="AB2837" i="1" s="1"/>
  <c r="S2838" i="1"/>
  <c r="AB2838" i="1" s="1"/>
  <c r="P2839" i="1"/>
  <c r="AB2839" i="1" s="1"/>
  <c r="Z2839" i="1"/>
  <c r="M2840" i="1"/>
  <c r="AB2840" i="1" s="1"/>
  <c r="V2841" i="1"/>
  <c r="AB2841" i="1" s="1"/>
  <c r="S2842" i="1"/>
  <c r="AB2842" i="1" s="1"/>
  <c r="P2843" i="1"/>
  <c r="AB2843" i="1" s="1"/>
  <c r="Z2843" i="1"/>
  <c r="M2844" i="1"/>
  <c r="AB2844" i="1" s="1"/>
  <c r="V2845" i="1"/>
  <c r="AB2845" i="1" s="1"/>
  <c r="S2846" i="1"/>
  <c r="AB2846" i="1" s="1"/>
  <c r="P2847" i="1"/>
  <c r="AB2847" i="1" s="1"/>
  <c r="Z2847" i="1"/>
  <c r="M2848" i="1"/>
  <c r="AB2848" i="1" s="1"/>
  <c r="V2849" i="1"/>
  <c r="AB2849" i="1" s="1"/>
  <c r="S2850" i="1"/>
  <c r="AB2850" i="1" s="1"/>
  <c r="P2851" i="1"/>
  <c r="AB2851" i="1" s="1"/>
  <c r="Z2851" i="1"/>
  <c r="M2852" i="1"/>
  <c r="AB2852" i="1" s="1"/>
  <c r="V2853" i="1"/>
  <c r="AB2853" i="1" s="1"/>
  <c r="S2854" i="1"/>
  <c r="AB2854" i="1" s="1"/>
  <c r="P2855" i="1"/>
  <c r="AB2855" i="1" s="1"/>
  <c r="Z2855" i="1"/>
  <c r="M2856" i="1"/>
  <c r="AB2856" i="1" s="1"/>
  <c r="V2857" i="1"/>
  <c r="AB2857" i="1" s="1"/>
  <c r="S2858" i="1"/>
  <c r="AB2858" i="1" s="1"/>
  <c r="P2859" i="1"/>
  <c r="AB2859" i="1" s="1"/>
  <c r="Z2859" i="1"/>
  <c r="M2860" i="1"/>
  <c r="AB2860" i="1" s="1"/>
  <c r="V2861" i="1"/>
  <c r="AB2861" i="1" s="1"/>
  <c r="S2862" i="1"/>
  <c r="AB2862" i="1" s="1"/>
  <c r="P2863" i="1"/>
  <c r="AB2863" i="1" s="1"/>
  <c r="Z2863" i="1"/>
  <c r="M2864" i="1"/>
  <c r="AB2864" i="1" s="1"/>
  <c r="V2865" i="1"/>
  <c r="AB2865" i="1" s="1"/>
  <c r="S2866" i="1"/>
  <c r="AB2866" i="1" s="1"/>
  <c r="P2867" i="1"/>
  <c r="AB2867" i="1" s="1"/>
  <c r="Z2867" i="1"/>
  <c r="M2868" i="1"/>
  <c r="AB2868" i="1" s="1"/>
  <c r="V2869" i="1"/>
  <c r="AB2869" i="1" s="1"/>
  <c r="S2870" i="1"/>
  <c r="AB2870" i="1" s="1"/>
  <c r="P2871" i="1"/>
  <c r="AB2871" i="1" s="1"/>
  <c r="Z2871" i="1"/>
  <c r="M2872" i="1"/>
  <c r="AB2872" i="1" s="1"/>
  <c r="V2873" i="1"/>
  <c r="AB2873" i="1" s="1"/>
  <c r="S2874" i="1"/>
  <c r="AB2874" i="1" s="1"/>
  <c r="P2875" i="1"/>
  <c r="AB2875" i="1" s="1"/>
  <c r="Z2875" i="1"/>
  <c r="M2876" i="1"/>
  <c r="AB2876" i="1" s="1"/>
  <c r="V2877" i="1"/>
  <c r="AB2877" i="1" s="1"/>
  <c r="S2878" i="1"/>
  <c r="AB2878" i="1" s="1"/>
  <c r="P2879" i="1"/>
  <c r="AB2879" i="1" s="1"/>
  <c r="Z2879" i="1"/>
  <c r="M2880" i="1"/>
  <c r="AB2880" i="1" s="1"/>
  <c r="V2881" i="1"/>
  <c r="AB2881" i="1" s="1"/>
  <c r="S2882" i="1"/>
  <c r="AB2882" i="1" s="1"/>
  <c r="P2883" i="1"/>
  <c r="AB2883" i="1" s="1"/>
  <c r="Z2883" i="1"/>
  <c r="M2884" i="1"/>
  <c r="AB2884" i="1" s="1"/>
  <c r="V2885" i="1"/>
  <c r="AB2885" i="1" s="1"/>
  <c r="S2886" i="1"/>
  <c r="AB2886" i="1" s="1"/>
  <c r="P2887" i="1"/>
  <c r="AB2887" i="1" s="1"/>
  <c r="Z2887" i="1"/>
  <c r="M2888" i="1"/>
  <c r="AB2888" i="1" s="1"/>
  <c r="V2889" i="1"/>
  <c r="AB2889" i="1" s="1"/>
  <c r="S2890" i="1"/>
  <c r="AB2890" i="1" s="1"/>
  <c r="P2891" i="1"/>
  <c r="AB2891" i="1" s="1"/>
  <c r="Z2891" i="1"/>
  <c r="M2892" i="1"/>
  <c r="AB2892" i="1" s="1"/>
  <c r="V2893" i="1"/>
  <c r="AB2893" i="1" s="1"/>
  <c r="S2894" i="1"/>
  <c r="AB2894" i="1" s="1"/>
  <c r="P2895" i="1"/>
  <c r="AB2895" i="1" s="1"/>
  <c r="Z2895" i="1"/>
  <c r="M2896" i="1"/>
  <c r="AB2896" i="1" s="1"/>
  <c r="V2897" i="1"/>
  <c r="AB2897" i="1" s="1"/>
  <c r="S2898" i="1"/>
  <c r="AB2898" i="1" s="1"/>
  <c r="P2899" i="1"/>
  <c r="AB2899" i="1" s="1"/>
  <c r="Z2899" i="1"/>
  <c r="M2900" i="1"/>
  <c r="AB2900" i="1" s="1"/>
  <c r="V2901" i="1"/>
  <c r="AB2901" i="1" s="1"/>
  <c r="S2902" i="1"/>
  <c r="AB2902" i="1" s="1"/>
  <c r="P2903" i="1"/>
  <c r="AB2903" i="1" s="1"/>
  <c r="Z2903" i="1"/>
  <c r="M2904" i="1"/>
  <c r="AB2904" i="1" s="1"/>
  <c r="V2905" i="1"/>
  <c r="AB2905" i="1" s="1"/>
  <c r="S2906" i="1"/>
  <c r="AB2906" i="1" s="1"/>
  <c r="P2907" i="1"/>
  <c r="AB2907" i="1" s="1"/>
  <c r="Z2907" i="1"/>
  <c r="M2908" i="1"/>
  <c r="AB2908" i="1" s="1"/>
  <c r="V2909" i="1"/>
  <c r="AB2909" i="1" s="1"/>
  <c r="S2910" i="1"/>
  <c r="AB2910" i="1" s="1"/>
  <c r="P2911" i="1"/>
  <c r="AB2911" i="1" s="1"/>
  <c r="Z2911" i="1"/>
  <c r="M2912" i="1"/>
  <c r="AB2912" i="1" s="1"/>
  <c r="V2913" i="1"/>
  <c r="AB2913" i="1" s="1"/>
  <c r="S2914" i="1"/>
  <c r="AB2914" i="1" s="1"/>
  <c r="P2915" i="1"/>
  <c r="AB2915" i="1" s="1"/>
  <c r="Z2915" i="1"/>
  <c r="M2916" i="1"/>
  <c r="AB2916" i="1" s="1"/>
  <c r="V2917" i="1"/>
  <c r="AB2917" i="1" s="1"/>
  <c r="S2918" i="1"/>
  <c r="AB2918" i="1" s="1"/>
  <c r="P2919" i="1"/>
  <c r="AB2919" i="1" s="1"/>
  <c r="Z2919" i="1"/>
  <c r="M2920" i="1"/>
  <c r="AB2920" i="1" s="1"/>
  <c r="V2921" i="1"/>
  <c r="AB2921" i="1" s="1"/>
  <c r="S2922" i="1"/>
  <c r="AB2922" i="1" s="1"/>
  <c r="P2923" i="1"/>
  <c r="AB2923" i="1" s="1"/>
  <c r="Z2923" i="1"/>
  <c r="M2924" i="1"/>
  <c r="AB2924" i="1" s="1"/>
  <c r="V2925" i="1"/>
  <c r="AB2925" i="1" s="1"/>
  <c r="S2926" i="1"/>
  <c r="AB2926" i="1" s="1"/>
  <c r="P2927" i="1"/>
  <c r="AB2927" i="1" s="1"/>
  <c r="Z2927" i="1"/>
  <c r="M2928" i="1"/>
  <c r="AB2928" i="1" s="1"/>
  <c r="V2929" i="1"/>
  <c r="AB2929" i="1" s="1"/>
  <c r="S2930" i="1"/>
  <c r="AB2930" i="1" s="1"/>
  <c r="P2931" i="1"/>
  <c r="AB2931" i="1" s="1"/>
  <c r="Z2931" i="1"/>
  <c r="M2932" i="1"/>
  <c r="AB2932" i="1" s="1"/>
  <c r="V2933" i="1"/>
  <c r="AB2933" i="1" s="1"/>
  <c r="S2934" i="1"/>
  <c r="AB2934" i="1" s="1"/>
  <c r="P2935" i="1"/>
  <c r="AB2935" i="1" s="1"/>
  <c r="Z2935" i="1"/>
  <c r="M2936" i="1"/>
  <c r="AB2936" i="1" s="1"/>
  <c r="V2937" i="1"/>
  <c r="AB2937" i="1" s="1"/>
  <c r="S2938" i="1"/>
  <c r="AB2938" i="1" s="1"/>
  <c r="P2939" i="1"/>
  <c r="AB2939" i="1" s="1"/>
  <c r="Z2939" i="1"/>
  <c r="M2940" i="1"/>
  <c r="AB2940" i="1" s="1"/>
  <c r="V2941" i="1"/>
  <c r="AB2941" i="1" s="1"/>
  <c r="S2942" i="1"/>
  <c r="AB2942" i="1" s="1"/>
  <c r="P2943" i="1"/>
  <c r="AB2943" i="1" s="1"/>
  <c r="Z2943" i="1"/>
  <c r="M2944" i="1"/>
  <c r="AB2944" i="1" s="1"/>
  <c r="V2945" i="1"/>
  <c r="AB2945" i="1" s="1"/>
  <c r="S2946" i="1"/>
  <c r="AB2946" i="1" s="1"/>
  <c r="P2947" i="1"/>
  <c r="AB2947" i="1" s="1"/>
  <c r="Z2947" i="1"/>
  <c r="M2948" i="1"/>
  <c r="AB2948" i="1" s="1"/>
  <c r="V2949" i="1"/>
  <c r="AB2949" i="1" s="1"/>
  <c r="S2950" i="1"/>
  <c r="AB2950" i="1" s="1"/>
  <c r="P2951" i="1"/>
  <c r="AB2951" i="1" s="1"/>
  <c r="Z2951" i="1"/>
  <c r="M2952" i="1"/>
  <c r="AB2952" i="1" s="1"/>
  <c r="V2953" i="1"/>
  <c r="AB2953" i="1" s="1"/>
  <c r="S2954" i="1"/>
  <c r="AB2954" i="1" s="1"/>
  <c r="P2955" i="1"/>
  <c r="AB2955" i="1" s="1"/>
  <c r="Z2955" i="1"/>
  <c r="M2956" i="1"/>
  <c r="AB2956" i="1" s="1"/>
  <c r="V2957" i="1"/>
  <c r="AB2957" i="1" s="1"/>
  <c r="S2958" i="1"/>
  <c r="AB2958" i="1" s="1"/>
  <c r="P2959" i="1"/>
  <c r="AB2959" i="1" s="1"/>
  <c r="Z2959" i="1"/>
  <c r="M2960" i="1"/>
  <c r="AB2960" i="1" s="1"/>
  <c r="V2961" i="1"/>
  <c r="AB2961" i="1" s="1"/>
  <c r="S2962" i="1"/>
  <c r="AB2962" i="1" s="1"/>
  <c r="P2963" i="1"/>
  <c r="AB2963" i="1" s="1"/>
  <c r="Z2963" i="1"/>
  <c r="M2964" i="1"/>
  <c r="AB2964" i="1" s="1"/>
  <c r="V2965" i="1"/>
  <c r="AB2965" i="1" s="1"/>
  <c r="S2966" i="1"/>
  <c r="AB2966" i="1" s="1"/>
  <c r="P2967" i="1"/>
  <c r="AB2967" i="1" s="1"/>
  <c r="Z2967" i="1"/>
  <c r="M2968" i="1"/>
  <c r="AB2968" i="1" s="1"/>
  <c r="V2969" i="1"/>
  <c r="AB2969" i="1" s="1"/>
  <c r="S2970" i="1"/>
  <c r="AB2970" i="1" s="1"/>
  <c r="P2971" i="1"/>
  <c r="AB2971" i="1" s="1"/>
  <c r="Z2971" i="1"/>
  <c r="M2972" i="1"/>
  <c r="AB2972" i="1" s="1"/>
  <c r="V2973" i="1"/>
  <c r="AB2973" i="1" s="1"/>
  <c r="S2974" i="1"/>
  <c r="AB2974" i="1" s="1"/>
  <c r="P2975" i="1"/>
  <c r="AB2975" i="1" s="1"/>
  <c r="Z2975" i="1"/>
  <c r="M2976" i="1"/>
  <c r="AB2976" i="1" s="1"/>
  <c r="V2977" i="1"/>
  <c r="AB2977" i="1" s="1"/>
  <c r="S2978" i="1"/>
  <c r="AB2978" i="1" s="1"/>
  <c r="P2979" i="1"/>
  <c r="AB2979" i="1" s="1"/>
  <c r="Z2979" i="1"/>
  <c r="M2980" i="1"/>
  <c r="AB2980" i="1" s="1"/>
  <c r="V2981" i="1"/>
  <c r="AB2981" i="1" s="1"/>
  <c r="S2982" i="1"/>
  <c r="AB2982" i="1" s="1"/>
  <c r="P2983" i="1"/>
  <c r="AB2983" i="1" s="1"/>
  <c r="Z2983" i="1"/>
  <c r="M2984" i="1"/>
  <c r="AB2984" i="1" s="1"/>
  <c r="V2985" i="1"/>
  <c r="AB2985" i="1" s="1"/>
  <c r="S2986" i="1"/>
  <c r="AB2986" i="1" s="1"/>
  <c r="P2987" i="1"/>
  <c r="AB2987" i="1" s="1"/>
  <c r="Z2987" i="1"/>
  <c r="M2988" i="1"/>
  <c r="AB2988" i="1" s="1"/>
  <c r="V2989" i="1"/>
  <c r="AB2989" i="1" s="1"/>
  <c r="S2990" i="1"/>
  <c r="AB2990" i="1" s="1"/>
  <c r="P2991" i="1"/>
  <c r="AB2991" i="1" s="1"/>
  <c r="Z2991" i="1"/>
  <c r="M2992" i="1"/>
  <c r="AB2992" i="1" s="1"/>
  <c r="V2993" i="1"/>
  <c r="AB2993" i="1" s="1"/>
  <c r="S2994" i="1"/>
  <c r="AB2994" i="1" s="1"/>
  <c r="P2995" i="1"/>
  <c r="AB2995" i="1" s="1"/>
  <c r="Z2995" i="1"/>
  <c r="M2996" i="1"/>
  <c r="AB2996" i="1" s="1"/>
  <c r="V2997" i="1"/>
  <c r="AB2997" i="1" s="1"/>
  <c r="S2998" i="1"/>
  <c r="AB2998" i="1" s="1"/>
  <c r="P2999" i="1"/>
  <c r="AB2999" i="1" s="1"/>
  <c r="Z2999" i="1"/>
  <c r="M3000" i="1"/>
  <c r="AB3000" i="1" s="1"/>
  <c r="V3001" i="1"/>
  <c r="AB3001" i="1" s="1"/>
  <c r="S3002" i="1"/>
  <c r="AB3002" i="1" s="1"/>
  <c r="P3003" i="1"/>
  <c r="AB3003" i="1" s="1"/>
  <c r="Z3003" i="1"/>
  <c r="M3004" i="1"/>
  <c r="AB3004" i="1" s="1"/>
  <c r="V3005" i="1"/>
  <c r="AB3005" i="1" s="1"/>
  <c r="S3006" i="1"/>
  <c r="AB3006" i="1" s="1"/>
  <c r="P3007" i="1"/>
  <c r="AB3007" i="1" s="1"/>
  <c r="Z3007" i="1"/>
  <c r="M3008" i="1"/>
  <c r="AB3008" i="1" s="1"/>
  <c r="V3009" i="1"/>
  <c r="AB3009" i="1" s="1"/>
  <c r="S3010" i="1"/>
  <c r="AB3010" i="1" s="1"/>
  <c r="P3011" i="1"/>
  <c r="AB3011" i="1" s="1"/>
  <c r="Z3011" i="1"/>
  <c r="M3012" i="1"/>
  <c r="AB3012" i="1" s="1"/>
  <c r="V3013" i="1"/>
  <c r="AB3013" i="1" s="1"/>
  <c r="S3014" i="1"/>
  <c r="AB3014" i="1" s="1"/>
  <c r="P3015" i="1"/>
  <c r="AB3015" i="1" s="1"/>
  <c r="Z3015" i="1"/>
  <c r="M3016" i="1"/>
  <c r="AB3016" i="1" s="1"/>
  <c r="V3017" i="1"/>
  <c r="AB3017" i="1" s="1"/>
  <c r="S3018" i="1"/>
  <c r="AB3018" i="1" s="1"/>
  <c r="P3019" i="1"/>
  <c r="AB3019" i="1" s="1"/>
  <c r="Z3019" i="1"/>
  <c r="M3020" i="1"/>
  <c r="AB3020" i="1" s="1"/>
  <c r="V3021" i="1"/>
  <c r="AB3021" i="1" s="1"/>
  <c r="S3022" i="1"/>
  <c r="AB3022" i="1" s="1"/>
  <c r="P3023" i="1"/>
  <c r="AB3023" i="1" s="1"/>
  <c r="Z3023" i="1"/>
  <c r="M3024" i="1"/>
  <c r="AB3024" i="1" s="1"/>
  <c r="V3025" i="1"/>
  <c r="AB3025" i="1" s="1"/>
  <c r="S3026" i="1"/>
  <c r="AB3026" i="1" s="1"/>
  <c r="P3027" i="1"/>
  <c r="AB3027" i="1" s="1"/>
  <c r="Z3027" i="1"/>
  <c r="M3028" i="1"/>
  <c r="AB3028" i="1" s="1"/>
  <c r="V3029" i="1"/>
  <c r="AB3029" i="1" s="1"/>
  <c r="S3030" i="1"/>
  <c r="AB3030" i="1" s="1"/>
  <c r="P3031" i="1"/>
  <c r="AB3031" i="1" s="1"/>
  <c r="Z3031" i="1"/>
  <c r="M3032" i="1"/>
  <c r="AB3032" i="1" s="1"/>
  <c r="V3033" i="1"/>
  <c r="AB3033" i="1" s="1"/>
  <c r="S3034" i="1"/>
  <c r="AB3034" i="1" s="1"/>
  <c r="P3035" i="1"/>
  <c r="AB3035" i="1" s="1"/>
  <c r="Z3035" i="1"/>
  <c r="M3036" i="1"/>
  <c r="AB3036" i="1" s="1"/>
  <c r="V3037" i="1"/>
  <c r="AB3037" i="1" s="1"/>
  <c r="S3038" i="1"/>
  <c r="AB3038" i="1" s="1"/>
  <c r="P3039" i="1"/>
  <c r="AB3039" i="1" s="1"/>
  <c r="Z3039" i="1"/>
  <c r="M3040" i="1"/>
  <c r="AB3040" i="1" s="1"/>
  <c r="V3041" i="1"/>
  <c r="AB3041" i="1" s="1"/>
  <c r="S3042" i="1"/>
  <c r="AB3042" i="1" s="1"/>
  <c r="P3043" i="1"/>
  <c r="AB3043" i="1" s="1"/>
  <c r="Z3043" i="1"/>
  <c r="M3044" i="1"/>
  <c r="AB3044" i="1" s="1"/>
  <c r="V3045" i="1"/>
  <c r="AB3045" i="1" s="1"/>
  <c r="S3046" i="1"/>
  <c r="AB3046" i="1" s="1"/>
  <c r="P3047" i="1"/>
  <c r="AB3047" i="1" s="1"/>
  <c r="Z3047" i="1"/>
  <c r="M3048" i="1"/>
  <c r="AB3048" i="1" s="1"/>
  <c r="V3049" i="1"/>
  <c r="AB3049" i="1" s="1"/>
  <c r="S3050" i="1"/>
  <c r="AB3050" i="1" s="1"/>
  <c r="P3051" i="1"/>
  <c r="AB3051" i="1" s="1"/>
  <c r="Z3051" i="1"/>
  <c r="M3052" i="1"/>
  <c r="AB3052" i="1" s="1"/>
  <c r="V3053" i="1"/>
  <c r="AB3053" i="1" s="1"/>
  <c r="S3054" i="1"/>
  <c r="AB3054" i="1" s="1"/>
  <c r="P3055" i="1"/>
  <c r="AB3055" i="1" s="1"/>
  <c r="Z3055" i="1"/>
  <c r="M3056" i="1"/>
  <c r="AB3056" i="1" s="1"/>
  <c r="V3057" i="1"/>
  <c r="AB3057" i="1" s="1"/>
  <c r="S3058" i="1"/>
  <c r="AB3058" i="1" s="1"/>
  <c r="P3059" i="1"/>
  <c r="AB3059" i="1" s="1"/>
  <c r="Z3059" i="1"/>
  <c r="M3060" i="1"/>
  <c r="AB3060" i="1" s="1"/>
  <c r="V3061" i="1"/>
  <c r="AB3061" i="1" s="1"/>
  <c r="S3062" i="1"/>
  <c r="AB3062" i="1" s="1"/>
  <c r="P3063" i="1"/>
  <c r="AB3063" i="1" s="1"/>
  <c r="Z3063" i="1"/>
  <c r="M3064" i="1"/>
  <c r="AB3064" i="1" s="1"/>
  <c r="V3065" i="1"/>
  <c r="AB3065" i="1" s="1"/>
  <c r="S3066" i="1"/>
  <c r="AB3066" i="1" s="1"/>
  <c r="P3067" i="1"/>
  <c r="AB3067" i="1" s="1"/>
  <c r="Z3067" i="1"/>
  <c r="M3068" i="1"/>
  <c r="AB3068" i="1" s="1"/>
  <c r="V3069" i="1"/>
  <c r="AB3069" i="1" s="1"/>
  <c r="S3070" i="1"/>
  <c r="AB3070" i="1" s="1"/>
  <c r="P3071" i="1"/>
  <c r="AB3071" i="1" s="1"/>
  <c r="Z3071" i="1"/>
  <c r="M3072" i="1"/>
  <c r="AB3072" i="1" s="1"/>
  <c r="V3073" i="1"/>
  <c r="AB3073" i="1" s="1"/>
  <c r="S3074" i="1"/>
  <c r="AB3074" i="1" s="1"/>
  <c r="P3075" i="1"/>
  <c r="AB3075" i="1" s="1"/>
  <c r="Z3075" i="1"/>
  <c r="M3076" i="1"/>
  <c r="AB3076" i="1" s="1"/>
  <c r="V3077" i="1"/>
  <c r="AB3077" i="1" s="1"/>
  <c r="S3078" i="1"/>
  <c r="AB3078" i="1" s="1"/>
  <c r="P3079" i="1"/>
  <c r="AB3079" i="1" s="1"/>
  <c r="Z3079" i="1"/>
  <c r="M3080" i="1"/>
  <c r="AB3080" i="1" s="1"/>
  <c r="V3081" i="1"/>
  <c r="AB3081" i="1" s="1"/>
  <c r="S3082" i="1"/>
  <c r="AB3082" i="1" s="1"/>
  <c r="P3083" i="1"/>
  <c r="AB3083" i="1" s="1"/>
  <c r="Z3083" i="1"/>
  <c r="M3084" i="1"/>
  <c r="AB3084" i="1" s="1"/>
  <c r="V3085" i="1"/>
  <c r="AB3085" i="1" s="1"/>
  <c r="S3086" i="1"/>
  <c r="AB3086" i="1" s="1"/>
  <c r="P3087" i="1"/>
  <c r="AB3087" i="1" s="1"/>
  <c r="Z3087" i="1"/>
  <c r="M3088" i="1"/>
  <c r="AB3088" i="1" s="1"/>
  <c r="V3089" i="1"/>
  <c r="AB3089" i="1" s="1"/>
  <c r="S3090" i="1"/>
  <c r="AB3090" i="1" s="1"/>
  <c r="P3091" i="1"/>
  <c r="AB3091" i="1" s="1"/>
  <c r="Z3091" i="1"/>
  <c r="M3092" i="1"/>
  <c r="AB3092" i="1" s="1"/>
  <c r="V3093" i="1"/>
  <c r="AB3093" i="1" s="1"/>
  <c r="S3094" i="1"/>
  <c r="AB3094" i="1" s="1"/>
  <c r="P3095" i="1"/>
  <c r="AB3095" i="1" s="1"/>
  <c r="Z3095" i="1"/>
  <c r="M3096" i="1"/>
  <c r="AB3096" i="1" s="1"/>
  <c r="V3097" i="1"/>
  <c r="AB3097" i="1" s="1"/>
  <c r="S3098" i="1"/>
  <c r="AB3098" i="1" s="1"/>
  <c r="P3099" i="1"/>
  <c r="AB3099" i="1" s="1"/>
  <c r="Z3099" i="1"/>
  <c r="M3100" i="1"/>
  <c r="AB3100" i="1" s="1"/>
  <c r="V3101" i="1"/>
  <c r="AB3101" i="1" s="1"/>
  <c r="S3102" i="1"/>
  <c r="AB3102" i="1" s="1"/>
  <c r="P3103" i="1"/>
  <c r="AB3103" i="1" s="1"/>
  <c r="Z3103" i="1"/>
  <c r="M3104" i="1"/>
  <c r="AB3104" i="1" s="1"/>
  <c r="V3105" i="1"/>
  <c r="AB3105" i="1" s="1"/>
  <c r="S3106" i="1"/>
  <c r="AB3106" i="1" s="1"/>
  <c r="P3107" i="1"/>
  <c r="AB3107" i="1" s="1"/>
  <c r="Z3107" i="1"/>
  <c r="M3108" i="1"/>
  <c r="AB3108" i="1" s="1"/>
  <c r="V3109" i="1"/>
  <c r="AB3109" i="1" s="1"/>
  <c r="S3110" i="1"/>
  <c r="AB3110" i="1" s="1"/>
  <c r="P3111" i="1"/>
  <c r="AB3111" i="1" s="1"/>
  <c r="Z3111" i="1"/>
  <c r="M3112" i="1"/>
  <c r="AB3112" i="1" s="1"/>
  <c r="V3113" i="1"/>
  <c r="AB3113" i="1" s="1"/>
  <c r="S3114" i="1"/>
  <c r="AB3114" i="1" s="1"/>
  <c r="P3115" i="1"/>
  <c r="AB3115" i="1" s="1"/>
  <c r="Z3115" i="1"/>
  <c r="M3116" i="1"/>
  <c r="AB3116" i="1" s="1"/>
  <c r="V3117" i="1"/>
  <c r="AB3117" i="1" s="1"/>
  <c r="S3118" i="1"/>
  <c r="AB3118" i="1" s="1"/>
  <c r="P3119" i="1"/>
  <c r="AB3119" i="1" s="1"/>
  <c r="Z3119" i="1"/>
  <c r="M3120" i="1"/>
  <c r="AB3120" i="1" s="1"/>
  <c r="V3121" i="1"/>
  <c r="AB3121" i="1" s="1"/>
  <c r="S3122" i="1"/>
  <c r="AB3122" i="1" s="1"/>
  <c r="P3123" i="1"/>
  <c r="AB3123" i="1" s="1"/>
  <c r="Z3123" i="1"/>
  <c r="M3124" i="1"/>
  <c r="AB3124" i="1" s="1"/>
  <c r="V3125" i="1"/>
  <c r="AB3125" i="1" s="1"/>
  <c r="S3126" i="1"/>
  <c r="AB3126" i="1" s="1"/>
  <c r="P3127" i="1"/>
  <c r="AB3127" i="1" s="1"/>
  <c r="Z3127" i="1"/>
  <c r="M3128" i="1"/>
  <c r="AB3128" i="1" s="1"/>
  <c r="V3129" i="1"/>
  <c r="AB3129" i="1" s="1"/>
  <c r="S3130" i="1"/>
  <c r="AB3130" i="1" s="1"/>
  <c r="P3131" i="1"/>
  <c r="AB3131" i="1" s="1"/>
  <c r="Z3131" i="1"/>
  <c r="M3132" i="1"/>
  <c r="AB3132" i="1" s="1"/>
  <c r="V3133" i="1"/>
  <c r="AB3133" i="1" s="1"/>
  <c r="S3134" i="1"/>
  <c r="AB3134" i="1" s="1"/>
  <c r="P3135" i="1"/>
  <c r="AB3135" i="1" s="1"/>
  <c r="Z3135" i="1"/>
  <c r="M3136" i="1"/>
  <c r="AB3136" i="1" s="1"/>
  <c r="V3137" i="1"/>
  <c r="AB3137" i="1" s="1"/>
  <c r="S3138" i="1"/>
  <c r="AB3138" i="1" s="1"/>
  <c r="P3139" i="1"/>
  <c r="AB3139" i="1" s="1"/>
  <c r="Z3139" i="1"/>
  <c r="M3140" i="1"/>
  <c r="AB3140" i="1" s="1"/>
  <c r="V3141" i="1"/>
  <c r="AB3141" i="1" s="1"/>
  <c r="S3142" i="1"/>
  <c r="AB3142" i="1" s="1"/>
  <c r="P3143" i="1"/>
  <c r="AB3143" i="1" s="1"/>
  <c r="Z3143" i="1"/>
  <c r="M3144" i="1"/>
  <c r="AB3144" i="1" s="1"/>
  <c r="V3145" i="1"/>
  <c r="AB3145" i="1" s="1"/>
  <c r="S3146" i="1"/>
  <c r="AB3146" i="1" s="1"/>
  <c r="P3147" i="1"/>
  <c r="AB3147" i="1" s="1"/>
  <c r="Z3147" i="1"/>
  <c r="M3148" i="1"/>
  <c r="AB3148" i="1" s="1"/>
  <c r="V3149" i="1"/>
  <c r="AB3149" i="1" s="1"/>
  <c r="S3150" i="1"/>
  <c r="AB3150" i="1" s="1"/>
  <c r="P3151" i="1"/>
  <c r="AB3151" i="1" s="1"/>
  <c r="Z3151" i="1"/>
  <c r="M3152" i="1"/>
  <c r="AB3152" i="1" s="1"/>
  <c r="V3153" i="1"/>
  <c r="AB3153" i="1" s="1"/>
  <c r="S3154" i="1"/>
  <c r="AB3154" i="1" s="1"/>
  <c r="P3155" i="1"/>
  <c r="AB3155" i="1" s="1"/>
  <c r="Z3155" i="1"/>
  <c r="M3156" i="1"/>
  <c r="AB3156" i="1" s="1"/>
  <c r="V3157" i="1"/>
  <c r="AB3157" i="1" s="1"/>
  <c r="S3158" i="1"/>
  <c r="AB3158" i="1" s="1"/>
  <c r="P3159" i="1"/>
  <c r="AB3159" i="1" s="1"/>
  <c r="Z3159" i="1"/>
  <c r="M3160" i="1"/>
  <c r="AB3160" i="1" s="1"/>
  <c r="V3161" i="1"/>
  <c r="AB3161" i="1" s="1"/>
  <c r="S3162" i="1"/>
  <c r="AB3162" i="1" s="1"/>
  <c r="P3163" i="1"/>
  <c r="AB3163" i="1" s="1"/>
  <c r="Z3163" i="1"/>
  <c r="M3164" i="1"/>
  <c r="AB3164" i="1" s="1"/>
  <c r="V3165" i="1"/>
  <c r="AB3165" i="1" s="1"/>
  <c r="S3166" i="1"/>
  <c r="AB3166" i="1" s="1"/>
  <c r="P3167" i="1"/>
  <c r="AB3167" i="1" s="1"/>
  <c r="Z3167" i="1"/>
  <c r="M3168" i="1"/>
  <c r="AB3168" i="1" s="1"/>
  <c r="V3169" i="1"/>
  <c r="AB3169" i="1" s="1"/>
  <c r="S3170" i="1"/>
  <c r="AB3170" i="1" s="1"/>
  <c r="P3171" i="1"/>
  <c r="AB3171" i="1" s="1"/>
  <c r="Z3171" i="1"/>
  <c r="M3172" i="1"/>
  <c r="AB3172" i="1" s="1"/>
  <c r="V3173" i="1"/>
  <c r="AB3173" i="1" s="1"/>
  <c r="S3174" i="1"/>
  <c r="AB3174" i="1" s="1"/>
  <c r="P3175" i="1"/>
  <c r="AB3175" i="1" s="1"/>
  <c r="Z3175" i="1"/>
  <c r="M3176" i="1"/>
  <c r="AB3176" i="1" s="1"/>
  <c r="V3177" i="1"/>
  <c r="AB3177" i="1" s="1"/>
  <c r="S3178" i="1"/>
  <c r="AB3178" i="1" s="1"/>
  <c r="P3179" i="1"/>
  <c r="AB3179" i="1" s="1"/>
  <c r="Z3179" i="1"/>
  <c r="M3180" i="1"/>
  <c r="AB3180" i="1" s="1"/>
  <c r="V3181" i="1"/>
  <c r="AB3181" i="1" s="1"/>
  <c r="S3182" i="1"/>
  <c r="AB3182" i="1" s="1"/>
  <c r="P3183" i="1"/>
  <c r="AB3183" i="1" s="1"/>
  <c r="Z3183" i="1"/>
  <c r="M3184" i="1"/>
  <c r="AB3184" i="1" s="1"/>
  <c r="V3185" i="1"/>
  <c r="AB3185" i="1" s="1"/>
  <c r="S3186" i="1"/>
  <c r="AB3186" i="1" s="1"/>
  <c r="P3187" i="1"/>
  <c r="AB3187" i="1" s="1"/>
  <c r="Z3187" i="1"/>
  <c r="M3188" i="1"/>
  <c r="AB3188" i="1" s="1"/>
  <c r="V3189" i="1"/>
  <c r="AB3189" i="1" s="1"/>
  <c r="S3190" i="1"/>
  <c r="AB3190" i="1" s="1"/>
  <c r="P3191" i="1"/>
  <c r="AB3191" i="1" s="1"/>
  <c r="Z3191" i="1"/>
  <c r="M3192" i="1"/>
  <c r="AB3192" i="1" s="1"/>
  <c r="V3193" i="1"/>
  <c r="AB3193" i="1" s="1"/>
  <c r="S3194" i="1"/>
  <c r="AB3194" i="1" s="1"/>
  <c r="P3195" i="1"/>
  <c r="AB3195" i="1" s="1"/>
  <c r="Z3195" i="1"/>
  <c r="M3196" i="1"/>
  <c r="AB3196" i="1" s="1"/>
  <c r="V3197" i="1"/>
  <c r="AB3197" i="1" s="1"/>
  <c r="S3198" i="1"/>
  <c r="AB3198" i="1" s="1"/>
  <c r="P3199" i="1"/>
  <c r="AB3199" i="1" s="1"/>
  <c r="Z3199" i="1"/>
  <c r="M3200" i="1"/>
  <c r="AB3200" i="1" s="1"/>
  <c r="V3201" i="1"/>
  <c r="AB3201" i="1" s="1"/>
  <c r="S3202" i="1"/>
  <c r="AB3202" i="1" s="1"/>
  <c r="P3203" i="1"/>
  <c r="AB3203" i="1" s="1"/>
  <c r="Z3203" i="1"/>
  <c r="M3204" i="1"/>
  <c r="AB3204" i="1" s="1"/>
  <c r="V3205" i="1"/>
  <c r="AB3205" i="1" s="1"/>
  <c r="S3206" i="1"/>
  <c r="AB3206" i="1" s="1"/>
  <c r="P3207" i="1"/>
  <c r="AB3207" i="1" s="1"/>
  <c r="Z3207" i="1"/>
  <c r="M3208" i="1"/>
  <c r="AB3208" i="1" s="1"/>
  <c r="V3209" i="1"/>
  <c r="AB3209" i="1" s="1"/>
  <c r="S3210" i="1"/>
  <c r="AB3210" i="1" s="1"/>
  <c r="P3211" i="1"/>
  <c r="AB3211" i="1" s="1"/>
  <c r="Z3211" i="1"/>
  <c r="M3212" i="1"/>
  <c r="AB3212" i="1" s="1"/>
  <c r="V3213" i="1"/>
  <c r="AB3213" i="1" s="1"/>
  <c r="S3214" i="1"/>
  <c r="AB3214" i="1" s="1"/>
  <c r="P3215" i="1"/>
  <c r="AB3215" i="1" s="1"/>
  <c r="Z3215" i="1"/>
  <c r="M3216" i="1"/>
  <c r="AB3216" i="1" s="1"/>
  <c r="V3217" i="1"/>
  <c r="AB3217" i="1" s="1"/>
  <c r="S3218" i="1"/>
  <c r="AB3218" i="1" s="1"/>
  <c r="P3219" i="1"/>
  <c r="AB3219" i="1" s="1"/>
  <c r="Z3219" i="1"/>
  <c r="M3220" i="1"/>
  <c r="AB3220" i="1" s="1"/>
  <c r="V3221" i="1"/>
  <c r="AB3221" i="1" s="1"/>
  <c r="S3222" i="1"/>
  <c r="AB3222" i="1" s="1"/>
  <c r="P3223" i="1"/>
  <c r="AB3223" i="1" s="1"/>
  <c r="Z3223" i="1"/>
  <c r="M3224" i="1"/>
  <c r="AB3224" i="1" s="1"/>
  <c r="V3225" i="1"/>
  <c r="AB3225" i="1" s="1"/>
  <c r="S3226" i="1"/>
  <c r="AB3226" i="1" s="1"/>
  <c r="P3227" i="1"/>
  <c r="AB3227" i="1" s="1"/>
  <c r="Z3227" i="1"/>
  <c r="M3228" i="1"/>
  <c r="AB3228" i="1" s="1"/>
  <c r="V3229" i="1"/>
  <c r="AB3229" i="1" s="1"/>
  <c r="S3230" i="1"/>
  <c r="AB3230" i="1" s="1"/>
  <c r="P3231" i="1"/>
  <c r="AB3231" i="1" s="1"/>
  <c r="Z3231" i="1"/>
  <c r="M3232" i="1"/>
  <c r="AB3232" i="1" s="1"/>
  <c r="V3233" i="1"/>
  <c r="AB3233" i="1" s="1"/>
  <c r="S3234" i="1"/>
  <c r="AB3234" i="1" s="1"/>
  <c r="P3235" i="1"/>
  <c r="AB3235" i="1" s="1"/>
  <c r="Z3235" i="1"/>
  <c r="M3236" i="1"/>
  <c r="AB3236" i="1" s="1"/>
  <c r="V3237" i="1"/>
  <c r="AB3237" i="1" s="1"/>
  <c r="S3238" i="1"/>
  <c r="AB3238" i="1" s="1"/>
  <c r="P3239" i="1"/>
  <c r="AB3239" i="1" s="1"/>
  <c r="Z3239" i="1"/>
  <c r="M3240" i="1"/>
  <c r="AB3240" i="1" s="1"/>
  <c r="V3241" i="1"/>
  <c r="AB3241" i="1" s="1"/>
  <c r="S3242" i="1"/>
  <c r="AB3242" i="1" s="1"/>
  <c r="P3243" i="1"/>
  <c r="AB3243" i="1" s="1"/>
  <c r="Z3243" i="1"/>
  <c r="M3244" i="1"/>
  <c r="AB3244" i="1" s="1"/>
  <c r="V3245" i="1"/>
  <c r="AB3245" i="1" s="1"/>
  <c r="S3246" i="1"/>
  <c r="AB3246" i="1" s="1"/>
  <c r="P3247" i="1"/>
  <c r="AB3247" i="1" s="1"/>
  <c r="Z3247" i="1"/>
  <c r="M3248" i="1"/>
  <c r="AB3248" i="1" s="1"/>
  <c r="V3249" i="1"/>
  <c r="AB3249" i="1" s="1"/>
  <c r="S3250" i="1"/>
  <c r="AB3250" i="1" s="1"/>
  <c r="P3251" i="1"/>
  <c r="AB3251" i="1" s="1"/>
  <c r="Z3251" i="1"/>
  <c r="M3252" i="1"/>
  <c r="AB3252" i="1" s="1"/>
  <c r="V3253" i="1"/>
  <c r="AB3253" i="1" s="1"/>
  <c r="S3254" i="1"/>
  <c r="AB3254" i="1" s="1"/>
  <c r="P3255" i="1"/>
  <c r="AB3255" i="1" s="1"/>
  <c r="Z3255" i="1"/>
  <c r="M3256" i="1"/>
  <c r="AB3256" i="1" s="1"/>
  <c r="V3257" i="1"/>
  <c r="AB3257" i="1" s="1"/>
  <c r="S3258" i="1"/>
  <c r="AB3258" i="1" s="1"/>
  <c r="P3259" i="1"/>
  <c r="AB3259" i="1" s="1"/>
  <c r="Z3259" i="1"/>
  <c r="M3260" i="1"/>
  <c r="AB3260" i="1" s="1"/>
  <c r="V3261" i="1"/>
  <c r="AB3261" i="1" s="1"/>
  <c r="S3262" i="1"/>
  <c r="AB3262" i="1" s="1"/>
  <c r="P3263" i="1"/>
  <c r="AB3263" i="1" s="1"/>
  <c r="Z3263" i="1"/>
  <c r="M3264" i="1"/>
  <c r="AB3264" i="1" s="1"/>
  <c r="V3265" i="1"/>
  <c r="AB3265" i="1" s="1"/>
  <c r="S3266" i="1"/>
  <c r="AB3266" i="1" s="1"/>
  <c r="P3267" i="1"/>
  <c r="AB3267" i="1" s="1"/>
  <c r="Z3267" i="1"/>
  <c r="M3268" i="1"/>
  <c r="AB3268" i="1" s="1"/>
  <c r="V3269" i="1"/>
  <c r="AB3269" i="1" s="1"/>
  <c r="S3270" i="1"/>
  <c r="AB3270" i="1" s="1"/>
  <c r="P3271" i="1"/>
  <c r="AB3271" i="1" s="1"/>
  <c r="Z3271" i="1"/>
  <c r="M3272" i="1"/>
  <c r="AB3272" i="1" s="1"/>
  <c r="V3273" i="1"/>
  <c r="AB3273" i="1" s="1"/>
  <c r="S3274" i="1"/>
  <c r="AB3274" i="1" s="1"/>
  <c r="P3275" i="1"/>
  <c r="AB3275" i="1" s="1"/>
  <c r="Z3275" i="1"/>
  <c r="M3276" i="1"/>
  <c r="AB3276" i="1" s="1"/>
  <c r="V3277" i="1"/>
  <c r="AB3277" i="1" s="1"/>
  <c r="S3278" i="1"/>
  <c r="AB3278" i="1" s="1"/>
  <c r="P3279" i="1"/>
  <c r="AB3279" i="1" s="1"/>
  <c r="Z3279" i="1"/>
  <c r="M3280" i="1"/>
  <c r="AB3280" i="1" s="1"/>
  <c r="V3281" i="1"/>
  <c r="AB3281" i="1" s="1"/>
  <c r="S3282" i="1"/>
  <c r="AB3282" i="1" s="1"/>
  <c r="P3283" i="1"/>
  <c r="AB3283" i="1" s="1"/>
  <c r="Z3283" i="1"/>
  <c r="M3284" i="1"/>
  <c r="AB3284" i="1" s="1"/>
  <c r="V3285" i="1"/>
  <c r="AB3285" i="1" s="1"/>
  <c r="S3286" i="1"/>
  <c r="AB3286" i="1" s="1"/>
  <c r="P3287" i="1"/>
  <c r="AB3287" i="1" s="1"/>
  <c r="Z3287" i="1"/>
  <c r="M3288" i="1"/>
  <c r="AB3288" i="1" s="1"/>
  <c r="V3289" i="1"/>
  <c r="AB3289" i="1" s="1"/>
  <c r="S3290" i="1"/>
  <c r="AB3290" i="1" s="1"/>
  <c r="P3291" i="1"/>
  <c r="AB3291" i="1" s="1"/>
  <c r="Z3291" i="1"/>
  <c r="M3292" i="1"/>
  <c r="AB3292" i="1" s="1"/>
  <c r="V3293" i="1"/>
  <c r="AB3293" i="1" s="1"/>
  <c r="S3294" i="1"/>
  <c r="AB3294" i="1" s="1"/>
  <c r="P3295" i="1"/>
  <c r="AB3295" i="1" s="1"/>
  <c r="Z3295" i="1"/>
  <c r="M3296" i="1"/>
  <c r="AB3296" i="1" s="1"/>
  <c r="V3297" i="1"/>
  <c r="AB3297" i="1" s="1"/>
  <c r="S3298" i="1"/>
  <c r="AB3298" i="1" s="1"/>
  <c r="P3299" i="1"/>
  <c r="AB3299" i="1" s="1"/>
  <c r="Z3299" i="1"/>
  <c r="M3300" i="1"/>
  <c r="AB3300" i="1" s="1"/>
  <c r="V3301" i="1"/>
  <c r="AB3301" i="1" s="1"/>
  <c r="S3302" i="1"/>
  <c r="AB3302" i="1" s="1"/>
  <c r="P3303" i="1"/>
  <c r="AB3303" i="1" s="1"/>
  <c r="Z3303" i="1"/>
  <c r="M3304" i="1"/>
  <c r="AB3304" i="1" s="1"/>
  <c r="V3305" i="1"/>
  <c r="AB3305" i="1" s="1"/>
  <c r="S3306" i="1"/>
  <c r="AB3306" i="1" s="1"/>
  <c r="P3307" i="1"/>
  <c r="AB3307" i="1" s="1"/>
  <c r="Z3307" i="1"/>
  <c r="M3308" i="1"/>
  <c r="AB3308" i="1" s="1"/>
  <c r="V3309" i="1"/>
  <c r="AB3309" i="1" s="1"/>
  <c r="S3310" i="1"/>
  <c r="AB3310" i="1" s="1"/>
  <c r="P3311" i="1"/>
  <c r="AB3311" i="1" s="1"/>
  <c r="Z3311" i="1"/>
  <c r="M3312" i="1"/>
  <c r="AB3312" i="1" s="1"/>
  <c r="V3313" i="1"/>
  <c r="AB3313" i="1" s="1"/>
  <c r="S3314" i="1"/>
  <c r="AB3314" i="1" s="1"/>
  <c r="P3315" i="1"/>
  <c r="AB3315" i="1" s="1"/>
  <c r="Z3315" i="1"/>
  <c r="M3316" i="1"/>
  <c r="AB3316" i="1" s="1"/>
  <c r="V3317" i="1"/>
  <c r="AB3317" i="1" s="1"/>
  <c r="S3318" i="1"/>
  <c r="AB3318" i="1" s="1"/>
  <c r="P3319" i="1"/>
  <c r="AB3319" i="1" s="1"/>
  <c r="Z3319" i="1"/>
  <c r="M3320" i="1"/>
  <c r="AB3320" i="1" s="1"/>
  <c r="V3321" i="1"/>
  <c r="AB3321" i="1" s="1"/>
  <c r="S3322" i="1"/>
  <c r="AB3322" i="1" s="1"/>
  <c r="P3323" i="1"/>
  <c r="AB3323" i="1" s="1"/>
  <c r="Z3323" i="1"/>
  <c r="M3324" i="1"/>
  <c r="AB3324" i="1" s="1"/>
  <c r="V3325" i="1"/>
  <c r="AB3325" i="1" s="1"/>
  <c r="S3326" i="1"/>
  <c r="AB3326" i="1" s="1"/>
  <c r="P3327" i="1"/>
  <c r="AB3327" i="1" s="1"/>
  <c r="Z3327" i="1"/>
  <c r="M3328" i="1"/>
  <c r="AB3328" i="1" s="1"/>
  <c r="V3329" i="1"/>
  <c r="AB3329" i="1" s="1"/>
  <c r="S3330" i="1"/>
  <c r="AB3330" i="1" s="1"/>
  <c r="P3331" i="1"/>
  <c r="AB3331" i="1" s="1"/>
  <c r="Z3331" i="1"/>
  <c r="M3332" i="1"/>
  <c r="AB3332" i="1" s="1"/>
  <c r="V3333" i="1"/>
  <c r="AB3333" i="1" s="1"/>
  <c r="S3334" i="1"/>
  <c r="AB3334" i="1" s="1"/>
  <c r="P3335" i="1"/>
  <c r="AB3335" i="1" s="1"/>
  <c r="Z3335" i="1"/>
  <c r="M3336" i="1"/>
  <c r="AB3336" i="1" s="1"/>
  <c r="V3337" i="1"/>
  <c r="AB3337" i="1" s="1"/>
  <c r="S3338" i="1"/>
  <c r="AB3338" i="1" s="1"/>
  <c r="P3339" i="1"/>
  <c r="AB3339" i="1" s="1"/>
  <c r="Z3339" i="1"/>
  <c r="M3340" i="1"/>
  <c r="AB3340" i="1" s="1"/>
  <c r="V3341" i="1"/>
  <c r="AB3341" i="1" s="1"/>
  <c r="S3342" i="1"/>
  <c r="AB3342" i="1" s="1"/>
  <c r="P3343" i="1"/>
  <c r="AB3343" i="1" s="1"/>
  <c r="Z3343" i="1"/>
  <c r="M3344" i="1"/>
  <c r="AB3344" i="1" s="1"/>
  <c r="V3345" i="1"/>
  <c r="AB3345" i="1" s="1"/>
  <c r="S3346" i="1"/>
  <c r="AB3346" i="1" s="1"/>
  <c r="P3347" i="1"/>
  <c r="AB3347" i="1" s="1"/>
  <c r="Z3347" i="1"/>
  <c r="M3348" i="1"/>
  <c r="AB3348" i="1" s="1"/>
  <c r="V3349" i="1"/>
  <c r="AB3349" i="1" s="1"/>
  <c r="S3350" i="1"/>
  <c r="AB3350" i="1" s="1"/>
  <c r="P3351" i="1"/>
  <c r="AB3351" i="1" s="1"/>
  <c r="Z3351" i="1"/>
  <c r="M3352" i="1"/>
  <c r="AB3352" i="1" s="1"/>
  <c r="V3353" i="1"/>
  <c r="AB3353" i="1" s="1"/>
  <c r="S3354" i="1"/>
  <c r="AB3354" i="1" s="1"/>
  <c r="P3355" i="1"/>
  <c r="AB3355" i="1" s="1"/>
  <c r="Z3355" i="1"/>
  <c r="M3356" i="1"/>
  <c r="AB3356" i="1" s="1"/>
  <c r="V3357" i="1"/>
  <c r="AB3357" i="1" s="1"/>
  <c r="S3358" i="1"/>
  <c r="AB3358" i="1" s="1"/>
  <c r="P3359" i="1"/>
  <c r="AB3359" i="1" s="1"/>
  <c r="Z3359" i="1"/>
  <c r="M3360" i="1"/>
  <c r="AB3360" i="1" s="1"/>
  <c r="V3361" i="1"/>
  <c r="AB3361" i="1" s="1"/>
  <c r="S3362" i="1"/>
  <c r="AB3362" i="1" s="1"/>
  <c r="P3363" i="1"/>
  <c r="AB3363" i="1" s="1"/>
  <c r="Z3363" i="1"/>
  <c r="M3364" i="1"/>
  <c r="AB3364" i="1" s="1"/>
  <c r="V3365" i="1"/>
  <c r="AB3365" i="1" s="1"/>
  <c r="S3366" i="1"/>
  <c r="AB3366" i="1" s="1"/>
  <c r="P3367" i="1"/>
  <c r="AB3367" i="1" s="1"/>
  <c r="Z3367" i="1"/>
  <c r="M3368" i="1"/>
  <c r="AB3368" i="1" s="1"/>
  <c r="V3369" i="1"/>
  <c r="AB3369" i="1" s="1"/>
  <c r="S3370" i="1"/>
  <c r="AB3370" i="1" s="1"/>
  <c r="P3371" i="1"/>
  <c r="AB3371" i="1" s="1"/>
  <c r="Z3371" i="1"/>
  <c r="M3372" i="1"/>
  <c r="AB3372" i="1" s="1"/>
  <c r="V3373" i="1"/>
  <c r="AB3373" i="1" s="1"/>
  <c r="S3374" i="1"/>
  <c r="AB3374" i="1" s="1"/>
  <c r="P3375" i="1"/>
  <c r="AB3375" i="1" s="1"/>
  <c r="Z3375" i="1"/>
  <c r="M3376" i="1"/>
  <c r="AB3376" i="1" s="1"/>
  <c r="V3377" i="1"/>
  <c r="AB3377" i="1" s="1"/>
  <c r="S3378" i="1"/>
  <c r="AB3378" i="1" s="1"/>
  <c r="P3379" i="1"/>
  <c r="AB3379" i="1" s="1"/>
  <c r="Z3379" i="1"/>
  <c r="M3380" i="1"/>
  <c r="AB3380" i="1" s="1"/>
  <c r="V3381" i="1"/>
  <c r="AB3381" i="1" s="1"/>
  <c r="S3382" i="1"/>
  <c r="AB3382" i="1" s="1"/>
  <c r="P3383" i="1"/>
  <c r="AB3383" i="1" s="1"/>
  <c r="Z3383" i="1"/>
  <c r="M3384" i="1"/>
  <c r="AB3384" i="1" s="1"/>
  <c r="V3385" i="1"/>
  <c r="AB3385" i="1" s="1"/>
  <c r="S3386" i="1"/>
  <c r="AB3386" i="1" s="1"/>
  <c r="P3387" i="1"/>
  <c r="AB3387" i="1" s="1"/>
  <c r="Z3387" i="1"/>
  <c r="M3388" i="1"/>
  <c r="AB3388" i="1" s="1"/>
  <c r="V3389" i="1"/>
  <c r="AB3389" i="1" s="1"/>
  <c r="S3390" i="1"/>
  <c r="AB3390" i="1" s="1"/>
  <c r="P3391" i="1"/>
  <c r="AB3391" i="1" s="1"/>
  <c r="Z3391" i="1"/>
  <c r="M3392" i="1"/>
  <c r="AB3392" i="1" s="1"/>
  <c r="V3393" i="1"/>
  <c r="AB3393" i="1" s="1"/>
  <c r="S3394" i="1"/>
  <c r="AB3394" i="1" s="1"/>
  <c r="P3395" i="1"/>
  <c r="AB3395" i="1" s="1"/>
  <c r="Z3395" i="1"/>
  <c r="M3396" i="1"/>
  <c r="AB3396" i="1" s="1"/>
  <c r="V3397" i="1"/>
  <c r="AB3397" i="1" s="1"/>
  <c r="S3398" i="1"/>
  <c r="AB3398" i="1" s="1"/>
  <c r="P3399" i="1"/>
  <c r="AB3399" i="1" s="1"/>
  <c r="Z3399" i="1"/>
  <c r="M3400" i="1"/>
  <c r="AB3400" i="1" s="1"/>
  <c r="V3401" i="1"/>
  <c r="AB3401" i="1" s="1"/>
  <c r="S3402" i="1"/>
  <c r="AB3402" i="1" s="1"/>
  <c r="P3403" i="1"/>
  <c r="AB3403" i="1" s="1"/>
  <c r="Z3403" i="1"/>
  <c r="M3404" i="1"/>
  <c r="AB3404" i="1" s="1"/>
  <c r="V3405" i="1"/>
  <c r="AB3405" i="1" s="1"/>
  <c r="S3406" i="1"/>
  <c r="AB3406" i="1" s="1"/>
  <c r="P3407" i="1"/>
  <c r="AB3407" i="1" s="1"/>
  <c r="Z3407" i="1"/>
  <c r="M3408" i="1"/>
  <c r="AB3408" i="1" s="1"/>
  <c r="V3409" i="1"/>
  <c r="AB3409" i="1" s="1"/>
  <c r="S3410" i="1"/>
  <c r="AB3410" i="1" s="1"/>
  <c r="P3411" i="1"/>
  <c r="AB3411" i="1" s="1"/>
  <c r="Z3411" i="1"/>
  <c r="M3412" i="1"/>
  <c r="AB3412" i="1" s="1"/>
  <c r="V3413" i="1"/>
  <c r="AB3413" i="1" s="1"/>
  <c r="S3414" i="1"/>
  <c r="AB3414" i="1" s="1"/>
  <c r="AB3978" i="1"/>
  <c r="AB3986" i="1"/>
  <c r="AB3994" i="1"/>
  <c r="AB4002" i="1"/>
  <c r="AB4010" i="1"/>
  <c r="AB4018" i="1"/>
  <c r="AB4026" i="1"/>
  <c r="AB4034" i="1"/>
  <c r="AB4042" i="1"/>
  <c r="AB4050" i="1"/>
  <c r="S3415" i="1"/>
  <c r="AB3415" i="1" s="1"/>
  <c r="P3416" i="1"/>
  <c r="Z3416" i="1"/>
  <c r="AB3416" i="1" s="1"/>
  <c r="M3417" i="1"/>
  <c r="AB3417" i="1" s="1"/>
  <c r="V3418" i="1"/>
  <c r="AB3418" i="1" s="1"/>
  <c r="S3419" i="1"/>
  <c r="AB3419" i="1" s="1"/>
  <c r="P3420" i="1"/>
  <c r="Z3420" i="1"/>
  <c r="AB3420" i="1" s="1"/>
  <c r="M3421" i="1"/>
  <c r="V3422" i="1"/>
  <c r="AB3422" i="1" s="1"/>
  <c r="S3423" i="1"/>
  <c r="AB3423" i="1" s="1"/>
  <c r="P3424" i="1"/>
  <c r="Z3424" i="1"/>
  <c r="AB3424" i="1" s="1"/>
  <c r="M3425" i="1"/>
  <c r="AB3425" i="1" s="1"/>
  <c r="V3426" i="1"/>
  <c r="AB3426" i="1" s="1"/>
  <c r="S3427" i="1"/>
  <c r="AB3427" i="1" s="1"/>
  <c r="P3428" i="1"/>
  <c r="Z3428" i="1"/>
  <c r="AB3428" i="1" s="1"/>
  <c r="M3429" i="1"/>
  <c r="V3430" i="1"/>
  <c r="AB3430" i="1" s="1"/>
  <c r="S3431" i="1"/>
  <c r="AB3431" i="1" s="1"/>
  <c r="P3432" i="1"/>
  <c r="Z3432" i="1"/>
  <c r="AB3432" i="1" s="1"/>
  <c r="M3433" i="1"/>
  <c r="AB3433" i="1" s="1"/>
  <c r="V3434" i="1"/>
  <c r="AB3434" i="1" s="1"/>
  <c r="S3435" i="1"/>
  <c r="AB3435" i="1" s="1"/>
  <c r="P3436" i="1"/>
  <c r="Z3436" i="1"/>
  <c r="AB3436" i="1" s="1"/>
  <c r="M3437" i="1"/>
  <c r="V3438" i="1"/>
  <c r="AB3438" i="1" s="1"/>
  <c r="S3439" i="1"/>
  <c r="AB3439" i="1" s="1"/>
  <c r="P3440" i="1"/>
  <c r="Z3440" i="1"/>
  <c r="AB3440" i="1" s="1"/>
  <c r="M3441" i="1"/>
  <c r="AB3441" i="1" s="1"/>
  <c r="V3442" i="1"/>
  <c r="AB3442" i="1" s="1"/>
  <c r="S3443" i="1"/>
  <c r="AB3443" i="1" s="1"/>
  <c r="P3444" i="1"/>
  <c r="Z3444" i="1"/>
  <c r="AB3444" i="1" s="1"/>
  <c r="M3445" i="1"/>
  <c r="V3446" i="1"/>
  <c r="AB3446" i="1" s="1"/>
  <c r="S3447" i="1"/>
  <c r="AB3447" i="1" s="1"/>
  <c r="P3448" i="1"/>
  <c r="Z3448" i="1"/>
  <c r="AB3448" i="1" s="1"/>
  <c r="M3449" i="1"/>
  <c r="AB3449" i="1" s="1"/>
  <c r="V3450" i="1"/>
  <c r="AB3450" i="1" s="1"/>
  <c r="S3451" i="1"/>
  <c r="AB3451" i="1" s="1"/>
  <c r="P3452" i="1"/>
  <c r="Z3452" i="1"/>
  <c r="AB3452" i="1" s="1"/>
  <c r="M3453" i="1"/>
  <c r="V3454" i="1"/>
  <c r="AB3454" i="1" s="1"/>
  <c r="S3455" i="1"/>
  <c r="AB3455" i="1" s="1"/>
  <c r="P3456" i="1"/>
  <c r="Z3456" i="1"/>
  <c r="AB3456" i="1" s="1"/>
  <c r="M3457" i="1"/>
  <c r="AB3457" i="1" s="1"/>
  <c r="V3458" i="1"/>
  <c r="AB3458" i="1" s="1"/>
  <c r="S3459" i="1"/>
  <c r="AB3459" i="1" s="1"/>
  <c r="P3460" i="1"/>
  <c r="Z3460" i="1"/>
  <c r="AB3460" i="1" s="1"/>
  <c r="M3461" i="1"/>
  <c r="V3462" i="1"/>
  <c r="AB3462" i="1" s="1"/>
  <c r="S3463" i="1"/>
  <c r="AB3463" i="1" s="1"/>
  <c r="P3464" i="1"/>
  <c r="Z3464" i="1"/>
  <c r="AB3464" i="1" s="1"/>
  <c r="M3465" i="1"/>
  <c r="AB3465" i="1" s="1"/>
  <c r="V3466" i="1"/>
  <c r="AB3466" i="1" s="1"/>
  <c r="S3467" i="1"/>
  <c r="AB3467" i="1" s="1"/>
  <c r="P3468" i="1"/>
  <c r="Z3468" i="1"/>
  <c r="AB3468" i="1" s="1"/>
  <c r="M3469" i="1"/>
  <c r="V3470" i="1"/>
  <c r="AB3470" i="1" s="1"/>
  <c r="S3471" i="1"/>
  <c r="AB3471" i="1" s="1"/>
  <c r="P3472" i="1"/>
  <c r="Z3472" i="1"/>
  <c r="AB3472" i="1" s="1"/>
  <c r="M3473" i="1"/>
  <c r="AB3473" i="1" s="1"/>
  <c r="V3474" i="1"/>
  <c r="AB3474" i="1" s="1"/>
  <c r="S3475" i="1"/>
  <c r="AB3475" i="1" s="1"/>
  <c r="P3476" i="1"/>
  <c r="Z3476" i="1"/>
  <c r="AB3476" i="1" s="1"/>
  <c r="M3477" i="1"/>
  <c r="V3478" i="1"/>
  <c r="AB3478" i="1" s="1"/>
  <c r="S3479" i="1"/>
  <c r="AB3479" i="1" s="1"/>
  <c r="P3480" i="1"/>
  <c r="Z3480" i="1"/>
  <c r="AB3480" i="1" s="1"/>
  <c r="M3481" i="1"/>
  <c r="AB3481" i="1" s="1"/>
  <c r="V3482" i="1"/>
  <c r="AB3482" i="1" s="1"/>
  <c r="S3483" i="1"/>
  <c r="AB3483" i="1" s="1"/>
  <c r="P3484" i="1"/>
  <c r="Z3484" i="1"/>
  <c r="AB3484" i="1" s="1"/>
  <c r="M3485" i="1"/>
  <c r="V3486" i="1"/>
  <c r="AB3486" i="1" s="1"/>
  <c r="S3487" i="1"/>
  <c r="AB3487" i="1" s="1"/>
  <c r="P3488" i="1"/>
  <c r="Z3488" i="1"/>
  <c r="AB3488" i="1" s="1"/>
  <c r="M3489" i="1"/>
  <c r="AB3489" i="1" s="1"/>
  <c r="V3490" i="1"/>
  <c r="AB3490" i="1" s="1"/>
  <c r="S3491" i="1"/>
  <c r="AB3491" i="1" s="1"/>
  <c r="P3492" i="1"/>
  <c r="Z3492" i="1"/>
  <c r="AB3492" i="1" s="1"/>
  <c r="M3493" i="1"/>
  <c r="V3494" i="1"/>
  <c r="AB3494" i="1" s="1"/>
  <c r="S3495" i="1"/>
  <c r="AB3495" i="1" s="1"/>
  <c r="P3496" i="1"/>
  <c r="Z3496" i="1"/>
  <c r="AB3496" i="1" s="1"/>
  <c r="M3497" i="1"/>
  <c r="AB3497" i="1" s="1"/>
  <c r="V3498" i="1"/>
  <c r="AB3498" i="1" s="1"/>
  <c r="S3499" i="1"/>
  <c r="AB3499" i="1" s="1"/>
  <c r="P3500" i="1"/>
  <c r="Z3500" i="1"/>
  <c r="AB3500" i="1" s="1"/>
  <c r="M3501" i="1"/>
  <c r="V3502" i="1"/>
  <c r="AB3502" i="1" s="1"/>
  <c r="S3503" i="1"/>
  <c r="AB3503" i="1" s="1"/>
  <c r="P3504" i="1"/>
  <c r="Z3504" i="1"/>
  <c r="AB3504" i="1" s="1"/>
  <c r="M3505" i="1"/>
  <c r="AB3505" i="1" s="1"/>
  <c r="V3506" i="1"/>
  <c r="AB3506" i="1" s="1"/>
  <c r="S3507" i="1"/>
  <c r="AB3507" i="1" s="1"/>
  <c r="P3508" i="1"/>
  <c r="Z3508" i="1"/>
  <c r="AB3508" i="1" s="1"/>
  <c r="M3509" i="1"/>
  <c r="V3510" i="1"/>
  <c r="AB3510" i="1" s="1"/>
  <c r="S3511" i="1"/>
  <c r="AB3511" i="1" s="1"/>
  <c r="P3512" i="1"/>
  <c r="Z3512" i="1"/>
  <c r="AB3512" i="1" s="1"/>
  <c r="M3513" i="1"/>
  <c r="AB3513" i="1" s="1"/>
  <c r="V3514" i="1"/>
  <c r="AB3514" i="1" s="1"/>
  <c r="S3515" i="1"/>
  <c r="AB3515" i="1" s="1"/>
  <c r="P3516" i="1"/>
  <c r="Z3516" i="1"/>
  <c r="AB3516" i="1" s="1"/>
  <c r="M3517" i="1"/>
  <c r="V3518" i="1"/>
  <c r="AB3518" i="1" s="1"/>
  <c r="S3519" i="1"/>
  <c r="AB3519" i="1" s="1"/>
  <c r="P3520" i="1"/>
  <c r="Z3520" i="1"/>
  <c r="AB3520" i="1" s="1"/>
  <c r="M3521" i="1"/>
  <c r="AB3521" i="1" s="1"/>
  <c r="V3522" i="1"/>
  <c r="AB3522" i="1" s="1"/>
  <c r="S3523" i="1"/>
  <c r="AB3523" i="1" s="1"/>
  <c r="P3524" i="1"/>
  <c r="Z3524" i="1"/>
  <c r="AB3524" i="1" s="1"/>
  <c r="M3525" i="1"/>
  <c r="V3526" i="1"/>
  <c r="AB3526" i="1" s="1"/>
  <c r="S3527" i="1"/>
  <c r="AB3527" i="1" s="1"/>
  <c r="P3528" i="1"/>
  <c r="Z3528" i="1"/>
  <c r="AB3528" i="1" s="1"/>
  <c r="M3529" i="1"/>
  <c r="AB3529" i="1" s="1"/>
  <c r="V3530" i="1"/>
  <c r="AB3530" i="1" s="1"/>
  <c r="S3531" i="1"/>
  <c r="AB3531" i="1" s="1"/>
  <c r="P3532" i="1"/>
  <c r="Z3532" i="1"/>
  <c r="AB3532" i="1" s="1"/>
  <c r="M3533" i="1"/>
  <c r="V3534" i="1"/>
  <c r="AB3534" i="1" s="1"/>
  <c r="S3535" i="1"/>
  <c r="AB3535" i="1" s="1"/>
  <c r="P3536" i="1"/>
  <c r="Z3536" i="1"/>
  <c r="AB3536" i="1" s="1"/>
  <c r="M3537" i="1"/>
  <c r="AB3537" i="1" s="1"/>
  <c r="V3538" i="1"/>
  <c r="AB3538" i="1" s="1"/>
  <c r="S3539" i="1"/>
  <c r="AB3539" i="1" s="1"/>
  <c r="P3540" i="1"/>
  <c r="Z3540" i="1"/>
  <c r="AB3540" i="1" s="1"/>
  <c r="M3541" i="1"/>
  <c r="V3542" i="1"/>
  <c r="AB3542" i="1" s="1"/>
  <c r="S3543" i="1"/>
  <c r="AB3543" i="1" s="1"/>
  <c r="P3544" i="1"/>
  <c r="Z3544" i="1"/>
  <c r="AB3544" i="1" s="1"/>
  <c r="M3545" i="1"/>
  <c r="AB3545" i="1" s="1"/>
  <c r="V3546" i="1"/>
  <c r="AB3546" i="1" s="1"/>
  <c r="S3547" i="1"/>
  <c r="AB3547" i="1" s="1"/>
  <c r="P3548" i="1"/>
  <c r="Z3548" i="1"/>
  <c r="AB3548" i="1" s="1"/>
  <c r="M3549" i="1"/>
  <c r="V3550" i="1"/>
  <c r="AB3550" i="1" s="1"/>
  <c r="S3551" i="1"/>
  <c r="AB3551" i="1" s="1"/>
  <c r="P3552" i="1"/>
  <c r="Z3552" i="1"/>
  <c r="AB3552" i="1" s="1"/>
  <c r="M3553" i="1"/>
  <c r="AB3553" i="1" s="1"/>
  <c r="V3554" i="1"/>
  <c r="AB3554" i="1" s="1"/>
  <c r="S3555" i="1"/>
  <c r="AB3555" i="1" s="1"/>
  <c r="P3556" i="1"/>
  <c r="Z3556" i="1"/>
  <c r="AB3556" i="1" s="1"/>
  <c r="M3557" i="1"/>
  <c r="V3558" i="1"/>
  <c r="AB3558" i="1" s="1"/>
  <c r="S3559" i="1"/>
  <c r="AB3559" i="1" s="1"/>
  <c r="P3560" i="1"/>
  <c r="Z3560" i="1"/>
  <c r="AB3560" i="1" s="1"/>
  <c r="M3561" i="1"/>
  <c r="AB3561" i="1" s="1"/>
  <c r="V3562" i="1"/>
  <c r="AB3562" i="1" s="1"/>
  <c r="S3563" i="1"/>
  <c r="AB3563" i="1" s="1"/>
  <c r="P3564" i="1"/>
  <c r="Z3564" i="1"/>
  <c r="AB3564" i="1" s="1"/>
  <c r="M3565" i="1"/>
  <c r="V3566" i="1"/>
  <c r="AB3566" i="1" s="1"/>
  <c r="S3567" i="1"/>
  <c r="AB3567" i="1" s="1"/>
  <c r="P3568" i="1"/>
  <c r="Z3568" i="1"/>
  <c r="AB3568" i="1" s="1"/>
  <c r="M3569" i="1"/>
  <c r="AB3569" i="1" s="1"/>
  <c r="V3570" i="1"/>
  <c r="AB3570" i="1" s="1"/>
  <c r="S3571" i="1"/>
  <c r="AB3571" i="1" s="1"/>
  <c r="P3572" i="1"/>
  <c r="Z3572" i="1"/>
  <c r="AB3572" i="1" s="1"/>
  <c r="M3573" i="1"/>
  <c r="V3574" i="1"/>
  <c r="AB3574" i="1" s="1"/>
  <c r="S3575" i="1"/>
  <c r="AB3575" i="1" s="1"/>
  <c r="P3576" i="1"/>
  <c r="Z3576" i="1"/>
  <c r="AB3576" i="1" s="1"/>
  <c r="M3577" i="1"/>
  <c r="AB3577" i="1" s="1"/>
  <c r="V3578" i="1"/>
  <c r="AB3578" i="1" s="1"/>
  <c r="S3579" i="1"/>
  <c r="AB3579" i="1" s="1"/>
  <c r="P3580" i="1"/>
  <c r="Z3580" i="1"/>
  <c r="AB3580" i="1" s="1"/>
  <c r="M3581" i="1"/>
  <c r="V3582" i="1"/>
  <c r="AB3582" i="1" s="1"/>
  <c r="S3583" i="1"/>
  <c r="AB3583" i="1" s="1"/>
  <c r="P3584" i="1"/>
  <c r="Z3584" i="1"/>
  <c r="AB3584" i="1" s="1"/>
  <c r="M3585" i="1"/>
  <c r="AB3585" i="1" s="1"/>
  <c r="V3586" i="1"/>
  <c r="AB3586" i="1" s="1"/>
  <c r="S3587" i="1"/>
  <c r="AB3587" i="1" s="1"/>
  <c r="P3588" i="1"/>
  <c r="Z3588" i="1"/>
  <c r="AB3588" i="1" s="1"/>
  <c r="M3589" i="1"/>
  <c r="V3590" i="1"/>
  <c r="AB3590" i="1" s="1"/>
  <c r="S3591" i="1"/>
  <c r="AB3591" i="1" s="1"/>
  <c r="P3592" i="1"/>
  <c r="Z3592" i="1"/>
  <c r="AB3592" i="1" s="1"/>
  <c r="M3593" i="1"/>
  <c r="AB3593" i="1" s="1"/>
  <c r="V3594" i="1"/>
  <c r="AB3594" i="1" s="1"/>
  <c r="S3595" i="1"/>
  <c r="AB3595" i="1" s="1"/>
  <c r="P3596" i="1"/>
  <c r="Z3596" i="1"/>
  <c r="AB3596" i="1" s="1"/>
  <c r="M3597" i="1"/>
  <c r="V3598" i="1"/>
  <c r="AB3598" i="1" s="1"/>
  <c r="S3599" i="1"/>
  <c r="AB3599" i="1" s="1"/>
  <c r="P3600" i="1"/>
  <c r="Z3600" i="1"/>
  <c r="AB3600" i="1" s="1"/>
  <c r="M3601" i="1"/>
  <c r="AB3601" i="1" s="1"/>
  <c r="V3602" i="1"/>
  <c r="AB3602" i="1" s="1"/>
  <c r="S3603" i="1"/>
  <c r="AB3603" i="1" s="1"/>
  <c r="P3604" i="1"/>
  <c r="Z3604" i="1"/>
  <c r="AB3604" i="1" s="1"/>
  <c r="M3605" i="1"/>
  <c r="V3606" i="1"/>
  <c r="AB3606" i="1" s="1"/>
  <c r="S3607" i="1"/>
  <c r="AB3607" i="1" s="1"/>
  <c r="P3608" i="1"/>
  <c r="Z3608" i="1"/>
  <c r="AB3608" i="1" s="1"/>
  <c r="M3609" i="1"/>
  <c r="AB3609" i="1" s="1"/>
  <c r="V3610" i="1"/>
  <c r="AB3610" i="1" s="1"/>
  <c r="S3611" i="1"/>
  <c r="AB3611" i="1" s="1"/>
  <c r="P3612" i="1"/>
  <c r="Z3612" i="1"/>
  <c r="AB3612" i="1" s="1"/>
  <c r="M3613" i="1"/>
  <c r="V3614" i="1"/>
  <c r="AB3614" i="1" s="1"/>
  <c r="S3615" i="1"/>
  <c r="AB3615" i="1" s="1"/>
  <c r="P3616" i="1"/>
  <c r="Z3616" i="1"/>
  <c r="AB3616" i="1" s="1"/>
  <c r="M3617" i="1"/>
  <c r="AB3617" i="1" s="1"/>
  <c r="V3618" i="1"/>
  <c r="AB3618" i="1" s="1"/>
  <c r="S3619" i="1"/>
  <c r="AB3619" i="1" s="1"/>
  <c r="P3620" i="1"/>
  <c r="Z3620" i="1"/>
  <c r="AB3620" i="1" s="1"/>
  <c r="M3621" i="1"/>
  <c r="V3622" i="1"/>
  <c r="AB3622" i="1" s="1"/>
  <c r="S3623" i="1"/>
  <c r="AB3623" i="1" s="1"/>
  <c r="P3624" i="1"/>
  <c r="Z3624" i="1"/>
  <c r="AB3624" i="1" s="1"/>
  <c r="M3625" i="1"/>
  <c r="AB3625" i="1" s="1"/>
  <c r="V3626" i="1"/>
  <c r="AB3626" i="1" s="1"/>
  <c r="S3627" i="1"/>
  <c r="AB3627" i="1" s="1"/>
  <c r="P3628" i="1"/>
  <c r="Z3628" i="1"/>
  <c r="AB3628" i="1" s="1"/>
  <c r="M3629" i="1"/>
  <c r="V3630" i="1"/>
  <c r="AB3630" i="1" s="1"/>
  <c r="S3631" i="1"/>
  <c r="AB3631" i="1" s="1"/>
  <c r="P3632" i="1"/>
  <c r="Z3632" i="1"/>
  <c r="AB3632" i="1" s="1"/>
  <c r="M3633" i="1"/>
  <c r="AB3633" i="1" s="1"/>
  <c r="V3634" i="1"/>
  <c r="AB3634" i="1" s="1"/>
  <c r="S3635" i="1"/>
  <c r="AB3635" i="1" s="1"/>
  <c r="P3636" i="1"/>
  <c r="Z3636" i="1"/>
  <c r="AB3636" i="1" s="1"/>
  <c r="M3637" i="1"/>
  <c r="V3638" i="1"/>
  <c r="AB3638" i="1" s="1"/>
  <c r="S3639" i="1"/>
  <c r="AB3639" i="1" s="1"/>
  <c r="P3640" i="1"/>
  <c r="Z3640" i="1"/>
  <c r="AB3640" i="1" s="1"/>
  <c r="M3641" i="1"/>
  <c r="AB3641" i="1" s="1"/>
  <c r="V3642" i="1"/>
  <c r="AB3642" i="1" s="1"/>
  <c r="S3643" i="1"/>
  <c r="AB3643" i="1" s="1"/>
  <c r="P3644" i="1"/>
  <c r="Z3644" i="1"/>
  <c r="AB3644" i="1" s="1"/>
  <c r="M3645" i="1"/>
  <c r="V3646" i="1"/>
  <c r="AB3646" i="1" s="1"/>
  <c r="S3647" i="1"/>
  <c r="AB3647" i="1" s="1"/>
  <c r="P3648" i="1"/>
  <c r="Z3648" i="1"/>
  <c r="AB3648" i="1" s="1"/>
  <c r="M3649" i="1"/>
  <c r="AB3649" i="1" s="1"/>
  <c r="V3650" i="1"/>
  <c r="AB3650" i="1" s="1"/>
  <c r="S3651" i="1"/>
  <c r="AB3651" i="1" s="1"/>
  <c r="P3652" i="1"/>
  <c r="Z3652" i="1"/>
  <c r="AB3652" i="1" s="1"/>
  <c r="M3653" i="1"/>
  <c r="V3654" i="1"/>
  <c r="AB3654" i="1" s="1"/>
  <c r="S3655" i="1"/>
  <c r="AB3655" i="1" s="1"/>
  <c r="P3656" i="1"/>
  <c r="Z3656" i="1"/>
  <c r="AB3656" i="1" s="1"/>
  <c r="M3657" i="1"/>
  <c r="AB3657" i="1" s="1"/>
  <c r="V3658" i="1"/>
  <c r="AB3658" i="1" s="1"/>
  <c r="S3659" i="1"/>
  <c r="AB3659" i="1" s="1"/>
  <c r="P3660" i="1"/>
  <c r="Z3660" i="1"/>
  <c r="AB3660" i="1" s="1"/>
  <c r="M3661" i="1"/>
  <c r="V3662" i="1"/>
  <c r="AB3662" i="1" s="1"/>
  <c r="S3663" i="1"/>
  <c r="AB3663" i="1" s="1"/>
  <c r="P3664" i="1"/>
  <c r="Z3664" i="1"/>
  <c r="AB3664" i="1" s="1"/>
  <c r="M3665" i="1"/>
  <c r="AB3665" i="1" s="1"/>
  <c r="V3666" i="1"/>
  <c r="AB3666" i="1" s="1"/>
  <c r="S3667" i="1"/>
  <c r="AB3667" i="1" s="1"/>
  <c r="P3668" i="1"/>
  <c r="Z3668" i="1"/>
  <c r="AB3668" i="1" s="1"/>
  <c r="M3669" i="1"/>
  <c r="V3670" i="1"/>
  <c r="AB3670" i="1" s="1"/>
  <c r="S3671" i="1"/>
  <c r="AB3671" i="1" s="1"/>
  <c r="P3672" i="1"/>
  <c r="Z3672" i="1"/>
  <c r="AB3672" i="1" s="1"/>
  <c r="M3673" i="1"/>
  <c r="AB3673" i="1" s="1"/>
  <c r="V3674" i="1"/>
  <c r="AB3674" i="1" s="1"/>
  <c r="S3675" i="1"/>
  <c r="AB3675" i="1" s="1"/>
  <c r="P3676" i="1"/>
  <c r="Z3676" i="1"/>
  <c r="AB3676" i="1" s="1"/>
  <c r="M3677" i="1"/>
  <c r="V3678" i="1"/>
  <c r="AB3678" i="1" s="1"/>
  <c r="S3679" i="1"/>
  <c r="AB3679" i="1" s="1"/>
  <c r="P3680" i="1"/>
  <c r="Z3680" i="1"/>
  <c r="AB3680" i="1" s="1"/>
  <c r="M3681" i="1"/>
  <c r="AB3681" i="1" s="1"/>
  <c r="V3682" i="1"/>
  <c r="AB3682" i="1" s="1"/>
  <c r="S3683" i="1"/>
  <c r="AB3683" i="1" s="1"/>
  <c r="P3684" i="1"/>
  <c r="Z3684" i="1"/>
  <c r="AB3684" i="1" s="1"/>
  <c r="M3685" i="1"/>
  <c r="V3686" i="1"/>
  <c r="AB3686" i="1" s="1"/>
  <c r="S3687" i="1"/>
  <c r="AB3687" i="1" s="1"/>
  <c r="P3688" i="1"/>
  <c r="Z3688" i="1"/>
  <c r="AB3688" i="1" s="1"/>
  <c r="M3689" i="1"/>
  <c r="AB3689" i="1" s="1"/>
  <c r="V3690" i="1"/>
  <c r="AB3690" i="1" s="1"/>
  <c r="S3691" i="1"/>
  <c r="AB3691" i="1" s="1"/>
  <c r="P3692" i="1"/>
  <c r="Z3692" i="1"/>
  <c r="AB3692" i="1" s="1"/>
  <c r="M3693" i="1"/>
  <c r="V3694" i="1"/>
  <c r="AB3694" i="1" s="1"/>
  <c r="S3695" i="1"/>
  <c r="AB3695" i="1" s="1"/>
  <c r="P3696" i="1"/>
  <c r="Z3696" i="1"/>
  <c r="AB3696" i="1" s="1"/>
  <c r="M3697" i="1"/>
  <c r="AB3697" i="1" s="1"/>
  <c r="V3698" i="1"/>
  <c r="AB3698" i="1" s="1"/>
  <c r="S3699" i="1"/>
  <c r="AB3699" i="1" s="1"/>
  <c r="P3700" i="1"/>
  <c r="Z3700" i="1"/>
  <c r="AB3700" i="1" s="1"/>
  <c r="M3701" i="1"/>
  <c r="V3702" i="1"/>
  <c r="AB3702" i="1" s="1"/>
  <c r="S3703" i="1"/>
  <c r="AB3703" i="1" s="1"/>
  <c r="P3704" i="1"/>
  <c r="Z3704" i="1"/>
  <c r="AB3704" i="1" s="1"/>
  <c r="M3705" i="1"/>
  <c r="AB3705" i="1" s="1"/>
  <c r="V3706" i="1"/>
  <c r="AB3706" i="1" s="1"/>
  <c r="S3707" i="1"/>
  <c r="AB3707" i="1" s="1"/>
  <c r="P3708" i="1"/>
  <c r="Z3708" i="1"/>
  <c r="AB3708" i="1" s="1"/>
  <c r="M3709" i="1"/>
  <c r="V3710" i="1"/>
  <c r="AB3710" i="1" s="1"/>
  <c r="S3711" i="1"/>
  <c r="AB3711" i="1" s="1"/>
  <c r="P3712" i="1"/>
  <c r="Z3712" i="1"/>
  <c r="AB3712" i="1" s="1"/>
  <c r="M3713" i="1"/>
  <c r="AB3713" i="1" s="1"/>
  <c r="V3714" i="1"/>
  <c r="AB3714" i="1" s="1"/>
  <c r="S3715" i="1"/>
  <c r="AB3715" i="1" s="1"/>
  <c r="P3716" i="1"/>
  <c r="Z3716" i="1"/>
  <c r="AB3716" i="1" s="1"/>
  <c r="M3717" i="1"/>
  <c r="V3718" i="1"/>
  <c r="AB3718" i="1" s="1"/>
  <c r="S3719" i="1"/>
  <c r="AB3719" i="1" s="1"/>
  <c r="P3720" i="1"/>
  <c r="Z3720" i="1"/>
  <c r="AB3720" i="1" s="1"/>
  <c r="M3721" i="1"/>
  <c r="AB3721" i="1" s="1"/>
  <c r="V3722" i="1"/>
  <c r="AB3722" i="1" s="1"/>
  <c r="S3723" i="1"/>
  <c r="AB3723" i="1" s="1"/>
  <c r="P3724" i="1"/>
  <c r="Z3724" i="1"/>
  <c r="AB3724" i="1" s="1"/>
  <c r="M3725" i="1"/>
  <c r="V3726" i="1"/>
  <c r="AB3726" i="1" s="1"/>
  <c r="S3727" i="1"/>
  <c r="AB3727" i="1" s="1"/>
  <c r="P3728" i="1"/>
  <c r="Z3728" i="1"/>
  <c r="AB3728" i="1" s="1"/>
  <c r="M3729" i="1"/>
  <c r="AB3729" i="1" s="1"/>
  <c r="V3730" i="1"/>
  <c r="AB3730" i="1" s="1"/>
  <c r="S3731" i="1"/>
  <c r="AB3731" i="1" s="1"/>
  <c r="P3732" i="1"/>
  <c r="Z3732" i="1"/>
  <c r="AB3732" i="1" s="1"/>
  <c r="M3733" i="1"/>
  <c r="V3734" i="1"/>
  <c r="AB3734" i="1" s="1"/>
  <c r="S3735" i="1"/>
  <c r="AB3735" i="1" s="1"/>
  <c r="P3736" i="1"/>
  <c r="Z3736" i="1"/>
  <c r="AB3736" i="1" s="1"/>
  <c r="M3737" i="1"/>
  <c r="AB3737" i="1" s="1"/>
  <c r="V3738" i="1"/>
  <c r="AB3738" i="1" s="1"/>
  <c r="S3739" i="1"/>
  <c r="AB3739" i="1" s="1"/>
  <c r="P3740" i="1"/>
  <c r="Z3740" i="1"/>
  <c r="AB3740" i="1" s="1"/>
  <c r="M3741" i="1"/>
  <c r="V3742" i="1"/>
  <c r="AB3742" i="1" s="1"/>
  <c r="S3743" i="1"/>
  <c r="AB3743" i="1" s="1"/>
  <c r="P3744" i="1"/>
  <c r="Z3744" i="1"/>
  <c r="AB3744" i="1" s="1"/>
  <c r="M3745" i="1"/>
  <c r="AB3745" i="1" s="1"/>
  <c r="V3746" i="1"/>
  <c r="AB3746" i="1" s="1"/>
  <c r="S3747" i="1"/>
  <c r="AB3747" i="1" s="1"/>
  <c r="P3748" i="1"/>
  <c r="Z3748" i="1"/>
  <c r="AB3748" i="1" s="1"/>
  <c r="M3749" i="1"/>
  <c r="V3750" i="1"/>
  <c r="AB3750" i="1" s="1"/>
  <c r="S3751" i="1"/>
  <c r="AB3751" i="1" s="1"/>
  <c r="P3752" i="1"/>
  <c r="Z3752" i="1"/>
  <c r="AB3752" i="1" s="1"/>
  <c r="M3753" i="1"/>
  <c r="AB3753" i="1" s="1"/>
  <c r="V3754" i="1"/>
  <c r="AB3754" i="1" s="1"/>
  <c r="S3755" i="1"/>
  <c r="AB3755" i="1" s="1"/>
  <c r="P3756" i="1"/>
  <c r="Z3756" i="1"/>
  <c r="AB3756" i="1" s="1"/>
  <c r="M3757" i="1"/>
  <c r="V3758" i="1"/>
  <c r="AB3758" i="1" s="1"/>
  <c r="S3759" i="1"/>
  <c r="AB3759" i="1" s="1"/>
  <c r="P3760" i="1"/>
  <c r="Z3760" i="1"/>
  <c r="AB3760" i="1" s="1"/>
  <c r="M3761" i="1"/>
  <c r="AB3761" i="1" s="1"/>
  <c r="V3762" i="1"/>
  <c r="AB3762" i="1" s="1"/>
  <c r="S3763" i="1"/>
  <c r="AB3763" i="1" s="1"/>
  <c r="P3764" i="1"/>
  <c r="Z3764" i="1"/>
  <c r="AB3764" i="1" s="1"/>
  <c r="M3765" i="1"/>
  <c r="V3766" i="1"/>
  <c r="AB3766" i="1" s="1"/>
  <c r="S3767" i="1"/>
  <c r="AB3767" i="1" s="1"/>
  <c r="P3768" i="1"/>
  <c r="Z3768" i="1"/>
  <c r="AB3768" i="1" s="1"/>
  <c r="M3769" i="1"/>
  <c r="AB3769" i="1" s="1"/>
  <c r="V3770" i="1"/>
  <c r="AB3770" i="1" s="1"/>
  <c r="S3771" i="1"/>
  <c r="AB3771" i="1" s="1"/>
  <c r="P3772" i="1"/>
  <c r="Z3772" i="1"/>
  <c r="AB3772" i="1" s="1"/>
  <c r="M3773" i="1"/>
  <c r="V3774" i="1"/>
  <c r="AB3774" i="1" s="1"/>
  <c r="S3775" i="1"/>
  <c r="AB3775" i="1" s="1"/>
  <c r="P3776" i="1"/>
  <c r="Z3776" i="1"/>
  <c r="AB3776" i="1" s="1"/>
  <c r="M3777" i="1"/>
  <c r="AB3777" i="1" s="1"/>
  <c r="V3778" i="1"/>
  <c r="AB3778" i="1" s="1"/>
  <c r="S3779" i="1"/>
  <c r="AB3779" i="1" s="1"/>
  <c r="P3780" i="1"/>
  <c r="Z3780" i="1"/>
  <c r="AB3780" i="1" s="1"/>
  <c r="M3781" i="1"/>
  <c r="V3782" i="1"/>
  <c r="AB3782" i="1" s="1"/>
  <c r="S3783" i="1"/>
  <c r="AB3783" i="1" s="1"/>
  <c r="P3784" i="1"/>
  <c r="Z3784" i="1"/>
  <c r="AB3784" i="1" s="1"/>
  <c r="M3785" i="1"/>
  <c r="AB3785" i="1" s="1"/>
  <c r="V3786" i="1"/>
  <c r="AB3786" i="1" s="1"/>
  <c r="S3787" i="1"/>
  <c r="AB3787" i="1" s="1"/>
  <c r="P3788" i="1"/>
  <c r="Z3788" i="1"/>
  <c r="AB3788" i="1" s="1"/>
  <c r="M3789" i="1"/>
  <c r="V3790" i="1"/>
  <c r="AB3790" i="1" s="1"/>
  <c r="S3791" i="1"/>
  <c r="AB3791" i="1" s="1"/>
  <c r="P3792" i="1"/>
  <c r="Z3792" i="1"/>
  <c r="AB3792" i="1" s="1"/>
  <c r="M3793" i="1"/>
  <c r="AB3793" i="1" s="1"/>
  <c r="V3794" i="1"/>
  <c r="AB3794" i="1" s="1"/>
  <c r="S3795" i="1"/>
  <c r="AB3795" i="1" s="1"/>
  <c r="P3796" i="1"/>
  <c r="Z3796" i="1"/>
  <c r="AB3796" i="1" s="1"/>
  <c r="M3797" i="1"/>
  <c r="V3798" i="1"/>
  <c r="AB3798" i="1" s="1"/>
  <c r="S3799" i="1"/>
  <c r="AB3799" i="1" s="1"/>
  <c r="P3800" i="1"/>
  <c r="Z3800" i="1"/>
  <c r="AB3800" i="1" s="1"/>
  <c r="M3801" i="1"/>
  <c r="AB3801" i="1" s="1"/>
  <c r="V3802" i="1"/>
  <c r="AB3802" i="1" s="1"/>
  <c r="S3803" i="1"/>
  <c r="AB3803" i="1" s="1"/>
  <c r="P3804" i="1"/>
  <c r="Z3804" i="1"/>
  <c r="AB3804" i="1" s="1"/>
  <c r="M3805" i="1"/>
  <c r="V3806" i="1"/>
  <c r="AB3806" i="1" s="1"/>
  <c r="S3807" i="1"/>
  <c r="AB3807" i="1" s="1"/>
  <c r="P3808" i="1"/>
  <c r="Z3808" i="1"/>
  <c r="AB3808" i="1" s="1"/>
  <c r="M3809" i="1"/>
  <c r="AB3809" i="1" s="1"/>
  <c r="V3810" i="1"/>
  <c r="AB3810" i="1" s="1"/>
  <c r="S3811" i="1"/>
  <c r="AB3811" i="1" s="1"/>
  <c r="P3812" i="1"/>
  <c r="Z3812" i="1"/>
  <c r="AB3812" i="1" s="1"/>
  <c r="M3813" i="1"/>
  <c r="V3814" i="1"/>
  <c r="AB3814" i="1" s="1"/>
  <c r="S3815" i="1"/>
  <c r="AB3815" i="1" s="1"/>
  <c r="P3816" i="1"/>
  <c r="Z3816" i="1"/>
  <c r="AB3816" i="1" s="1"/>
  <c r="M3817" i="1"/>
  <c r="AB3817" i="1" s="1"/>
  <c r="V3818" i="1"/>
  <c r="AB3818" i="1" s="1"/>
  <c r="S3819" i="1"/>
  <c r="AB3819" i="1" s="1"/>
  <c r="P3820" i="1"/>
  <c r="Z3820" i="1"/>
  <c r="AB3820" i="1" s="1"/>
  <c r="M3821" i="1"/>
  <c r="V3822" i="1"/>
  <c r="AB3822" i="1" s="1"/>
  <c r="S3823" i="1"/>
  <c r="AB3823" i="1" s="1"/>
  <c r="P3824" i="1"/>
  <c r="Z3824" i="1"/>
  <c r="AB3824" i="1" s="1"/>
  <c r="M3825" i="1"/>
  <c r="AB3825" i="1" s="1"/>
  <c r="V3826" i="1"/>
  <c r="AB3826" i="1" s="1"/>
  <c r="S3827" i="1"/>
  <c r="AB3827" i="1" s="1"/>
  <c r="P3828" i="1"/>
  <c r="Z3828" i="1"/>
  <c r="AB3828" i="1" s="1"/>
  <c r="M3829" i="1"/>
  <c r="V3830" i="1"/>
  <c r="AB3830" i="1" s="1"/>
  <c r="S3831" i="1"/>
  <c r="AB3831" i="1" s="1"/>
  <c r="P3832" i="1"/>
  <c r="Z3832" i="1"/>
  <c r="AB3832" i="1" s="1"/>
  <c r="M3833" i="1"/>
  <c r="AB3833" i="1" s="1"/>
  <c r="V3834" i="1"/>
  <c r="AB3834" i="1" s="1"/>
  <c r="S3835" i="1"/>
  <c r="AB3835" i="1" s="1"/>
  <c r="P3836" i="1"/>
  <c r="Z3836" i="1"/>
  <c r="AB3836" i="1" s="1"/>
  <c r="M3837" i="1"/>
  <c r="V3838" i="1"/>
  <c r="AB3838" i="1" s="1"/>
  <c r="S3839" i="1"/>
  <c r="AB3839" i="1" s="1"/>
  <c r="P3840" i="1"/>
  <c r="Z3840" i="1"/>
  <c r="AB3840" i="1" s="1"/>
  <c r="M3841" i="1"/>
  <c r="AB3841" i="1" s="1"/>
  <c r="V3842" i="1"/>
  <c r="AB3842" i="1" s="1"/>
  <c r="S3843" i="1"/>
  <c r="AB3843" i="1" s="1"/>
  <c r="P3844" i="1"/>
  <c r="Z3844" i="1"/>
  <c r="AB3844" i="1" s="1"/>
  <c r="M3845" i="1"/>
  <c r="V3846" i="1"/>
  <c r="AB3846" i="1" s="1"/>
  <c r="S3847" i="1"/>
  <c r="AB3847" i="1" s="1"/>
  <c r="P3848" i="1"/>
  <c r="Z3848" i="1"/>
  <c r="AB3848" i="1" s="1"/>
  <c r="M3849" i="1"/>
  <c r="AB3849" i="1" s="1"/>
  <c r="V3850" i="1"/>
  <c r="AB3850" i="1" s="1"/>
  <c r="S3851" i="1"/>
  <c r="AB3851" i="1" s="1"/>
  <c r="P3852" i="1"/>
  <c r="Z3852" i="1"/>
  <c r="AB3852" i="1" s="1"/>
  <c r="M3853" i="1"/>
  <c r="V3854" i="1"/>
  <c r="AB3854" i="1" s="1"/>
  <c r="S3855" i="1"/>
  <c r="AB3855" i="1" s="1"/>
  <c r="P3856" i="1"/>
  <c r="Z3856" i="1"/>
  <c r="AB3856" i="1" s="1"/>
  <c r="M3857" i="1"/>
  <c r="AB3857" i="1" s="1"/>
  <c r="V3858" i="1"/>
  <c r="AB3858" i="1" s="1"/>
  <c r="S3859" i="1"/>
  <c r="AB3859" i="1" s="1"/>
  <c r="P3860" i="1"/>
  <c r="Z3860" i="1"/>
  <c r="AB3860" i="1" s="1"/>
  <c r="M3861" i="1"/>
  <c r="V3862" i="1"/>
  <c r="AB3862" i="1" s="1"/>
  <c r="S3863" i="1"/>
  <c r="AB3863" i="1" s="1"/>
  <c r="P3864" i="1"/>
  <c r="Z3864" i="1"/>
  <c r="AB3864" i="1" s="1"/>
  <c r="M3865" i="1"/>
  <c r="AB3865" i="1" s="1"/>
  <c r="V3866" i="1"/>
  <c r="AB3866" i="1" s="1"/>
  <c r="S3867" i="1"/>
  <c r="AB3867" i="1" s="1"/>
  <c r="P3868" i="1"/>
  <c r="Z3868" i="1"/>
  <c r="AB3868" i="1" s="1"/>
  <c r="M3869" i="1"/>
  <c r="V3870" i="1"/>
  <c r="AB3870" i="1" s="1"/>
  <c r="S3871" i="1"/>
  <c r="AB3871" i="1" s="1"/>
  <c r="P3872" i="1"/>
  <c r="Z3872" i="1"/>
  <c r="AB3872" i="1" s="1"/>
  <c r="M3873" i="1"/>
  <c r="AB3873" i="1" s="1"/>
  <c r="V3874" i="1"/>
  <c r="AB3874" i="1" s="1"/>
  <c r="S3875" i="1"/>
  <c r="AB3875" i="1" s="1"/>
  <c r="P3876" i="1"/>
  <c r="Z3876" i="1"/>
  <c r="AB3876" i="1" s="1"/>
  <c r="M3877" i="1"/>
  <c r="V3878" i="1"/>
  <c r="AB3878" i="1" s="1"/>
  <c r="S3879" i="1"/>
  <c r="AB3879" i="1" s="1"/>
  <c r="P3880" i="1"/>
  <c r="Z3880" i="1"/>
  <c r="AB3880" i="1" s="1"/>
  <c r="M3881" i="1"/>
  <c r="AB3881" i="1" s="1"/>
  <c r="V3882" i="1"/>
  <c r="AB3882" i="1" s="1"/>
  <c r="S3883" i="1"/>
  <c r="AB3883" i="1" s="1"/>
  <c r="P3884" i="1"/>
  <c r="Z3884" i="1"/>
  <c r="AB3884" i="1" s="1"/>
  <c r="M3885" i="1"/>
  <c r="V3886" i="1"/>
  <c r="AB3886" i="1" s="1"/>
  <c r="S3887" i="1"/>
  <c r="AB3887" i="1" s="1"/>
  <c r="P3888" i="1"/>
  <c r="Z3888" i="1"/>
  <c r="AB3888" i="1" s="1"/>
  <c r="M3889" i="1"/>
  <c r="AB3889" i="1" s="1"/>
  <c r="V3890" i="1"/>
  <c r="AB3890" i="1" s="1"/>
  <c r="S3891" i="1"/>
  <c r="AB3891" i="1" s="1"/>
  <c r="P3892" i="1"/>
  <c r="Z3892" i="1"/>
  <c r="AB3892" i="1" s="1"/>
  <c r="M3893" i="1"/>
  <c r="V3894" i="1"/>
  <c r="AB3894" i="1" s="1"/>
  <c r="S3895" i="1"/>
  <c r="AB3895" i="1" s="1"/>
  <c r="P3896" i="1"/>
  <c r="Z3896" i="1"/>
  <c r="AB3896" i="1" s="1"/>
  <c r="M3897" i="1"/>
  <c r="AB3897" i="1" s="1"/>
  <c r="V3898" i="1"/>
  <c r="AB3898" i="1" s="1"/>
  <c r="S3899" i="1"/>
  <c r="AB3899" i="1" s="1"/>
  <c r="P3900" i="1"/>
  <c r="Z3900" i="1"/>
  <c r="AB3900" i="1" s="1"/>
  <c r="M3901" i="1"/>
  <c r="V3902" i="1"/>
  <c r="AB3902" i="1" s="1"/>
  <c r="S3903" i="1"/>
  <c r="AB3903" i="1" s="1"/>
  <c r="P3904" i="1"/>
  <c r="Z3904" i="1"/>
  <c r="AB3904" i="1" s="1"/>
  <c r="M3905" i="1"/>
  <c r="AB3905" i="1" s="1"/>
  <c r="V3906" i="1"/>
  <c r="AB3906" i="1" s="1"/>
  <c r="S3907" i="1"/>
  <c r="AB3907" i="1" s="1"/>
  <c r="P3908" i="1"/>
  <c r="Z3908" i="1"/>
  <c r="AB3908" i="1" s="1"/>
  <c r="M3909" i="1"/>
  <c r="V3910" i="1"/>
  <c r="AB3910" i="1" s="1"/>
  <c r="S3911" i="1"/>
  <c r="AB3911" i="1" s="1"/>
  <c r="P3912" i="1"/>
  <c r="Z3912" i="1"/>
  <c r="AB3912" i="1" s="1"/>
  <c r="M3913" i="1"/>
  <c r="AB3913" i="1" s="1"/>
  <c r="V3914" i="1"/>
  <c r="AB3914" i="1" s="1"/>
  <c r="S3915" i="1"/>
  <c r="AB3915" i="1" s="1"/>
  <c r="P3916" i="1"/>
  <c r="Z3916" i="1"/>
  <c r="AB3916" i="1" s="1"/>
  <c r="M3917" i="1"/>
  <c r="V3918" i="1"/>
  <c r="AB3918" i="1" s="1"/>
  <c r="S3919" i="1"/>
  <c r="AB3919" i="1" s="1"/>
  <c r="P3920" i="1"/>
  <c r="Z3920" i="1"/>
  <c r="AB3920" i="1" s="1"/>
  <c r="M3921" i="1"/>
  <c r="AB3921" i="1" s="1"/>
  <c r="V3922" i="1"/>
  <c r="AB3922" i="1" s="1"/>
  <c r="S3923" i="1"/>
  <c r="AB3923" i="1" s="1"/>
  <c r="P3924" i="1"/>
  <c r="Z3924" i="1"/>
  <c r="AB3924" i="1" s="1"/>
  <c r="M3925" i="1"/>
  <c r="V3926" i="1"/>
  <c r="AB3926" i="1" s="1"/>
  <c r="S3927" i="1"/>
  <c r="AB3927" i="1" s="1"/>
  <c r="P3928" i="1"/>
  <c r="Z3928" i="1"/>
  <c r="AB3928" i="1" s="1"/>
  <c r="M3929" i="1"/>
  <c r="AB3929" i="1" s="1"/>
  <c r="V3930" i="1"/>
  <c r="AB3930" i="1" s="1"/>
  <c r="S3931" i="1"/>
  <c r="AB3931" i="1" s="1"/>
  <c r="P3932" i="1"/>
  <c r="Z3932" i="1"/>
  <c r="AB3932" i="1" s="1"/>
  <c r="M3933" i="1"/>
  <c r="V3934" i="1"/>
  <c r="AB3934" i="1" s="1"/>
  <c r="S3935" i="1"/>
  <c r="AB3935" i="1" s="1"/>
  <c r="P3936" i="1"/>
  <c r="Z3936" i="1"/>
  <c r="AB3936" i="1" s="1"/>
  <c r="M3937" i="1"/>
  <c r="AB3937" i="1" s="1"/>
  <c r="V3938" i="1"/>
  <c r="AB3938" i="1" s="1"/>
  <c r="S3939" i="1"/>
  <c r="AB3939" i="1" s="1"/>
  <c r="P3940" i="1"/>
  <c r="Z3940" i="1"/>
  <c r="AB3940" i="1" s="1"/>
  <c r="M3941" i="1"/>
  <c r="V3942" i="1"/>
  <c r="AB3942" i="1" s="1"/>
  <c r="S3943" i="1"/>
  <c r="AB3943" i="1" s="1"/>
  <c r="P3944" i="1"/>
  <c r="Z3944" i="1"/>
  <c r="AB3944" i="1" s="1"/>
  <c r="M3945" i="1"/>
  <c r="AB3945" i="1" s="1"/>
  <c r="V3946" i="1"/>
  <c r="AB3946" i="1" s="1"/>
  <c r="S3947" i="1"/>
  <c r="AB3947" i="1" s="1"/>
  <c r="P3948" i="1"/>
  <c r="Z3948" i="1"/>
  <c r="AB3948" i="1" s="1"/>
  <c r="M3949" i="1"/>
  <c r="V3950" i="1"/>
  <c r="AB3950" i="1" s="1"/>
  <c r="S3951" i="1"/>
  <c r="AB3951" i="1" s="1"/>
  <c r="P3952" i="1"/>
  <c r="Z3952" i="1"/>
  <c r="AB3952" i="1" s="1"/>
  <c r="M3953" i="1"/>
  <c r="AB3953" i="1" s="1"/>
  <c r="V3954" i="1"/>
  <c r="AB3954" i="1" s="1"/>
  <c r="S3955" i="1"/>
  <c r="AB3955" i="1" s="1"/>
  <c r="P3956" i="1"/>
  <c r="Z3956" i="1"/>
  <c r="AB3956" i="1" s="1"/>
  <c r="M3957" i="1"/>
  <c r="V3958" i="1"/>
  <c r="AB3958" i="1" s="1"/>
  <c r="S3959" i="1"/>
  <c r="AB3959" i="1" s="1"/>
  <c r="P3960" i="1"/>
  <c r="Z3960" i="1"/>
  <c r="AB3960" i="1" s="1"/>
  <c r="M3961" i="1"/>
  <c r="AB3961" i="1" s="1"/>
  <c r="V3962" i="1"/>
  <c r="AB3962" i="1" s="1"/>
  <c r="S3963" i="1"/>
  <c r="AB3963" i="1" s="1"/>
  <c r="P3964" i="1"/>
  <c r="Z3964" i="1"/>
  <c r="AB3964" i="1" s="1"/>
  <c r="M3965" i="1"/>
  <c r="V3966" i="1"/>
  <c r="AB3966" i="1" s="1"/>
  <c r="S3967" i="1"/>
  <c r="AB3967" i="1" s="1"/>
  <c r="P3968" i="1"/>
  <c r="Z3968" i="1"/>
  <c r="AB3968" i="1" s="1"/>
  <c r="M3969" i="1"/>
  <c r="AB3969" i="1" s="1"/>
  <c r="V3970" i="1"/>
  <c r="AB3970" i="1" s="1"/>
  <c r="S3971" i="1"/>
  <c r="AB3971" i="1" s="1"/>
  <c r="AB4058" i="1"/>
  <c r="AB4066" i="1"/>
  <c r="AB4074" i="1"/>
  <c r="AB4082" i="1"/>
  <c r="AB4090" i="1"/>
  <c r="AB4098" i="1"/>
  <c r="AB4106" i="1"/>
  <c r="AB4114" i="1"/>
  <c r="AB4122" i="1"/>
  <c r="AB4130" i="1"/>
  <c r="AB4138" i="1"/>
  <c r="AB4146" i="1"/>
  <c r="AB4154" i="1"/>
  <c r="AB4162" i="1"/>
  <c r="AB4170" i="1"/>
  <c r="AB4178" i="1"/>
  <c r="AB4186" i="1"/>
  <c r="AB4194" i="1"/>
  <c r="AB4202" i="1"/>
  <c r="AB4210" i="1"/>
  <c r="AB4218" i="1"/>
  <c r="AB4226" i="1"/>
  <c r="AB4234" i="1"/>
  <c r="AB4242" i="1"/>
  <c r="AB4250" i="1"/>
  <c r="AB4258" i="1"/>
  <c r="AB4266" i="1"/>
  <c r="AB4274" i="1"/>
  <c r="AB4282" i="1"/>
  <c r="AB4290" i="1"/>
  <c r="AB4298" i="1"/>
  <c r="AB4306" i="1"/>
  <c r="AB4314" i="1"/>
  <c r="AB4322" i="1"/>
  <c r="AB4330" i="1"/>
  <c r="AB4338" i="1"/>
  <c r="AB4346" i="1"/>
  <c r="AB4354" i="1"/>
  <c r="AB4362" i="1"/>
  <c r="AB4370" i="1"/>
  <c r="AB4378" i="1"/>
  <c r="AB4386" i="1"/>
  <c r="AB4394" i="1"/>
  <c r="AB4402" i="1"/>
  <c r="AB4410" i="1"/>
  <c r="M3972" i="1"/>
  <c r="AB3972" i="1" s="1"/>
  <c r="V3973" i="1"/>
  <c r="AB3973" i="1" s="1"/>
  <c r="S3974" i="1"/>
  <c r="AB3974" i="1" s="1"/>
  <c r="P3975" i="1"/>
  <c r="Z3975" i="1"/>
  <c r="AB3975" i="1" s="1"/>
  <c r="M3976" i="1"/>
  <c r="AB3976" i="1" s="1"/>
  <c r="V3977" i="1"/>
  <c r="AB3977" i="1" s="1"/>
  <c r="S3978" i="1"/>
  <c r="P3979" i="1"/>
  <c r="Z3979" i="1"/>
  <c r="AB3979" i="1" s="1"/>
  <c r="M3980" i="1"/>
  <c r="AB3980" i="1" s="1"/>
  <c r="V3981" i="1"/>
  <c r="AB3981" i="1" s="1"/>
  <c r="S3982" i="1"/>
  <c r="AB3982" i="1" s="1"/>
  <c r="P3983" i="1"/>
  <c r="Z3983" i="1"/>
  <c r="AB3983" i="1" s="1"/>
  <c r="M3984" i="1"/>
  <c r="AB3984" i="1" s="1"/>
  <c r="V3985" i="1"/>
  <c r="AB3985" i="1" s="1"/>
  <c r="S3986" i="1"/>
  <c r="P3987" i="1"/>
  <c r="Z3987" i="1"/>
  <c r="AB3987" i="1" s="1"/>
  <c r="M3988" i="1"/>
  <c r="AB3988" i="1" s="1"/>
  <c r="V3989" i="1"/>
  <c r="AB3989" i="1" s="1"/>
  <c r="S3990" i="1"/>
  <c r="AB3990" i="1" s="1"/>
  <c r="P3991" i="1"/>
  <c r="Z3991" i="1"/>
  <c r="AB3991" i="1" s="1"/>
  <c r="M3992" i="1"/>
  <c r="AB3992" i="1" s="1"/>
  <c r="V3993" i="1"/>
  <c r="AB3993" i="1" s="1"/>
  <c r="S3994" i="1"/>
  <c r="P3995" i="1"/>
  <c r="Z3995" i="1"/>
  <c r="AB3995" i="1" s="1"/>
  <c r="M3996" i="1"/>
  <c r="AB3996" i="1" s="1"/>
  <c r="V3997" i="1"/>
  <c r="AB3997" i="1" s="1"/>
  <c r="S3998" i="1"/>
  <c r="AB3998" i="1" s="1"/>
  <c r="P3999" i="1"/>
  <c r="Z3999" i="1"/>
  <c r="AB3999" i="1" s="1"/>
  <c r="M4000" i="1"/>
  <c r="AB4000" i="1" s="1"/>
  <c r="V4001" i="1"/>
  <c r="AB4001" i="1" s="1"/>
  <c r="S4002" i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P4011" i="1"/>
  <c r="Z4011" i="1"/>
  <c r="AB4011" i="1" s="1"/>
  <c r="M4012" i="1"/>
  <c r="AB4012" i="1" s="1"/>
  <c r="V4013" i="1"/>
  <c r="AB4013" i="1" s="1"/>
  <c r="S4014" i="1"/>
  <c r="AB4014" i="1" s="1"/>
  <c r="P4015" i="1"/>
  <c r="Z4015" i="1"/>
  <c r="AB4015" i="1" s="1"/>
  <c r="M4016" i="1"/>
  <c r="AB4016" i="1" s="1"/>
  <c r="V4017" i="1"/>
  <c r="AB4017" i="1" s="1"/>
  <c r="S4018" i="1"/>
  <c r="P4019" i="1"/>
  <c r="Z4019" i="1"/>
  <c r="AB4019" i="1" s="1"/>
  <c r="M4020" i="1"/>
  <c r="AB4020" i="1" s="1"/>
  <c r="V4021" i="1"/>
  <c r="AB4021" i="1" s="1"/>
  <c r="S4022" i="1"/>
  <c r="AB4022" i="1" s="1"/>
  <c r="P4023" i="1"/>
  <c r="Z4023" i="1"/>
  <c r="AB4023" i="1" s="1"/>
  <c r="M4024" i="1"/>
  <c r="AB4024" i="1" s="1"/>
  <c r="V4025" i="1"/>
  <c r="AB4025" i="1" s="1"/>
  <c r="S4026" i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P4035" i="1"/>
  <c r="Z4035" i="1"/>
  <c r="AB4035" i="1" s="1"/>
  <c r="M4036" i="1"/>
  <c r="AB4036" i="1" s="1"/>
  <c r="V4037" i="1"/>
  <c r="AB4037" i="1" s="1"/>
  <c r="S4038" i="1"/>
  <c r="AB4038" i="1" s="1"/>
  <c r="P4039" i="1"/>
  <c r="Z4039" i="1"/>
  <c r="AB4039" i="1" s="1"/>
  <c r="M4040" i="1"/>
  <c r="AB4040" i="1" s="1"/>
  <c r="V4041" i="1"/>
  <c r="AB4041" i="1" s="1"/>
  <c r="S4042" i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P4051" i="1"/>
  <c r="Z4051" i="1"/>
  <c r="AB4051" i="1" s="1"/>
  <c r="M4052" i="1"/>
  <c r="AB4052" i="1" s="1"/>
  <c r="P4053" i="1"/>
  <c r="Z4053" i="1"/>
  <c r="AB4053" i="1" s="1"/>
  <c r="M4054" i="1"/>
  <c r="AB4054" i="1" s="1"/>
  <c r="V4055" i="1"/>
  <c r="AB4055" i="1" s="1"/>
  <c r="S4056" i="1"/>
  <c r="AB4056" i="1" s="1"/>
  <c r="P4057" i="1"/>
  <c r="Z4057" i="1"/>
  <c r="AB4057" i="1" s="1"/>
  <c r="M4058" i="1"/>
  <c r="V4059" i="1"/>
  <c r="AB4059" i="1" s="1"/>
  <c r="S4060" i="1"/>
  <c r="AB4060" i="1" s="1"/>
  <c r="P4061" i="1"/>
  <c r="Z4061" i="1"/>
  <c r="AB4061" i="1" s="1"/>
  <c r="M4062" i="1"/>
  <c r="AB4062" i="1" s="1"/>
  <c r="V4063" i="1"/>
  <c r="AB4063" i="1" s="1"/>
  <c r="S4064" i="1"/>
  <c r="AB4064" i="1" s="1"/>
  <c r="P4065" i="1"/>
  <c r="Z4065" i="1"/>
  <c r="AB4065" i="1" s="1"/>
  <c r="M4066" i="1"/>
  <c r="V4067" i="1"/>
  <c r="AB4067" i="1" s="1"/>
  <c r="S4068" i="1"/>
  <c r="AB4068" i="1" s="1"/>
  <c r="P4069" i="1"/>
  <c r="Z4069" i="1"/>
  <c r="AB4069" i="1" s="1"/>
  <c r="M4070" i="1"/>
  <c r="AB4070" i="1" s="1"/>
  <c r="V4071" i="1"/>
  <c r="AB4071" i="1" s="1"/>
  <c r="S4072" i="1"/>
  <c r="AB4072" i="1" s="1"/>
  <c r="P4073" i="1"/>
  <c r="Z4073" i="1"/>
  <c r="AB4073" i="1" s="1"/>
  <c r="M4074" i="1"/>
  <c r="V4075" i="1"/>
  <c r="AB4075" i="1" s="1"/>
  <c r="S4076" i="1"/>
  <c r="AB4076" i="1" s="1"/>
  <c r="P4077" i="1"/>
  <c r="Z4077" i="1"/>
  <c r="AB4077" i="1" s="1"/>
  <c r="M4078" i="1"/>
  <c r="AB4078" i="1" s="1"/>
  <c r="V4079" i="1"/>
  <c r="AB4079" i="1" s="1"/>
  <c r="S4080" i="1"/>
  <c r="AB4080" i="1" s="1"/>
  <c r="P4081" i="1"/>
  <c r="Z4081" i="1"/>
  <c r="AB4081" i="1" s="1"/>
  <c r="M4082" i="1"/>
  <c r="V4083" i="1"/>
  <c r="AB4083" i="1" s="1"/>
  <c r="S4084" i="1"/>
  <c r="AB4084" i="1" s="1"/>
  <c r="P4085" i="1"/>
  <c r="Z4085" i="1"/>
  <c r="AB4085" i="1" s="1"/>
  <c r="M4086" i="1"/>
  <c r="AB4086" i="1" s="1"/>
  <c r="V4087" i="1"/>
  <c r="AB4087" i="1" s="1"/>
  <c r="S4088" i="1"/>
  <c r="AB4088" i="1" s="1"/>
  <c r="P4089" i="1"/>
  <c r="Z4089" i="1"/>
  <c r="AB4089" i="1" s="1"/>
  <c r="M4090" i="1"/>
  <c r="V4091" i="1"/>
  <c r="AB4091" i="1" s="1"/>
  <c r="S4092" i="1"/>
  <c r="AB4092" i="1" s="1"/>
  <c r="P4093" i="1"/>
  <c r="Z4093" i="1"/>
  <c r="AB4093" i="1" s="1"/>
  <c r="M4094" i="1"/>
  <c r="AB4094" i="1" s="1"/>
  <c r="V4095" i="1"/>
  <c r="AB4095" i="1" s="1"/>
  <c r="S4096" i="1"/>
  <c r="AB4096" i="1" s="1"/>
  <c r="P4097" i="1"/>
  <c r="Z4097" i="1"/>
  <c r="AB4097" i="1" s="1"/>
  <c r="M4098" i="1"/>
  <c r="V4099" i="1"/>
  <c r="AB4099" i="1" s="1"/>
  <c r="S4100" i="1"/>
  <c r="AB4100" i="1" s="1"/>
  <c r="P4101" i="1"/>
  <c r="Z4101" i="1"/>
  <c r="AB4101" i="1" s="1"/>
  <c r="M4102" i="1"/>
  <c r="AB4102" i="1" s="1"/>
  <c r="V4103" i="1"/>
  <c r="AB4103" i="1" s="1"/>
  <c r="S4104" i="1"/>
  <c r="AB4104" i="1" s="1"/>
  <c r="P4105" i="1"/>
  <c r="Z4105" i="1"/>
  <c r="AB4105" i="1" s="1"/>
  <c r="M4106" i="1"/>
  <c r="V4107" i="1"/>
  <c r="AB4107" i="1" s="1"/>
  <c r="S4108" i="1"/>
  <c r="AB4108" i="1" s="1"/>
  <c r="P4109" i="1"/>
  <c r="Z4109" i="1"/>
  <c r="AB4109" i="1" s="1"/>
  <c r="M4110" i="1"/>
  <c r="AB4110" i="1" s="1"/>
  <c r="V4111" i="1"/>
  <c r="AB4111" i="1" s="1"/>
  <c r="S4112" i="1"/>
  <c r="AB4112" i="1" s="1"/>
  <c r="P4113" i="1"/>
  <c r="Z4113" i="1"/>
  <c r="AB4113" i="1" s="1"/>
  <c r="M4114" i="1"/>
  <c r="V4115" i="1"/>
  <c r="AB4115" i="1" s="1"/>
  <c r="S4116" i="1"/>
  <c r="AB4116" i="1" s="1"/>
  <c r="P4117" i="1"/>
  <c r="Z4117" i="1"/>
  <c r="AB4117" i="1" s="1"/>
  <c r="M4118" i="1"/>
  <c r="AB4118" i="1" s="1"/>
  <c r="V4119" i="1"/>
  <c r="AB4119" i="1" s="1"/>
  <c r="S4120" i="1"/>
  <c r="AB4120" i="1" s="1"/>
  <c r="P4121" i="1"/>
  <c r="Z4121" i="1"/>
  <c r="AB4121" i="1" s="1"/>
  <c r="M4122" i="1"/>
  <c r="V4123" i="1"/>
  <c r="AB4123" i="1" s="1"/>
  <c r="S4124" i="1"/>
  <c r="AB4124" i="1" s="1"/>
  <c r="P4125" i="1"/>
  <c r="Z4125" i="1"/>
  <c r="AB4125" i="1" s="1"/>
  <c r="M4126" i="1"/>
  <c r="AB4126" i="1" s="1"/>
  <c r="V4127" i="1"/>
  <c r="AB4127" i="1" s="1"/>
  <c r="S4128" i="1"/>
  <c r="AB4128" i="1" s="1"/>
  <c r="P4129" i="1"/>
  <c r="Z4129" i="1"/>
  <c r="AB4129" i="1" s="1"/>
  <c r="M4130" i="1"/>
  <c r="V4131" i="1"/>
  <c r="AB4131" i="1" s="1"/>
  <c r="S4132" i="1"/>
  <c r="AB4132" i="1" s="1"/>
  <c r="P4133" i="1"/>
  <c r="Z4133" i="1"/>
  <c r="AB4133" i="1" s="1"/>
  <c r="M4134" i="1"/>
  <c r="AB4134" i="1" s="1"/>
  <c r="V4135" i="1"/>
  <c r="AB4135" i="1" s="1"/>
  <c r="S4136" i="1"/>
  <c r="AB4136" i="1" s="1"/>
  <c r="P4137" i="1"/>
  <c r="Z4137" i="1"/>
  <c r="AB4137" i="1" s="1"/>
  <c r="M4138" i="1"/>
  <c r="V4139" i="1"/>
  <c r="AB4139" i="1" s="1"/>
  <c r="S4140" i="1"/>
  <c r="AB4140" i="1" s="1"/>
  <c r="P4141" i="1"/>
  <c r="Z4141" i="1"/>
  <c r="AB4141" i="1" s="1"/>
  <c r="M4142" i="1"/>
  <c r="AB4142" i="1" s="1"/>
  <c r="V4143" i="1"/>
  <c r="AB4143" i="1" s="1"/>
  <c r="S4144" i="1"/>
  <c r="AB4144" i="1" s="1"/>
  <c r="P4145" i="1"/>
  <c r="Z4145" i="1"/>
  <c r="AB4145" i="1" s="1"/>
  <c r="M4146" i="1"/>
  <c r="V4147" i="1"/>
  <c r="AB4147" i="1" s="1"/>
  <c r="S4148" i="1"/>
  <c r="AB4148" i="1" s="1"/>
  <c r="P4149" i="1"/>
  <c r="Z4149" i="1"/>
  <c r="AB4149" i="1" s="1"/>
  <c r="M4150" i="1"/>
  <c r="AB4150" i="1" s="1"/>
  <c r="V4151" i="1"/>
  <c r="AB4151" i="1" s="1"/>
  <c r="S4152" i="1"/>
  <c r="AB4152" i="1" s="1"/>
  <c r="P4153" i="1"/>
  <c r="Z4153" i="1"/>
  <c r="AB4153" i="1" s="1"/>
  <c r="M4154" i="1"/>
  <c r="V4155" i="1"/>
  <c r="AB4155" i="1" s="1"/>
  <c r="S4156" i="1"/>
  <c r="AB4156" i="1" s="1"/>
  <c r="P4157" i="1"/>
  <c r="Z4157" i="1"/>
  <c r="AB4157" i="1" s="1"/>
  <c r="M4158" i="1"/>
  <c r="AB4158" i="1" s="1"/>
  <c r="V4159" i="1"/>
  <c r="AB4159" i="1" s="1"/>
  <c r="S4160" i="1"/>
  <c r="AB4160" i="1" s="1"/>
  <c r="P4161" i="1"/>
  <c r="Z4161" i="1"/>
  <c r="AB4161" i="1" s="1"/>
  <c r="M4162" i="1"/>
  <c r="V4163" i="1"/>
  <c r="AB4163" i="1" s="1"/>
  <c r="S4164" i="1"/>
  <c r="AB4164" i="1" s="1"/>
  <c r="P4165" i="1"/>
  <c r="Z4165" i="1"/>
  <c r="AB4165" i="1" s="1"/>
  <c r="M4166" i="1"/>
  <c r="AB4166" i="1" s="1"/>
  <c r="V4167" i="1"/>
  <c r="AB4167" i="1" s="1"/>
  <c r="S4168" i="1"/>
  <c r="AB4168" i="1" s="1"/>
  <c r="P4169" i="1"/>
  <c r="Z4169" i="1"/>
  <c r="AB4169" i="1" s="1"/>
  <c r="M4170" i="1"/>
  <c r="V4171" i="1"/>
  <c r="AB4171" i="1" s="1"/>
  <c r="S4172" i="1"/>
  <c r="AB4172" i="1" s="1"/>
  <c r="P4173" i="1"/>
  <c r="Z4173" i="1"/>
  <c r="AB4173" i="1" s="1"/>
  <c r="M4174" i="1"/>
  <c r="AB4174" i="1" s="1"/>
  <c r="V4175" i="1"/>
  <c r="AB4175" i="1" s="1"/>
  <c r="S4176" i="1"/>
  <c r="AB4176" i="1" s="1"/>
  <c r="P4177" i="1"/>
  <c r="Z4177" i="1"/>
  <c r="AB4177" i="1" s="1"/>
  <c r="M4178" i="1"/>
  <c r="V4179" i="1"/>
  <c r="AB4179" i="1" s="1"/>
  <c r="S4180" i="1"/>
  <c r="AB4180" i="1" s="1"/>
  <c r="P4181" i="1"/>
  <c r="Z4181" i="1"/>
  <c r="AB4181" i="1" s="1"/>
  <c r="M4182" i="1"/>
  <c r="AB4182" i="1" s="1"/>
  <c r="V4183" i="1"/>
  <c r="AB4183" i="1" s="1"/>
  <c r="S4184" i="1"/>
  <c r="AB4184" i="1" s="1"/>
  <c r="P4185" i="1"/>
  <c r="Z4185" i="1"/>
  <c r="AB4185" i="1" s="1"/>
  <c r="M4186" i="1"/>
  <c r="V4187" i="1"/>
  <c r="AB4187" i="1" s="1"/>
  <c r="S4188" i="1"/>
  <c r="AB4188" i="1" s="1"/>
  <c r="P4189" i="1"/>
  <c r="Z4189" i="1"/>
  <c r="AB4189" i="1" s="1"/>
  <c r="M4190" i="1"/>
  <c r="AB4190" i="1" s="1"/>
  <c r="V4191" i="1"/>
  <c r="AB4191" i="1" s="1"/>
  <c r="S4192" i="1"/>
  <c r="AB4192" i="1" s="1"/>
  <c r="P4193" i="1"/>
  <c r="Z4193" i="1"/>
  <c r="AB4193" i="1" s="1"/>
  <c r="M4194" i="1"/>
  <c r="V4195" i="1"/>
  <c r="AB4195" i="1" s="1"/>
  <c r="S4196" i="1"/>
  <c r="AB4196" i="1" s="1"/>
  <c r="P4197" i="1"/>
  <c r="Z4197" i="1"/>
  <c r="AB4197" i="1" s="1"/>
  <c r="M4198" i="1"/>
  <c r="AB4198" i="1" s="1"/>
  <c r="V4199" i="1"/>
  <c r="AB4199" i="1" s="1"/>
  <c r="S4200" i="1"/>
  <c r="AB4200" i="1" s="1"/>
  <c r="P4201" i="1"/>
  <c r="Z4201" i="1"/>
  <c r="AB4201" i="1" s="1"/>
  <c r="M4202" i="1"/>
  <c r="V4203" i="1"/>
  <c r="AB4203" i="1" s="1"/>
  <c r="S4204" i="1"/>
  <c r="AB4204" i="1" s="1"/>
  <c r="P4205" i="1"/>
  <c r="Z4205" i="1"/>
  <c r="AB4205" i="1" s="1"/>
  <c r="M4206" i="1"/>
  <c r="AB4206" i="1" s="1"/>
  <c r="V4207" i="1"/>
  <c r="AB4207" i="1" s="1"/>
  <c r="S4208" i="1"/>
  <c r="AB4208" i="1" s="1"/>
  <c r="P4209" i="1"/>
  <c r="Z4209" i="1"/>
  <c r="AB4209" i="1" s="1"/>
  <c r="M4210" i="1"/>
  <c r="V4211" i="1"/>
  <c r="AB4211" i="1" s="1"/>
  <c r="S4212" i="1"/>
  <c r="AB4212" i="1" s="1"/>
  <c r="P4213" i="1"/>
  <c r="Z4213" i="1"/>
  <c r="AB4213" i="1" s="1"/>
  <c r="M4214" i="1"/>
  <c r="AB4214" i="1" s="1"/>
  <c r="V4215" i="1"/>
  <c r="AB4215" i="1" s="1"/>
  <c r="S4216" i="1"/>
  <c r="AB4216" i="1" s="1"/>
  <c r="P4217" i="1"/>
  <c r="Z4217" i="1"/>
  <c r="AB4217" i="1" s="1"/>
  <c r="M4218" i="1"/>
  <c r="V4219" i="1"/>
  <c r="AB4219" i="1" s="1"/>
  <c r="S4220" i="1"/>
  <c r="AB4220" i="1" s="1"/>
  <c r="P4221" i="1"/>
  <c r="Z4221" i="1"/>
  <c r="AB4221" i="1" s="1"/>
  <c r="M4222" i="1"/>
  <c r="AB4222" i="1" s="1"/>
  <c r="V4223" i="1"/>
  <c r="AB4223" i="1" s="1"/>
  <c r="S4224" i="1"/>
  <c r="AB4224" i="1" s="1"/>
  <c r="P4225" i="1"/>
  <c r="Z4225" i="1"/>
  <c r="AB4225" i="1" s="1"/>
  <c r="M4226" i="1"/>
  <c r="V4227" i="1"/>
  <c r="AB4227" i="1" s="1"/>
  <c r="S4228" i="1"/>
  <c r="AB4228" i="1" s="1"/>
  <c r="P4229" i="1"/>
  <c r="Z4229" i="1"/>
  <c r="AB4229" i="1" s="1"/>
  <c r="M4230" i="1"/>
  <c r="AB4230" i="1" s="1"/>
  <c r="V4231" i="1"/>
  <c r="AB4231" i="1" s="1"/>
  <c r="S4232" i="1"/>
  <c r="AB4232" i="1" s="1"/>
  <c r="P4233" i="1"/>
  <c r="Z4233" i="1"/>
  <c r="AB4233" i="1" s="1"/>
  <c r="M4234" i="1"/>
  <c r="V4235" i="1"/>
  <c r="AB4235" i="1" s="1"/>
  <c r="S4236" i="1"/>
  <c r="AB4236" i="1" s="1"/>
  <c r="P4237" i="1"/>
  <c r="Z4237" i="1"/>
  <c r="AB4237" i="1" s="1"/>
  <c r="M4238" i="1"/>
  <c r="AB4238" i="1" s="1"/>
  <c r="V4239" i="1"/>
  <c r="AB4239" i="1" s="1"/>
  <c r="S4240" i="1"/>
  <c r="AB4240" i="1" s="1"/>
  <c r="P4241" i="1"/>
  <c r="Z4241" i="1"/>
  <c r="AB4241" i="1" s="1"/>
  <c r="M4242" i="1"/>
  <c r="V4243" i="1"/>
  <c r="AB4243" i="1" s="1"/>
  <c r="S4244" i="1"/>
  <c r="AB4244" i="1" s="1"/>
  <c r="P4245" i="1"/>
  <c r="Z4245" i="1"/>
  <c r="AB4245" i="1" s="1"/>
  <c r="M4246" i="1"/>
  <c r="AB4246" i="1" s="1"/>
  <c r="V4247" i="1"/>
  <c r="AB4247" i="1" s="1"/>
  <c r="S4248" i="1"/>
  <c r="AB4248" i="1" s="1"/>
  <c r="P4249" i="1"/>
  <c r="Z4249" i="1"/>
  <c r="AB4249" i="1" s="1"/>
  <c r="M4250" i="1"/>
  <c r="V4251" i="1"/>
  <c r="AB4251" i="1" s="1"/>
  <c r="S4252" i="1"/>
  <c r="AB4252" i="1" s="1"/>
  <c r="P4253" i="1"/>
  <c r="Z4253" i="1"/>
  <c r="AB4253" i="1" s="1"/>
  <c r="M4254" i="1"/>
  <c r="AB4254" i="1" s="1"/>
  <c r="V4255" i="1"/>
  <c r="AB4255" i="1" s="1"/>
  <c r="S4256" i="1"/>
  <c r="AB4256" i="1" s="1"/>
  <c r="P4257" i="1"/>
  <c r="Z4257" i="1"/>
  <c r="AB4257" i="1" s="1"/>
  <c r="M4258" i="1"/>
  <c r="V4259" i="1"/>
  <c r="AB4259" i="1" s="1"/>
  <c r="S4260" i="1"/>
  <c r="AB4260" i="1" s="1"/>
  <c r="P4261" i="1"/>
  <c r="Z4261" i="1"/>
  <c r="AB4261" i="1" s="1"/>
  <c r="M4262" i="1"/>
  <c r="AB4262" i="1" s="1"/>
  <c r="V4263" i="1"/>
  <c r="AB4263" i="1" s="1"/>
  <c r="S4264" i="1"/>
  <c r="AB4264" i="1" s="1"/>
  <c r="P4265" i="1"/>
  <c r="Z4265" i="1"/>
  <c r="AB4265" i="1" s="1"/>
  <c r="M4266" i="1"/>
  <c r="V4267" i="1"/>
  <c r="AB4267" i="1" s="1"/>
  <c r="S4268" i="1"/>
  <c r="AB4268" i="1" s="1"/>
  <c r="P4269" i="1"/>
  <c r="Z4269" i="1"/>
  <c r="AB4269" i="1" s="1"/>
  <c r="M4270" i="1"/>
  <c r="AB4270" i="1" s="1"/>
  <c r="V4271" i="1"/>
  <c r="AB4271" i="1" s="1"/>
  <c r="S4272" i="1"/>
  <c r="AB4272" i="1" s="1"/>
  <c r="P4273" i="1"/>
  <c r="Z4273" i="1"/>
  <c r="AB4273" i="1" s="1"/>
  <c r="M4274" i="1"/>
  <c r="V4275" i="1"/>
  <c r="AB4275" i="1" s="1"/>
  <c r="S4276" i="1"/>
  <c r="AB4276" i="1" s="1"/>
  <c r="P4277" i="1"/>
  <c r="Z4277" i="1"/>
  <c r="AB4277" i="1" s="1"/>
  <c r="M4278" i="1"/>
  <c r="AB4278" i="1" s="1"/>
  <c r="V4279" i="1"/>
  <c r="AB4279" i="1" s="1"/>
  <c r="S4280" i="1"/>
  <c r="AB4280" i="1" s="1"/>
  <c r="P4281" i="1"/>
  <c r="Z4281" i="1"/>
  <c r="AB4281" i="1" s="1"/>
  <c r="M4282" i="1"/>
  <c r="V4283" i="1"/>
  <c r="AB4283" i="1" s="1"/>
  <c r="S4284" i="1"/>
  <c r="AB4284" i="1" s="1"/>
  <c r="P4285" i="1"/>
  <c r="Z4285" i="1"/>
  <c r="AB4285" i="1" s="1"/>
  <c r="M4286" i="1"/>
  <c r="AB4286" i="1" s="1"/>
  <c r="V4287" i="1"/>
  <c r="AB4287" i="1" s="1"/>
  <c r="S4288" i="1"/>
  <c r="AB4288" i="1" s="1"/>
  <c r="P4289" i="1"/>
  <c r="Z4289" i="1"/>
  <c r="AB4289" i="1" s="1"/>
  <c r="M4290" i="1"/>
  <c r="V4291" i="1"/>
  <c r="AB4291" i="1" s="1"/>
  <c r="S4292" i="1"/>
  <c r="AB4292" i="1" s="1"/>
  <c r="P4293" i="1"/>
  <c r="Z4293" i="1"/>
  <c r="AB4293" i="1" s="1"/>
  <c r="M4294" i="1"/>
  <c r="AB4294" i="1" s="1"/>
  <c r="V4295" i="1"/>
  <c r="AB4295" i="1" s="1"/>
  <c r="S4296" i="1"/>
  <c r="AB4296" i="1" s="1"/>
  <c r="P4297" i="1"/>
  <c r="Z4297" i="1"/>
  <c r="AB4297" i="1" s="1"/>
  <c r="M4298" i="1"/>
  <c r="V4299" i="1"/>
  <c r="AB4299" i="1" s="1"/>
  <c r="S4300" i="1"/>
  <c r="AB4300" i="1" s="1"/>
  <c r="P4301" i="1"/>
  <c r="Z4301" i="1"/>
  <c r="AB4301" i="1" s="1"/>
  <c r="M4302" i="1"/>
  <c r="AB4302" i="1" s="1"/>
  <c r="V4303" i="1"/>
  <c r="AB4303" i="1" s="1"/>
  <c r="S4304" i="1"/>
  <c r="AB4304" i="1" s="1"/>
  <c r="P4305" i="1"/>
  <c r="Z4305" i="1"/>
  <c r="AB4305" i="1" s="1"/>
  <c r="M4306" i="1"/>
  <c r="V4307" i="1"/>
  <c r="AB4307" i="1" s="1"/>
  <c r="S4308" i="1"/>
  <c r="AB4308" i="1" s="1"/>
  <c r="P4309" i="1"/>
  <c r="Z4309" i="1"/>
  <c r="AB4309" i="1" s="1"/>
  <c r="M4310" i="1"/>
  <c r="AB4310" i="1" s="1"/>
  <c r="V4311" i="1"/>
  <c r="AB4311" i="1" s="1"/>
  <c r="S4312" i="1"/>
  <c r="AB4312" i="1" s="1"/>
  <c r="P4313" i="1"/>
  <c r="Z4313" i="1"/>
  <c r="AB4313" i="1" s="1"/>
  <c r="M4314" i="1"/>
  <c r="V4315" i="1"/>
  <c r="AB4315" i="1" s="1"/>
  <c r="S4316" i="1"/>
  <c r="AB4316" i="1" s="1"/>
  <c r="P4317" i="1"/>
  <c r="Z4317" i="1"/>
  <c r="AB4317" i="1" s="1"/>
  <c r="M4318" i="1"/>
  <c r="AB4318" i="1" s="1"/>
  <c r="V4319" i="1"/>
  <c r="AB4319" i="1" s="1"/>
  <c r="S4320" i="1"/>
  <c r="AB4320" i="1" s="1"/>
  <c r="P4321" i="1"/>
  <c r="Z4321" i="1"/>
  <c r="AB4321" i="1" s="1"/>
  <c r="M4322" i="1"/>
  <c r="V4323" i="1"/>
  <c r="AB4323" i="1" s="1"/>
  <c r="S4324" i="1"/>
  <c r="AB4324" i="1" s="1"/>
  <c r="P4325" i="1"/>
  <c r="Z4325" i="1"/>
  <c r="AB4325" i="1" s="1"/>
  <c r="M4326" i="1"/>
  <c r="AB4326" i="1" s="1"/>
  <c r="V4327" i="1"/>
  <c r="AB4327" i="1" s="1"/>
  <c r="S4328" i="1"/>
  <c r="AB4328" i="1" s="1"/>
  <c r="P4329" i="1"/>
  <c r="Z4329" i="1"/>
  <c r="AB4329" i="1" s="1"/>
  <c r="M4330" i="1"/>
  <c r="V4331" i="1"/>
  <c r="AB4331" i="1" s="1"/>
  <c r="S4332" i="1"/>
  <c r="AB4332" i="1" s="1"/>
  <c r="P4333" i="1"/>
  <c r="Z4333" i="1"/>
  <c r="AB4333" i="1" s="1"/>
  <c r="M4334" i="1"/>
  <c r="AB4334" i="1" s="1"/>
  <c r="V4335" i="1"/>
  <c r="AB4335" i="1" s="1"/>
  <c r="S4336" i="1"/>
  <c r="AB4336" i="1" s="1"/>
  <c r="P4337" i="1"/>
  <c r="Z4337" i="1"/>
  <c r="AB4337" i="1" s="1"/>
  <c r="M4338" i="1"/>
  <c r="V4339" i="1"/>
  <c r="AB4339" i="1" s="1"/>
  <c r="S4340" i="1"/>
  <c r="AB4340" i="1" s="1"/>
  <c r="P4341" i="1"/>
  <c r="Z4341" i="1"/>
  <c r="AB4341" i="1" s="1"/>
  <c r="M4342" i="1"/>
  <c r="AB4342" i="1" s="1"/>
  <c r="V4343" i="1"/>
  <c r="AB4343" i="1" s="1"/>
  <c r="S4344" i="1"/>
  <c r="AB4344" i="1" s="1"/>
  <c r="P4345" i="1"/>
  <c r="Z4345" i="1"/>
  <c r="AB4345" i="1" s="1"/>
  <c r="M4346" i="1"/>
  <c r="V4347" i="1"/>
  <c r="AB4347" i="1" s="1"/>
  <c r="S4348" i="1"/>
  <c r="AB4348" i="1" s="1"/>
  <c r="P4349" i="1"/>
  <c r="Z4349" i="1"/>
  <c r="AB4349" i="1" s="1"/>
  <c r="M4350" i="1"/>
  <c r="AB4350" i="1" s="1"/>
  <c r="V4351" i="1"/>
  <c r="AB4351" i="1" s="1"/>
  <c r="S4352" i="1"/>
  <c r="AB4352" i="1" s="1"/>
  <c r="P4353" i="1"/>
  <c r="Z4353" i="1"/>
  <c r="AB4353" i="1" s="1"/>
  <c r="M4354" i="1"/>
  <c r="V4355" i="1"/>
  <c r="AB4355" i="1" s="1"/>
  <c r="S4356" i="1"/>
  <c r="AB4356" i="1" s="1"/>
  <c r="P4357" i="1"/>
  <c r="Z4357" i="1"/>
  <c r="AB4357" i="1" s="1"/>
  <c r="M4358" i="1"/>
  <c r="AB4358" i="1" s="1"/>
  <c r="V4359" i="1"/>
  <c r="AB4359" i="1" s="1"/>
  <c r="S4360" i="1"/>
  <c r="AB4360" i="1" s="1"/>
  <c r="P4361" i="1"/>
  <c r="Z4361" i="1"/>
  <c r="AB4361" i="1" s="1"/>
  <c r="M4362" i="1"/>
  <c r="V4363" i="1"/>
  <c r="AB4363" i="1" s="1"/>
  <c r="S4364" i="1"/>
  <c r="AB4364" i="1" s="1"/>
  <c r="P4365" i="1"/>
  <c r="Z4365" i="1"/>
  <c r="AB4365" i="1" s="1"/>
  <c r="M4366" i="1"/>
  <c r="AB4366" i="1" s="1"/>
  <c r="V4367" i="1"/>
  <c r="AB4367" i="1" s="1"/>
  <c r="S4368" i="1"/>
  <c r="AB4368" i="1" s="1"/>
  <c r="P4369" i="1"/>
  <c r="Z4369" i="1"/>
  <c r="AB4369" i="1" s="1"/>
  <c r="M4370" i="1"/>
  <c r="V4371" i="1"/>
  <c r="AB4371" i="1" s="1"/>
  <c r="S4372" i="1"/>
  <c r="AB4372" i="1" s="1"/>
  <c r="P4373" i="1"/>
  <c r="Z4373" i="1"/>
  <c r="AB4373" i="1" s="1"/>
  <c r="M4374" i="1"/>
  <c r="AB4374" i="1" s="1"/>
  <c r="V4375" i="1"/>
  <c r="AB4375" i="1" s="1"/>
  <c r="S4376" i="1"/>
  <c r="AB4376" i="1" s="1"/>
  <c r="P4377" i="1"/>
  <c r="Z4377" i="1"/>
  <c r="AB4377" i="1" s="1"/>
  <c r="M4378" i="1"/>
  <c r="V4379" i="1"/>
  <c r="AB4379" i="1" s="1"/>
  <c r="S4380" i="1"/>
  <c r="AB4380" i="1" s="1"/>
  <c r="P4381" i="1"/>
  <c r="Z4381" i="1"/>
  <c r="AB4381" i="1" s="1"/>
  <c r="M4382" i="1"/>
  <c r="AB4382" i="1" s="1"/>
  <c r="V4383" i="1"/>
  <c r="AB4383" i="1" s="1"/>
  <c r="S4384" i="1"/>
  <c r="AB4384" i="1" s="1"/>
  <c r="P4385" i="1"/>
  <c r="Z4385" i="1"/>
  <c r="AB4385" i="1" s="1"/>
  <c r="M4386" i="1"/>
  <c r="V4387" i="1"/>
  <c r="AB4387" i="1" s="1"/>
  <c r="S4388" i="1"/>
  <c r="AB4388" i="1" s="1"/>
  <c r="P4389" i="1"/>
  <c r="Z4389" i="1"/>
  <c r="AB4389" i="1" s="1"/>
  <c r="M4390" i="1"/>
  <c r="AB4390" i="1" s="1"/>
  <c r="V4391" i="1"/>
  <c r="AB4391" i="1" s="1"/>
  <c r="S4392" i="1"/>
  <c r="AB4392" i="1" s="1"/>
  <c r="P4393" i="1"/>
  <c r="Z4393" i="1"/>
  <c r="AB4393" i="1" s="1"/>
  <c r="M4394" i="1"/>
  <c r="V4395" i="1"/>
  <c r="AB4395" i="1" s="1"/>
  <c r="S4396" i="1"/>
  <c r="AB4396" i="1" s="1"/>
  <c r="P4397" i="1"/>
  <c r="Z4397" i="1"/>
  <c r="AB4397" i="1" s="1"/>
  <c r="M4398" i="1"/>
  <c r="AB4398" i="1" s="1"/>
  <c r="V4399" i="1"/>
  <c r="AB4399" i="1" s="1"/>
  <c r="S4400" i="1"/>
  <c r="AB4400" i="1" s="1"/>
  <c r="P4401" i="1"/>
  <c r="Z4401" i="1"/>
  <c r="AB4401" i="1" s="1"/>
  <c r="M4402" i="1"/>
  <c r="V4403" i="1"/>
  <c r="AB4403" i="1" s="1"/>
  <c r="S4404" i="1"/>
  <c r="AB4404" i="1" s="1"/>
  <c r="P4405" i="1"/>
  <c r="Z4405" i="1"/>
  <c r="AB4405" i="1" s="1"/>
  <c r="M4406" i="1"/>
  <c r="AB4406" i="1" s="1"/>
  <c r="V4407" i="1"/>
  <c r="AB4407" i="1" s="1"/>
  <c r="S4408" i="1"/>
  <c r="AB4408" i="1" s="1"/>
  <c r="P4409" i="1"/>
  <c r="Z4409" i="1"/>
  <c r="AB4409" i="1" s="1"/>
  <c r="M4410" i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7" i="1"/>
  <c r="AB4420" i="1"/>
  <c r="AB4421" i="1"/>
  <c r="AB4424" i="1"/>
  <c r="AB4425" i="1"/>
  <c r="AB4428" i="1"/>
  <c r="AB4429" i="1"/>
  <c r="AB4432" i="1"/>
  <c r="AB4433" i="1"/>
  <c r="AB4436" i="1"/>
  <c r="AB4437" i="1"/>
  <c r="AB4440" i="1"/>
  <c r="AB4441" i="1"/>
  <c r="AB4444" i="1"/>
  <c r="AB4445" i="1"/>
  <c r="AB4448" i="1"/>
  <c r="AB4449" i="1"/>
  <c r="AB4452" i="1"/>
  <c r="AB4453" i="1"/>
  <c r="AB4456" i="1"/>
  <c r="AB4457" i="1"/>
  <c r="AB4460" i="1"/>
  <c r="AB4461" i="1"/>
  <c r="AB4464" i="1"/>
  <c r="AB4465" i="1"/>
  <c r="AB4468" i="1"/>
  <c r="AB4469" i="1"/>
  <c r="AB4472" i="1"/>
  <c r="AB4473" i="1"/>
  <c r="AB4476" i="1"/>
  <c r="AB4477" i="1"/>
  <c r="AB4480" i="1"/>
  <c r="AB4481" i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0" i="1"/>
  <c r="AB4541" i="1"/>
  <c r="AB4544" i="1"/>
  <c r="AB4545" i="1"/>
  <c r="AB4548" i="1"/>
  <c r="AB4549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40" i="1"/>
  <c r="AB4602" i="1"/>
  <c r="AB4603" i="1"/>
  <c r="AB4606" i="1"/>
  <c r="AB4607" i="1"/>
  <c r="AB4610" i="1"/>
  <c r="AB4611" i="1"/>
  <c r="AB4614" i="1"/>
  <c r="AB4615" i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41" i="1"/>
  <c r="AB4756" i="1"/>
  <c r="V4641" i="1"/>
  <c r="S4642" i="1"/>
  <c r="AB4642" i="1" s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5" i="1"/>
  <c r="AB4753" i="1"/>
  <c r="AB4764" i="1"/>
  <c r="AB4772" i="1"/>
  <c r="AB4780" i="1"/>
  <c r="AB4788" i="1"/>
  <c r="AB4796" i="1"/>
  <c r="AB4804" i="1"/>
  <c r="AB4812" i="1"/>
  <c r="AB4820" i="1"/>
  <c r="AB4828" i="1"/>
  <c r="AB4836" i="1"/>
  <c r="AB4844" i="1"/>
  <c r="V4741" i="1"/>
  <c r="AB4741" i="1" s="1"/>
  <c r="S4742" i="1"/>
  <c r="AB4742" i="1" s="1"/>
  <c r="P4743" i="1"/>
  <c r="AB4743" i="1" s="1"/>
  <c r="Z4743" i="1"/>
  <c r="M4744" i="1"/>
  <c r="AB4744" i="1" s="1"/>
  <c r="V4745" i="1"/>
  <c r="S4746" i="1"/>
  <c r="AB4746" i="1" s="1"/>
  <c r="P4747" i="1"/>
  <c r="AB4747" i="1" s="1"/>
  <c r="Z4747" i="1"/>
  <c r="M4748" i="1"/>
  <c r="AB4748" i="1" s="1"/>
  <c r="V4749" i="1"/>
  <c r="AB4749" i="1" s="1"/>
  <c r="S4750" i="1"/>
  <c r="AB4750" i="1" s="1"/>
  <c r="P4751" i="1"/>
  <c r="AB4751" i="1" s="1"/>
  <c r="Z4751" i="1"/>
  <c r="M4752" i="1"/>
  <c r="AB4752" i="1" s="1"/>
  <c r="V4753" i="1"/>
  <c r="AB4754" i="1"/>
  <c r="AB4758" i="1"/>
  <c r="AB4766" i="1"/>
  <c r="AB4774" i="1"/>
  <c r="AB4782" i="1"/>
  <c r="AB4790" i="1"/>
  <c r="AB4798" i="1"/>
  <c r="AB4806" i="1"/>
  <c r="AB4814" i="1"/>
  <c r="AB4822" i="1"/>
  <c r="AB4830" i="1"/>
  <c r="AB4838" i="1"/>
  <c r="AB4852" i="1"/>
  <c r="S4754" i="1"/>
  <c r="P4755" i="1"/>
  <c r="Z4755" i="1"/>
  <c r="AB4755" i="1" s="1"/>
  <c r="M4756" i="1"/>
  <c r="V4757" i="1"/>
  <c r="AB4757" i="1" s="1"/>
  <c r="S4758" i="1"/>
  <c r="P4759" i="1"/>
  <c r="Z4759" i="1"/>
  <c r="AB4759" i="1" s="1"/>
  <c r="M4760" i="1"/>
  <c r="AB4760" i="1" s="1"/>
  <c r="V4761" i="1"/>
  <c r="AB4761" i="1" s="1"/>
  <c r="S4762" i="1"/>
  <c r="AB4762" i="1" s="1"/>
  <c r="P4763" i="1"/>
  <c r="Z4763" i="1"/>
  <c r="AB4763" i="1" s="1"/>
  <c r="M4764" i="1"/>
  <c r="V4765" i="1"/>
  <c r="AB4765" i="1" s="1"/>
  <c r="S4766" i="1"/>
  <c r="P4767" i="1"/>
  <c r="Z4767" i="1"/>
  <c r="AB4767" i="1" s="1"/>
  <c r="M4768" i="1"/>
  <c r="AB4768" i="1" s="1"/>
  <c r="V4769" i="1"/>
  <c r="AB4769" i="1" s="1"/>
  <c r="S4770" i="1"/>
  <c r="AB4770" i="1" s="1"/>
  <c r="P4771" i="1"/>
  <c r="Z4771" i="1"/>
  <c r="AB4771" i="1" s="1"/>
  <c r="M4772" i="1"/>
  <c r="V4773" i="1"/>
  <c r="AB4773" i="1" s="1"/>
  <c r="S4774" i="1"/>
  <c r="P4775" i="1"/>
  <c r="Z4775" i="1"/>
  <c r="AB4775" i="1" s="1"/>
  <c r="M4776" i="1"/>
  <c r="AB4776" i="1" s="1"/>
  <c r="V4777" i="1"/>
  <c r="AB4777" i="1" s="1"/>
  <c r="S4778" i="1"/>
  <c r="AB4778" i="1" s="1"/>
  <c r="P4779" i="1"/>
  <c r="Z4779" i="1"/>
  <c r="AB4779" i="1" s="1"/>
  <c r="M4780" i="1"/>
  <c r="V4781" i="1"/>
  <c r="AB4781" i="1" s="1"/>
  <c r="S4782" i="1"/>
  <c r="P4783" i="1"/>
  <c r="Z4783" i="1"/>
  <c r="AB4783" i="1" s="1"/>
  <c r="M4784" i="1"/>
  <c r="AB4784" i="1" s="1"/>
  <c r="V4785" i="1"/>
  <c r="AB4785" i="1" s="1"/>
  <c r="S4786" i="1"/>
  <c r="AB4786" i="1" s="1"/>
  <c r="P4787" i="1"/>
  <c r="Z4787" i="1"/>
  <c r="AB4787" i="1" s="1"/>
  <c r="M4788" i="1"/>
  <c r="V4789" i="1"/>
  <c r="AB4789" i="1" s="1"/>
  <c r="S4790" i="1"/>
  <c r="P4791" i="1"/>
  <c r="Z4791" i="1"/>
  <c r="AB4791" i="1" s="1"/>
  <c r="M4792" i="1"/>
  <c r="AB4792" i="1" s="1"/>
  <c r="V4793" i="1"/>
  <c r="AB4793" i="1" s="1"/>
  <c r="S4794" i="1"/>
  <c r="AB4794" i="1" s="1"/>
  <c r="P4795" i="1"/>
  <c r="Z4795" i="1"/>
  <c r="AB4795" i="1" s="1"/>
  <c r="M4796" i="1"/>
  <c r="V4797" i="1"/>
  <c r="AB4797" i="1" s="1"/>
  <c r="S4798" i="1"/>
  <c r="P4799" i="1"/>
  <c r="Z4799" i="1"/>
  <c r="AB4799" i="1" s="1"/>
  <c r="M4800" i="1"/>
  <c r="AB4800" i="1" s="1"/>
  <c r="V4801" i="1"/>
  <c r="AB4801" i="1" s="1"/>
  <c r="S4802" i="1"/>
  <c r="AB4802" i="1" s="1"/>
  <c r="P4803" i="1"/>
  <c r="Z4803" i="1"/>
  <c r="AB4803" i="1" s="1"/>
  <c r="M4804" i="1"/>
  <c r="V4805" i="1"/>
  <c r="AB4805" i="1" s="1"/>
  <c r="S4806" i="1"/>
  <c r="P4807" i="1"/>
  <c r="Z4807" i="1"/>
  <c r="AB4807" i="1" s="1"/>
  <c r="M4808" i="1"/>
  <c r="AB4808" i="1" s="1"/>
  <c r="V4809" i="1"/>
  <c r="AB4809" i="1" s="1"/>
  <c r="S4810" i="1"/>
  <c r="AB4810" i="1" s="1"/>
  <c r="P4811" i="1"/>
  <c r="Z4811" i="1"/>
  <c r="AB4811" i="1" s="1"/>
  <c r="M4812" i="1"/>
  <c r="V4813" i="1"/>
  <c r="AB4813" i="1" s="1"/>
  <c r="S4814" i="1"/>
  <c r="P4815" i="1"/>
  <c r="Z4815" i="1"/>
  <c r="AB4815" i="1" s="1"/>
  <c r="M4816" i="1"/>
  <c r="AB4816" i="1" s="1"/>
  <c r="V4817" i="1"/>
  <c r="AB4817" i="1" s="1"/>
  <c r="S4818" i="1"/>
  <c r="AB4818" i="1" s="1"/>
  <c r="P4819" i="1"/>
  <c r="Z4819" i="1"/>
  <c r="AB4819" i="1" s="1"/>
  <c r="M4820" i="1"/>
  <c r="V4821" i="1"/>
  <c r="AB4821" i="1" s="1"/>
  <c r="S4822" i="1"/>
  <c r="P4823" i="1"/>
  <c r="Z4823" i="1"/>
  <c r="AB4823" i="1" s="1"/>
  <c r="M4824" i="1"/>
  <c r="AB4824" i="1" s="1"/>
  <c r="V4825" i="1"/>
  <c r="AB4825" i="1" s="1"/>
  <c r="S4826" i="1"/>
  <c r="AB4826" i="1" s="1"/>
  <c r="P4827" i="1"/>
  <c r="Z4827" i="1"/>
  <c r="AB4827" i="1" s="1"/>
  <c r="M4828" i="1"/>
  <c r="V4829" i="1"/>
  <c r="AB4829" i="1" s="1"/>
  <c r="S4830" i="1"/>
  <c r="P4831" i="1"/>
  <c r="Z4831" i="1"/>
  <c r="AB4831" i="1" s="1"/>
  <c r="M4832" i="1"/>
  <c r="AB4832" i="1" s="1"/>
  <c r="V4833" i="1"/>
  <c r="AB4833" i="1" s="1"/>
  <c r="S4834" i="1"/>
  <c r="AB4834" i="1" s="1"/>
  <c r="P4835" i="1"/>
  <c r="Z4835" i="1"/>
  <c r="AB4835" i="1" s="1"/>
  <c r="M4836" i="1"/>
  <c r="V4837" i="1"/>
  <c r="AB4837" i="1" s="1"/>
  <c r="S4838" i="1"/>
  <c r="P4839" i="1"/>
  <c r="Z4839" i="1"/>
  <c r="AB4839" i="1" s="1"/>
  <c r="M4840" i="1"/>
  <c r="AB4840" i="1" s="1"/>
  <c r="V4841" i="1"/>
  <c r="AB4841" i="1" s="1"/>
  <c r="S4842" i="1"/>
  <c r="AB4842" i="1" s="1"/>
  <c r="P4843" i="1"/>
  <c r="Z4843" i="1"/>
  <c r="AB4843" i="1" s="1"/>
  <c r="M4844" i="1"/>
  <c r="AB4846" i="1"/>
  <c r="AB4854" i="1"/>
  <c r="AB4861" i="1"/>
  <c r="AB4869" i="1"/>
  <c r="V4845" i="1"/>
  <c r="AB4845" i="1" s="1"/>
  <c r="S4846" i="1"/>
  <c r="P4847" i="1"/>
  <c r="Z4847" i="1"/>
  <c r="AB4847" i="1" s="1"/>
  <c r="M4848" i="1"/>
  <c r="AB4848" i="1" s="1"/>
  <c r="V4849" i="1"/>
  <c r="AB4849" i="1" s="1"/>
  <c r="S4850" i="1"/>
  <c r="AB4850" i="1" s="1"/>
  <c r="P4851" i="1"/>
  <c r="Z4851" i="1"/>
  <c r="AB4851" i="1" s="1"/>
  <c r="M4852" i="1"/>
  <c r="V4853" i="1"/>
  <c r="AB4853" i="1" s="1"/>
  <c r="S4854" i="1"/>
  <c r="P4855" i="1"/>
  <c r="Z4855" i="1"/>
  <c r="AB4855" i="1" s="1"/>
  <c r="M4856" i="1"/>
  <c r="AB4856" i="1" s="1"/>
  <c r="V4857" i="1"/>
  <c r="AB4857" i="1" s="1"/>
  <c r="S4858" i="1"/>
  <c r="AB4858" i="1" s="1"/>
  <c r="P4859" i="1"/>
  <c r="Z4859" i="1"/>
  <c r="AB4859" i="1" s="1"/>
  <c r="V4861" i="1"/>
  <c r="S4862" i="1"/>
  <c r="AB4862" i="1" s="1"/>
  <c r="P4863" i="1"/>
  <c r="AB4863" i="1" s="1"/>
  <c r="Z4863" i="1"/>
  <c r="M4864" i="1"/>
  <c r="AB4864" i="1" s="1"/>
  <c r="V4865" i="1"/>
  <c r="AB4865" i="1" s="1"/>
  <c r="S4866" i="1"/>
  <c r="AB4866" i="1" s="1"/>
  <c r="P4867" i="1"/>
  <c r="AB4867" i="1" s="1"/>
  <c r="Z4867" i="1"/>
  <c r="M4868" i="1"/>
  <c r="AB4868" i="1" s="1"/>
  <c r="V4869" i="1"/>
  <c r="S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AB4875" i="1" s="1"/>
  <c r="Z4875" i="1"/>
  <c r="M4876" i="1"/>
  <c r="AB4876" i="1" s="1"/>
  <c r="V4877" i="1"/>
  <c r="AB4939" i="1"/>
  <c r="AB4943" i="1"/>
  <c r="AB4947" i="1"/>
  <c r="AB4951" i="1"/>
  <c r="AB4955" i="1"/>
  <c r="AB4959" i="1"/>
  <c r="AB4963" i="1"/>
  <c r="AB4967" i="1"/>
  <c r="AB4971" i="1"/>
  <c r="AB4975" i="1"/>
  <c r="AB4979" i="1"/>
  <c r="AB4877" i="1"/>
  <c r="S4878" i="1"/>
  <c r="AB4878" i="1" s="1"/>
  <c r="P4879" i="1"/>
  <c r="AB4879" i="1" s="1"/>
  <c r="Z4879" i="1"/>
  <c r="M4880" i="1"/>
  <c r="AB4880" i="1" s="1"/>
  <c r="V4881" i="1"/>
  <c r="AB4881" i="1" s="1"/>
  <c r="S4882" i="1"/>
  <c r="AB4882" i="1" s="1"/>
  <c r="P4883" i="1"/>
  <c r="AB4883" i="1" s="1"/>
  <c r="Z4883" i="1"/>
  <c r="M4884" i="1"/>
  <c r="AB4884" i="1" s="1"/>
  <c r="V4885" i="1"/>
  <c r="AB4885" i="1" s="1"/>
  <c r="S4886" i="1"/>
  <c r="AB4886" i="1" s="1"/>
  <c r="P4887" i="1"/>
  <c r="AB4887" i="1" s="1"/>
  <c r="Z4887" i="1"/>
  <c r="M4888" i="1"/>
  <c r="AB4888" i="1" s="1"/>
  <c r="V4889" i="1"/>
  <c r="AB4889" i="1" s="1"/>
  <c r="S4890" i="1"/>
  <c r="AB4890" i="1" s="1"/>
  <c r="P4891" i="1"/>
  <c r="AB4891" i="1" s="1"/>
  <c r="Z4891" i="1"/>
  <c r="M4892" i="1"/>
  <c r="AB4892" i="1" s="1"/>
  <c r="V4893" i="1"/>
  <c r="AB4893" i="1" s="1"/>
  <c r="S4894" i="1"/>
  <c r="AB4894" i="1" s="1"/>
  <c r="P4895" i="1"/>
  <c r="AB4895" i="1" s="1"/>
  <c r="Z4895" i="1"/>
  <c r="M4896" i="1"/>
  <c r="AB4896" i="1" s="1"/>
  <c r="V4897" i="1"/>
  <c r="AB4897" i="1" s="1"/>
  <c r="S4898" i="1"/>
  <c r="AB4898" i="1" s="1"/>
  <c r="P4899" i="1"/>
  <c r="AB4899" i="1" s="1"/>
  <c r="Z4899" i="1"/>
  <c r="M4900" i="1"/>
  <c r="AB4900" i="1" s="1"/>
  <c r="V4901" i="1"/>
  <c r="AB4901" i="1" s="1"/>
  <c r="S4902" i="1"/>
  <c r="AB4902" i="1" s="1"/>
  <c r="P4903" i="1"/>
  <c r="AB4903" i="1" s="1"/>
  <c r="Z4903" i="1"/>
  <c r="M4904" i="1"/>
  <c r="AB4904" i="1" s="1"/>
  <c r="V4905" i="1"/>
  <c r="AB4905" i="1" s="1"/>
  <c r="S4906" i="1"/>
  <c r="AB4906" i="1" s="1"/>
  <c r="P4907" i="1"/>
  <c r="AB4907" i="1" s="1"/>
  <c r="Z4907" i="1"/>
  <c r="M4908" i="1"/>
  <c r="AB4908" i="1" s="1"/>
  <c r="V4909" i="1"/>
  <c r="AB4909" i="1" s="1"/>
  <c r="S4910" i="1"/>
  <c r="AB4910" i="1" s="1"/>
  <c r="P4911" i="1"/>
  <c r="AB4911" i="1" s="1"/>
  <c r="Z4911" i="1"/>
  <c r="M4912" i="1"/>
  <c r="AB4912" i="1" s="1"/>
  <c r="V4913" i="1"/>
  <c r="AB4913" i="1" s="1"/>
  <c r="S4914" i="1"/>
  <c r="AB4914" i="1" s="1"/>
  <c r="P4915" i="1"/>
  <c r="AB4915" i="1" s="1"/>
  <c r="Z4915" i="1"/>
  <c r="M4916" i="1"/>
  <c r="AB4916" i="1" s="1"/>
  <c r="V4917" i="1"/>
  <c r="AB4917" i="1" s="1"/>
  <c r="S4918" i="1"/>
  <c r="AB4918" i="1" s="1"/>
  <c r="P4919" i="1"/>
  <c r="AB4919" i="1" s="1"/>
  <c r="Z4919" i="1"/>
  <c r="M4920" i="1"/>
  <c r="AB4920" i="1" s="1"/>
  <c r="V4921" i="1"/>
  <c r="AB4921" i="1" s="1"/>
  <c r="S4922" i="1"/>
  <c r="AB4922" i="1" s="1"/>
  <c r="P4923" i="1"/>
  <c r="AB4923" i="1" s="1"/>
  <c r="Z4923" i="1"/>
  <c r="M4924" i="1"/>
  <c r="AB4924" i="1" s="1"/>
  <c r="V4925" i="1"/>
  <c r="AB4925" i="1" s="1"/>
  <c r="S4926" i="1"/>
  <c r="AB4926" i="1" s="1"/>
  <c r="P4927" i="1"/>
  <c r="AB4927" i="1" s="1"/>
  <c r="Z4927" i="1"/>
  <c r="M4928" i="1"/>
  <c r="AB4928" i="1" s="1"/>
  <c r="V4929" i="1"/>
  <c r="AB4929" i="1" s="1"/>
  <c r="S4930" i="1"/>
  <c r="AB4930" i="1" s="1"/>
  <c r="P4931" i="1"/>
  <c r="AB4931" i="1" s="1"/>
  <c r="Z4931" i="1"/>
  <c r="M4932" i="1"/>
  <c r="AB4932" i="1" s="1"/>
  <c r="V4933" i="1"/>
  <c r="AB4933" i="1" s="1"/>
  <c r="S4934" i="1"/>
  <c r="AB4934" i="1" s="1"/>
  <c r="P4935" i="1"/>
  <c r="AB4935" i="1" s="1"/>
  <c r="Z4935" i="1"/>
  <c r="M4936" i="1"/>
  <c r="AB4936" i="1" s="1"/>
  <c r="S4936" i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M4958" i="1"/>
  <c r="AB4958" i="1" s="1"/>
  <c r="V4959" i="1"/>
  <c r="S4960" i="1"/>
  <c r="AB4960" i="1" s="1"/>
  <c r="P4961" i="1"/>
  <c r="AB4961" i="1" s="1"/>
  <c r="Z4961" i="1"/>
  <c r="M4962" i="1"/>
  <c r="AB4962" i="1" s="1"/>
  <c r="V4963" i="1"/>
  <c r="S4964" i="1"/>
  <c r="AB4964" i="1" s="1"/>
  <c r="P4965" i="1"/>
  <c r="AB4965" i="1" s="1"/>
  <c r="Z4965" i="1"/>
  <c r="M4966" i="1"/>
  <c r="AB4966" i="1" s="1"/>
  <c r="V4967" i="1"/>
  <c r="S4968" i="1"/>
  <c r="AB4968" i="1" s="1"/>
  <c r="P4969" i="1"/>
  <c r="AB4969" i="1" s="1"/>
  <c r="Z4969" i="1"/>
  <c r="M4970" i="1"/>
  <c r="AB4970" i="1" s="1"/>
  <c r="V4971" i="1"/>
  <c r="S4972" i="1"/>
  <c r="AB4972" i="1" s="1"/>
  <c r="P4973" i="1"/>
  <c r="AB4973" i="1" s="1"/>
  <c r="Z4973" i="1"/>
  <c r="M4974" i="1"/>
  <c r="AB4974" i="1" s="1"/>
  <c r="V4975" i="1"/>
  <c r="S4976" i="1"/>
  <c r="AB4976" i="1" s="1"/>
  <c r="P4977" i="1"/>
  <c r="AB4977" i="1" s="1"/>
  <c r="Z4977" i="1"/>
  <c r="M4978" i="1"/>
  <c r="AB4978" i="1" s="1"/>
  <c r="AB4981" i="1"/>
  <c r="M4979" i="1"/>
  <c r="V4980" i="1"/>
  <c r="AB4980" i="1" s="1"/>
  <c r="S4981" i="1"/>
  <c r="P4982" i="1"/>
  <c r="Z4982" i="1"/>
  <c r="AB4982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<sst xmlns="http://schemas.openxmlformats.org/spreadsheetml/2006/main" count="33" uniqueCount="20">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</sst>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1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1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6" xfId="41975"/>
    <cellStyle name="Normal 26 10" xfId="41976"/>
    <cellStyle name="Normal 26 11" xfId="41977"/>
    <cellStyle name="Normal 26 12" xfId="41978"/>
    <cellStyle name="Normal 26 2" xfId="41979"/>
    <cellStyle name="Normal 26 2 2" xfId="41980"/>
    <cellStyle name="Normal 26 2 2 2" xfId="41981"/>
    <cellStyle name="Normal 26 2 2 3" xfId="41982"/>
    <cellStyle name="Normal 26 2 2 4" xfId="41983"/>
    <cellStyle name="Normal 26 2 2 5" xfId="41984"/>
    <cellStyle name="Normal 26 2 2 6" xfId="41985"/>
    <cellStyle name="Normal 26 2 2 7" xfId="41986"/>
    <cellStyle name="Normal 26 2 2 8" xfId="41987"/>
    <cellStyle name="Normal 26 2 3" xfId="41988"/>
    <cellStyle name="Normal 26 2 3 2" xfId="41989"/>
    <cellStyle name="Normal 26 2 4" xfId="41990"/>
    <cellStyle name="Normal 26 2 5" xfId="41991"/>
    <cellStyle name="Normal 26 2 6" xfId="41992"/>
    <cellStyle name="Normal 26 2 7" xfId="41993"/>
    <cellStyle name="Normal 26 2 8" xfId="41994"/>
    <cellStyle name="Normal 26 2 9" xfId="41995"/>
    <cellStyle name="Normal 26 3" xfId="41996"/>
    <cellStyle name="Normal 26 3 2" xfId="41997"/>
    <cellStyle name="Normal 26 3 3" xfId="41998"/>
    <cellStyle name="Normal 26 3 4" xfId="41999"/>
    <cellStyle name="Normal 26 3 5" xfId="42000"/>
    <cellStyle name="Normal 26 3 6" xfId="42001"/>
    <cellStyle name="Normal 26 3 7" xfId="42002"/>
    <cellStyle name="Normal 26 3 8" xfId="42003"/>
    <cellStyle name="Normal 26 4" xfId="42004"/>
    <cellStyle name="Normal 26 4 2" xfId="42005"/>
    <cellStyle name="Normal 26 4 3" xfId="42006"/>
    <cellStyle name="Normal 26 4 4" xfId="42007"/>
    <cellStyle name="Normal 26 4 5" xfId="42008"/>
    <cellStyle name="Normal 26 4 6" xfId="42009"/>
    <cellStyle name="Normal 26 4 7" xfId="42010"/>
    <cellStyle name="Normal 26 4 8" xfId="42011"/>
    <cellStyle name="Normal 26 5" xfId="42012"/>
    <cellStyle name="Normal 26 5 2" xfId="42013"/>
    <cellStyle name="Normal 26 5 3" xfId="42014"/>
    <cellStyle name="Normal 26 6" xfId="42015"/>
    <cellStyle name="Normal 26 7" xfId="42016"/>
    <cellStyle name="Normal 26 8" xfId="42017"/>
    <cellStyle name="Normal 26 9" xfId="42018"/>
    <cellStyle name="Normal 27" xfId="42019"/>
    <cellStyle name="Normal 27 10" xfId="42020"/>
    <cellStyle name="Normal 27 11" xfId="42021"/>
    <cellStyle name="Normal 27 12" xfId="42022"/>
    <cellStyle name="Normal 27 2" xfId="42023"/>
    <cellStyle name="Normal 27 2 2" xfId="42024"/>
    <cellStyle name="Normal 27 2 2 2" xfId="42025"/>
    <cellStyle name="Normal 27 2 2 3" xfId="42026"/>
    <cellStyle name="Normal 27 2 2 4" xfId="42027"/>
    <cellStyle name="Normal 27 2 2 5" xfId="42028"/>
    <cellStyle name="Normal 27 2 2 6" xfId="42029"/>
    <cellStyle name="Normal 27 2 2 7" xfId="42030"/>
    <cellStyle name="Normal 27 2 2 8" xfId="42031"/>
    <cellStyle name="Normal 27 2 3" xfId="42032"/>
    <cellStyle name="Normal 27 2 3 2" xfId="42033"/>
    <cellStyle name="Normal 27 2 4" xfId="42034"/>
    <cellStyle name="Normal 27 2 5" xfId="42035"/>
    <cellStyle name="Normal 27 2 6" xfId="42036"/>
    <cellStyle name="Normal 27 2 7" xfId="42037"/>
    <cellStyle name="Normal 27 2 8" xfId="42038"/>
    <cellStyle name="Normal 27 2 9" xfId="42039"/>
    <cellStyle name="Normal 27 3" xfId="42040"/>
    <cellStyle name="Normal 27 3 2" xfId="42041"/>
    <cellStyle name="Normal 27 3 3" xfId="42042"/>
    <cellStyle name="Normal 27 3 4" xfId="42043"/>
    <cellStyle name="Normal 27 3 5" xfId="42044"/>
    <cellStyle name="Normal 27 3 6" xfId="42045"/>
    <cellStyle name="Normal 27 3 7" xfId="42046"/>
    <cellStyle name="Normal 27 3 8" xfId="42047"/>
    <cellStyle name="Normal 27 4" xfId="42048"/>
    <cellStyle name="Normal 27 4 2" xfId="42049"/>
    <cellStyle name="Normal 27 4 3" xfId="42050"/>
    <cellStyle name="Normal 27 4 4" xfId="42051"/>
    <cellStyle name="Normal 27 4 5" xfId="42052"/>
    <cellStyle name="Normal 27 4 6" xfId="42053"/>
    <cellStyle name="Normal 27 4 7" xfId="42054"/>
    <cellStyle name="Normal 27 4 8" xfId="42055"/>
    <cellStyle name="Normal 27 5" xfId="42056"/>
    <cellStyle name="Normal 27 5 2" xfId="42057"/>
    <cellStyle name="Normal 27 5 3" xfId="42058"/>
    <cellStyle name="Normal 27 6" xfId="42059"/>
    <cellStyle name="Normal 27 7" xfId="42060"/>
    <cellStyle name="Normal 27 8" xfId="42061"/>
    <cellStyle name="Normal 27 9" xfId="42062"/>
    <cellStyle name="Normal 28" xfId="42063"/>
    <cellStyle name="Normal 28 10" xfId="42064"/>
    <cellStyle name="Normal 28 11" xfId="42065"/>
    <cellStyle name="Normal 28 12" xfId="42066"/>
    <cellStyle name="Normal 28 2" xfId="42067"/>
    <cellStyle name="Normal 28 2 2" xfId="42068"/>
    <cellStyle name="Normal 28 2 2 2" xfId="42069"/>
    <cellStyle name="Normal 28 2 2 3" xfId="42070"/>
    <cellStyle name="Normal 28 2 2 4" xfId="42071"/>
    <cellStyle name="Normal 28 2 2 5" xfId="42072"/>
    <cellStyle name="Normal 28 2 2 6" xfId="42073"/>
    <cellStyle name="Normal 28 2 2 7" xfId="42074"/>
    <cellStyle name="Normal 28 2 2 8" xfId="42075"/>
    <cellStyle name="Normal 28 2 3" xfId="42076"/>
    <cellStyle name="Normal 28 2 3 2" xfId="42077"/>
    <cellStyle name="Normal 28 2 4" xfId="42078"/>
    <cellStyle name="Normal 28 2 5" xfId="42079"/>
    <cellStyle name="Normal 28 2 6" xfId="42080"/>
    <cellStyle name="Normal 28 2 7" xfId="42081"/>
    <cellStyle name="Normal 28 2 8" xfId="42082"/>
    <cellStyle name="Normal 28 2 9" xfId="42083"/>
    <cellStyle name="Normal 28 3" xfId="42084"/>
    <cellStyle name="Normal 28 3 2" xfId="42085"/>
    <cellStyle name="Normal 28 3 3" xfId="42086"/>
    <cellStyle name="Normal 28 3 4" xfId="42087"/>
    <cellStyle name="Normal 28 3 5" xfId="42088"/>
    <cellStyle name="Normal 28 3 6" xfId="42089"/>
    <cellStyle name="Normal 28 3 7" xfId="42090"/>
    <cellStyle name="Normal 28 3 8" xfId="42091"/>
    <cellStyle name="Normal 28 4" xfId="42092"/>
    <cellStyle name="Normal 28 4 2" xfId="42093"/>
    <cellStyle name="Normal 28 4 3" xfId="42094"/>
    <cellStyle name="Normal 28 4 4" xfId="42095"/>
    <cellStyle name="Normal 28 4 5" xfId="42096"/>
    <cellStyle name="Normal 28 4 6" xfId="42097"/>
    <cellStyle name="Normal 28 4 7" xfId="42098"/>
    <cellStyle name="Normal 28 4 8" xfId="42099"/>
    <cellStyle name="Normal 28 5" xfId="42100"/>
    <cellStyle name="Normal 28 5 2" xfId="42101"/>
    <cellStyle name="Normal 28 5 3" xfId="42102"/>
    <cellStyle name="Normal 28 6" xfId="42103"/>
    <cellStyle name="Normal 28 7" xfId="42104"/>
    <cellStyle name="Normal 28 8" xfId="42105"/>
    <cellStyle name="Normal 28 9" xfId="42106"/>
    <cellStyle name="Normal 29" xfId="42107"/>
    <cellStyle name="Normal 29 10" xfId="42108"/>
    <cellStyle name="Normal 29 11" xfId="42109"/>
    <cellStyle name="Normal 29 12" xfId="42110"/>
    <cellStyle name="Normal 29 2" xfId="42111"/>
    <cellStyle name="Normal 29 2 2" xfId="42112"/>
    <cellStyle name="Normal 29 2 2 2" xfId="42113"/>
    <cellStyle name="Normal 29 2 2 3" xfId="42114"/>
    <cellStyle name="Normal 29 2 2 4" xfId="42115"/>
    <cellStyle name="Normal 29 2 2 5" xfId="42116"/>
    <cellStyle name="Normal 29 2 2 6" xfId="42117"/>
    <cellStyle name="Normal 29 2 2 7" xfId="42118"/>
    <cellStyle name="Normal 29 2 2 8" xfId="42119"/>
    <cellStyle name="Normal 29 2 3" xfId="42120"/>
    <cellStyle name="Normal 29 2 3 2" xfId="42121"/>
    <cellStyle name="Normal 29 2 4" xfId="42122"/>
    <cellStyle name="Normal 29 2 5" xfId="42123"/>
    <cellStyle name="Normal 29 2 6" xfId="42124"/>
    <cellStyle name="Normal 29 2 7" xfId="42125"/>
    <cellStyle name="Normal 29 2 8" xfId="42126"/>
    <cellStyle name="Normal 29 2 9" xfId="42127"/>
    <cellStyle name="Normal 29 3" xfId="42128"/>
    <cellStyle name="Normal 29 3 2" xfId="42129"/>
    <cellStyle name="Normal 29 3 3" xfId="42130"/>
    <cellStyle name="Normal 29 3 4" xfId="42131"/>
    <cellStyle name="Normal 29 3 5" xfId="42132"/>
    <cellStyle name="Normal 29 3 6" xfId="42133"/>
    <cellStyle name="Normal 29 3 7" xfId="42134"/>
    <cellStyle name="Normal 29 3 8" xfId="42135"/>
    <cellStyle name="Normal 29 4" xfId="42136"/>
    <cellStyle name="Normal 29 4 2" xfId="42137"/>
    <cellStyle name="Normal 29 4 3" xfId="42138"/>
    <cellStyle name="Normal 29 4 4" xfId="42139"/>
    <cellStyle name="Normal 29 4 5" xfId="42140"/>
    <cellStyle name="Normal 29 4 6" xfId="42141"/>
    <cellStyle name="Normal 29 4 7" xfId="42142"/>
    <cellStyle name="Normal 29 4 8" xfId="42143"/>
    <cellStyle name="Normal 29 5" xfId="42144"/>
    <cellStyle name="Normal 29 5 2" xfId="42145"/>
    <cellStyle name="Normal 29 5 3" xfId="42146"/>
    <cellStyle name="Normal 29 6" xfId="42147"/>
    <cellStyle name="Normal 29 7" xfId="42148"/>
    <cellStyle name="Normal 29 8" xfId="42149"/>
    <cellStyle name="Normal 29 9" xfId="42150"/>
    <cellStyle name="Normal 3" xfId="42151"/>
    <cellStyle name="Normal 3 10" xfId="42152"/>
    <cellStyle name="Normal 3 2" xfId="42153"/>
    <cellStyle name="Normal 3 2 2" xfId="42154"/>
    <cellStyle name="Normal 3 2 2 2" xfId="42155"/>
    <cellStyle name="Normal 3 2 2 3" xfId="42156"/>
    <cellStyle name="Normal 3 2 2 4" xfId="42157"/>
    <cellStyle name="Normal 3 2 2 5" xfId="42158"/>
    <cellStyle name="Normal 3 2 2 6" xfId="42159"/>
    <cellStyle name="Normal 3 2 2 7" xfId="42160"/>
    <cellStyle name="Normal 3 2 2 8" xfId="42161"/>
    <cellStyle name="Normal 3 2 3" xfId="42162"/>
    <cellStyle name="Normal 3 2 3 2" xfId="42163"/>
    <cellStyle name="Normal 3 2 4" xfId="42164"/>
    <cellStyle name="Normal 3 2 5" xfId="42165"/>
    <cellStyle name="Normal 3 2 6" xfId="42166"/>
    <cellStyle name="Normal 3 2 7" xfId="42167"/>
    <cellStyle name="Normal 3 2 8" xfId="42168"/>
    <cellStyle name="Normal 3 2 9" xfId="42169"/>
    <cellStyle name="Normal 3 3" xfId="42170"/>
    <cellStyle name="Normal 3 3 2" xfId="42171"/>
    <cellStyle name="Normal 3 3 3" xfId="42172"/>
    <cellStyle name="Normal 3 3 4" xfId="42173"/>
    <cellStyle name="Normal 3 3 5" xfId="42174"/>
    <cellStyle name="Normal 3 3 6" xfId="42175"/>
    <cellStyle name="Normal 3 3 7" xfId="42176"/>
    <cellStyle name="Normal 3 3 8" xfId="42177"/>
    <cellStyle name="Normal 3 4" xfId="42178"/>
    <cellStyle name="Normal 3 4 2" xfId="42179"/>
    <cellStyle name="Normal 3 4 3" xfId="42180"/>
    <cellStyle name="Normal 3 4 4" xfId="42181"/>
    <cellStyle name="Normal 3 4 5" xfId="42182"/>
    <cellStyle name="Normal 3 4 6" xfId="42183"/>
    <cellStyle name="Normal 3 4 7" xfId="42184"/>
    <cellStyle name="Normal 3 4 8" xfId="42185"/>
    <cellStyle name="Normal 3 5" xfId="42186"/>
    <cellStyle name="Normal 3 5 2" xfId="42187"/>
    <cellStyle name="Normal 3 5 3" xfId="42188"/>
    <cellStyle name="Normal 3 6" xfId="42189"/>
    <cellStyle name="Normal 3 7" xfId="42190"/>
    <cellStyle name="Normal 3 8" xfId="42191"/>
    <cellStyle name="Normal 3 9" xfId="42192"/>
    <cellStyle name="Normal 30" xfId="42193"/>
    <cellStyle name="Normal 30 10" xfId="42194"/>
    <cellStyle name="Normal 30 11" xfId="42195"/>
    <cellStyle name="Normal 30 12" xfId="42196"/>
    <cellStyle name="Normal 30 2" xfId="42197"/>
    <cellStyle name="Normal 30 2 2" xfId="42198"/>
    <cellStyle name="Normal 30 2 2 2" xfId="42199"/>
    <cellStyle name="Normal 30 2 2 3" xfId="42200"/>
    <cellStyle name="Normal 30 2 2 4" xfId="42201"/>
    <cellStyle name="Normal 30 2 2 5" xfId="42202"/>
    <cellStyle name="Normal 30 2 2 6" xfId="42203"/>
    <cellStyle name="Normal 30 2 2 7" xfId="42204"/>
    <cellStyle name="Normal 30 2 2 8" xfId="42205"/>
    <cellStyle name="Normal 30 2 3" xfId="42206"/>
    <cellStyle name="Normal 30 2 3 2" xfId="42207"/>
    <cellStyle name="Normal 30 2 4" xfId="42208"/>
    <cellStyle name="Normal 30 2 5" xfId="42209"/>
    <cellStyle name="Normal 30 2 6" xfId="42210"/>
    <cellStyle name="Normal 30 2 7" xfId="42211"/>
    <cellStyle name="Normal 30 2 8" xfId="42212"/>
    <cellStyle name="Normal 30 2 9" xfId="42213"/>
    <cellStyle name="Normal 30 3" xfId="42214"/>
    <cellStyle name="Normal 30 3 2" xfId="42215"/>
    <cellStyle name="Normal 30 3 3" xfId="42216"/>
    <cellStyle name="Normal 30 3 4" xfId="42217"/>
    <cellStyle name="Normal 30 3 5" xfId="42218"/>
    <cellStyle name="Normal 30 3 6" xfId="42219"/>
    <cellStyle name="Normal 30 3 7" xfId="42220"/>
    <cellStyle name="Normal 30 3 8" xfId="42221"/>
    <cellStyle name="Normal 30 4" xfId="42222"/>
    <cellStyle name="Normal 30 4 2" xfId="42223"/>
    <cellStyle name="Normal 30 4 3" xfId="42224"/>
    <cellStyle name="Normal 30 4 4" xfId="42225"/>
    <cellStyle name="Normal 30 4 5" xfId="42226"/>
    <cellStyle name="Normal 30 4 6" xfId="42227"/>
    <cellStyle name="Normal 30 4 7" xfId="42228"/>
    <cellStyle name="Normal 30 4 8" xfId="42229"/>
    <cellStyle name="Normal 30 5" xfId="42230"/>
    <cellStyle name="Normal 30 5 2" xfId="42231"/>
    <cellStyle name="Normal 30 5 3" xfId="42232"/>
    <cellStyle name="Normal 30 6" xfId="42233"/>
    <cellStyle name="Normal 30 7" xfId="42234"/>
    <cellStyle name="Normal 30 8" xfId="42235"/>
    <cellStyle name="Normal 30 9" xfId="42236"/>
    <cellStyle name="Normal 31" xfId="42237"/>
    <cellStyle name="Normal 31 10" xfId="42238"/>
    <cellStyle name="Normal 31 11" xfId="42239"/>
    <cellStyle name="Normal 31 12" xfId="42240"/>
    <cellStyle name="Normal 31 2" xfId="42241"/>
    <cellStyle name="Normal 31 2 2" xfId="42242"/>
    <cellStyle name="Normal 31 2 2 2" xfId="42243"/>
    <cellStyle name="Normal 31 2 2 3" xfId="42244"/>
    <cellStyle name="Normal 31 2 2 4" xfId="42245"/>
    <cellStyle name="Normal 31 2 2 5" xfId="42246"/>
    <cellStyle name="Normal 31 2 2 6" xfId="42247"/>
    <cellStyle name="Normal 31 2 2 7" xfId="42248"/>
    <cellStyle name="Normal 31 2 2 8" xfId="42249"/>
    <cellStyle name="Normal 31 2 3" xfId="42250"/>
    <cellStyle name="Normal 31 2 3 2" xfId="42251"/>
    <cellStyle name="Normal 31 2 4" xfId="42252"/>
    <cellStyle name="Normal 31 2 5" xfId="42253"/>
    <cellStyle name="Normal 31 2 6" xfId="42254"/>
    <cellStyle name="Normal 31 2 7" xfId="42255"/>
    <cellStyle name="Normal 31 2 8" xfId="42256"/>
    <cellStyle name="Normal 31 2 9" xfId="42257"/>
    <cellStyle name="Normal 31 3" xfId="42258"/>
    <cellStyle name="Normal 31 3 2" xfId="42259"/>
    <cellStyle name="Normal 31 3 3" xfId="42260"/>
    <cellStyle name="Normal 31 3 4" xfId="42261"/>
    <cellStyle name="Normal 31 3 5" xfId="42262"/>
    <cellStyle name="Normal 31 3 6" xfId="42263"/>
    <cellStyle name="Normal 31 3 7" xfId="42264"/>
    <cellStyle name="Normal 31 3 8" xfId="42265"/>
    <cellStyle name="Normal 31 4" xfId="42266"/>
    <cellStyle name="Normal 31 4 2" xfId="42267"/>
    <cellStyle name="Normal 31 4 3" xfId="42268"/>
    <cellStyle name="Normal 31 4 4" xfId="42269"/>
    <cellStyle name="Normal 31 4 5" xfId="42270"/>
    <cellStyle name="Normal 31 4 6" xfId="42271"/>
    <cellStyle name="Normal 31 4 7" xfId="42272"/>
    <cellStyle name="Normal 31 4 8" xfId="42273"/>
    <cellStyle name="Normal 31 5" xfId="42274"/>
    <cellStyle name="Normal 31 5 2" xfId="42275"/>
    <cellStyle name="Normal 31 5 3" xfId="42276"/>
    <cellStyle name="Normal 31 6" xfId="42277"/>
    <cellStyle name="Normal 31 7" xfId="42278"/>
    <cellStyle name="Normal 31 8" xfId="42279"/>
    <cellStyle name="Normal 31 9" xfId="42280"/>
    <cellStyle name="Normal 32" xfId="42281"/>
    <cellStyle name="Normal 32 10" xfId="42282"/>
    <cellStyle name="Normal 32 11" xfId="42283"/>
    <cellStyle name="Normal 32 12" xfId="42284"/>
    <cellStyle name="Normal 32 2" xfId="42285"/>
    <cellStyle name="Normal 32 2 2" xfId="42286"/>
    <cellStyle name="Normal 32 2 2 2" xfId="42287"/>
    <cellStyle name="Normal 32 2 2 3" xfId="42288"/>
    <cellStyle name="Normal 32 2 2 4" xfId="42289"/>
    <cellStyle name="Normal 32 2 2 5" xfId="42290"/>
    <cellStyle name="Normal 32 2 2 6" xfId="42291"/>
    <cellStyle name="Normal 32 2 2 7" xfId="42292"/>
    <cellStyle name="Normal 32 2 2 8" xfId="42293"/>
    <cellStyle name="Normal 32 2 3" xfId="42294"/>
    <cellStyle name="Normal 32 2 3 2" xfId="42295"/>
    <cellStyle name="Normal 32 2 4" xfId="42296"/>
    <cellStyle name="Normal 32 2 5" xfId="42297"/>
    <cellStyle name="Normal 32 2 6" xfId="42298"/>
    <cellStyle name="Normal 32 2 7" xfId="42299"/>
    <cellStyle name="Normal 32 2 8" xfId="42300"/>
    <cellStyle name="Normal 32 2 9" xfId="42301"/>
    <cellStyle name="Normal 32 3" xfId="42302"/>
    <cellStyle name="Normal 32 3 2" xfId="42303"/>
    <cellStyle name="Normal 32 3 3" xfId="42304"/>
    <cellStyle name="Normal 32 3 4" xfId="42305"/>
    <cellStyle name="Normal 32 3 5" xfId="42306"/>
    <cellStyle name="Normal 32 3 6" xfId="42307"/>
    <cellStyle name="Normal 32 3 7" xfId="42308"/>
    <cellStyle name="Normal 32 3 8" xfId="42309"/>
    <cellStyle name="Normal 32 4" xfId="42310"/>
    <cellStyle name="Normal 32 4 2" xfId="42311"/>
    <cellStyle name="Normal 32 4 3" xfId="42312"/>
    <cellStyle name="Normal 32 4 4" xfId="42313"/>
    <cellStyle name="Normal 32 4 5" xfId="42314"/>
    <cellStyle name="Normal 32 4 6" xfId="42315"/>
    <cellStyle name="Normal 32 4 7" xfId="42316"/>
    <cellStyle name="Normal 32 4 8" xfId="42317"/>
    <cellStyle name="Normal 32 5" xfId="42318"/>
    <cellStyle name="Normal 32 5 2" xfId="42319"/>
    <cellStyle name="Normal 32 5 3" xfId="42320"/>
    <cellStyle name="Normal 32 6" xfId="42321"/>
    <cellStyle name="Normal 32 7" xfId="42322"/>
    <cellStyle name="Normal 32 8" xfId="42323"/>
    <cellStyle name="Normal 32 9" xfId="42324"/>
    <cellStyle name="Normal 33" xfId="42325"/>
    <cellStyle name="Normal 33 10" xfId="42326"/>
    <cellStyle name="Normal 33 11" xfId="42327"/>
    <cellStyle name="Normal 33 12" xfId="42328"/>
    <cellStyle name="Normal 33 2" xfId="42329"/>
    <cellStyle name="Normal 33 2 2" xfId="42330"/>
    <cellStyle name="Normal 33 2 2 2" xfId="42331"/>
    <cellStyle name="Normal 33 2 2 3" xfId="42332"/>
    <cellStyle name="Normal 33 2 2 4" xfId="42333"/>
    <cellStyle name="Normal 33 2 2 5" xfId="42334"/>
    <cellStyle name="Normal 33 2 2 6" xfId="42335"/>
    <cellStyle name="Normal 33 2 2 7" xfId="42336"/>
    <cellStyle name="Normal 33 2 2 8" xfId="42337"/>
    <cellStyle name="Normal 33 2 3" xfId="42338"/>
    <cellStyle name="Normal 33 2 3 2" xfId="42339"/>
    <cellStyle name="Normal 33 2 4" xfId="42340"/>
    <cellStyle name="Normal 33 2 5" xfId="42341"/>
    <cellStyle name="Normal 33 2 6" xfId="42342"/>
    <cellStyle name="Normal 33 2 7" xfId="42343"/>
    <cellStyle name="Normal 33 2 8" xfId="42344"/>
    <cellStyle name="Normal 33 2 9" xfId="42345"/>
    <cellStyle name="Normal 33 3" xfId="42346"/>
    <cellStyle name="Normal 33 3 2" xfId="42347"/>
    <cellStyle name="Normal 33 3 3" xfId="42348"/>
    <cellStyle name="Normal 33 3 4" xfId="42349"/>
    <cellStyle name="Normal 33 3 5" xfId="42350"/>
    <cellStyle name="Normal 33 3 6" xfId="42351"/>
    <cellStyle name="Normal 33 3 7" xfId="42352"/>
    <cellStyle name="Normal 33 3 8" xfId="42353"/>
    <cellStyle name="Normal 33 4" xfId="42354"/>
    <cellStyle name="Normal 33 4 2" xfId="42355"/>
    <cellStyle name="Normal 33 4 3" xfId="42356"/>
    <cellStyle name="Normal 33 4 4" xfId="42357"/>
    <cellStyle name="Normal 33 4 5" xfId="42358"/>
    <cellStyle name="Normal 33 4 6" xfId="42359"/>
    <cellStyle name="Normal 33 4 7" xfId="42360"/>
    <cellStyle name="Normal 33 4 8" xfId="42361"/>
    <cellStyle name="Normal 33 5" xfId="42362"/>
    <cellStyle name="Normal 33 5 2" xfId="42363"/>
    <cellStyle name="Normal 33 5 3" xfId="42364"/>
    <cellStyle name="Normal 33 6" xfId="42365"/>
    <cellStyle name="Normal 33 7" xfId="42366"/>
    <cellStyle name="Normal 33 8" xfId="42367"/>
    <cellStyle name="Normal 33 9" xfId="42368"/>
    <cellStyle name="Normal 34" xfId="42369"/>
    <cellStyle name="Normal 34 10" xfId="42370"/>
    <cellStyle name="Normal 34 2" xfId="42371"/>
    <cellStyle name="Normal 34 2 2" xfId="42372"/>
    <cellStyle name="Normal 34 2 2 2" xfId="42373"/>
    <cellStyle name="Normal 34 2 2 3" xfId="42374"/>
    <cellStyle name="Normal 34 2 2 4" xfId="42375"/>
    <cellStyle name="Normal 34 2 2 5" xfId="42376"/>
    <cellStyle name="Normal 34 2 2 6" xfId="42377"/>
    <cellStyle name="Normal 34 2 2 7" xfId="42378"/>
    <cellStyle name="Normal 34 2 2 8" xfId="42379"/>
    <cellStyle name="Normal 34 2 3" xfId="42380"/>
    <cellStyle name="Normal 34 2 3 2" xfId="42381"/>
    <cellStyle name="Normal 34 2 4" xfId="42382"/>
    <cellStyle name="Normal 34 2 5" xfId="42383"/>
    <cellStyle name="Normal 34 2 6" xfId="42384"/>
    <cellStyle name="Normal 34 2 7" xfId="42385"/>
    <cellStyle name="Normal 34 2 8" xfId="42386"/>
    <cellStyle name="Normal 34 2 9" xfId="42387"/>
    <cellStyle name="Normal 34 3" xfId="42388"/>
    <cellStyle name="Normal 34 3 2" xfId="42389"/>
    <cellStyle name="Normal 34 3 3" xfId="42390"/>
    <cellStyle name="Normal 34 3 4" xfId="42391"/>
    <cellStyle name="Normal 34 3 5" xfId="42392"/>
    <cellStyle name="Normal 34 3 6" xfId="42393"/>
    <cellStyle name="Normal 34 3 7" xfId="42394"/>
    <cellStyle name="Normal 34 3 8" xfId="42395"/>
    <cellStyle name="Normal 34 4" xfId="42396"/>
    <cellStyle name="Normal 34 4 2" xfId="42397"/>
    <cellStyle name="Normal 34 5" xfId="42398"/>
    <cellStyle name="Normal 34 6" xfId="42399"/>
    <cellStyle name="Normal 34 7" xfId="42400"/>
    <cellStyle name="Normal 34 8" xfId="42401"/>
    <cellStyle name="Normal 34 9" xfId="42402"/>
    <cellStyle name="Normal 35" xfId="42403"/>
    <cellStyle name="Normal 35 10" xfId="42404"/>
    <cellStyle name="Normal 35 2" xfId="42405"/>
    <cellStyle name="Normal 35 2 2" xfId="42406"/>
    <cellStyle name="Normal 35 2 2 2" xfId="42407"/>
    <cellStyle name="Normal 35 2 2 3" xfId="42408"/>
    <cellStyle name="Normal 35 2 2 4" xfId="42409"/>
    <cellStyle name="Normal 35 2 2 5" xfId="42410"/>
    <cellStyle name="Normal 35 2 2 6" xfId="42411"/>
    <cellStyle name="Normal 35 2 2 7" xfId="42412"/>
    <cellStyle name="Normal 35 2 2 8" xfId="42413"/>
    <cellStyle name="Normal 35 2 3" xfId="42414"/>
    <cellStyle name="Normal 35 2 3 2" xfId="42415"/>
    <cellStyle name="Normal 35 2 4" xfId="42416"/>
    <cellStyle name="Normal 35 2 5" xfId="42417"/>
    <cellStyle name="Normal 35 2 6" xfId="42418"/>
    <cellStyle name="Normal 35 2 7" xfId="42419"/>
    <cellStyle name="Normal 35 2 8" xfId="42420"/>
    <cellStyle name="Normal 35 2 9" xfId="42421"/>
    <cellStyle name="Normal 35 3" xfId="42422"/>
    <cellStyle name="Normal 35 3 2" xfId="42423"/>
    <cellStyle name="Normal 35 3 3" xfId="42424"/>
    <cellStyle name="Normal 35 3 4" xfId="42425"/>
    <cellStyle name="Normal 35 3 5" xfId="42426"/>
    <cellStyle name="Normal 35 3 6" xfId="42427"/>
    <cellStyle name="Normal 35 3 7" xfId="42428"/>
    <cellStyle name="Normal 35 3 8" xfId="42429"/>
    <cellStyle name="Normal 35 4" xfId="42430"/>
    <cellStyle name="Normal 35 4 2" xfId="42431"/>
    <cellStyle name="Normal 35 5" xfId="42432"/>
    <cellStyle name="Normal 35 6" xfId="42433"/>
    <cellStyle name="Normal 35 7" xfId="42434"/>
    <cellStyle name="Normal 35 8" xfId="42435"/>
    <cellStyle name="Normal 35 9" xfId="42436"/>
    <cellStyle name="Normal 36" xfId="42437"/>
    <cellStyle name="Normal 36 10" xfId="42438"/>
    <cellStyle name="Normal 36 2" xfId="42439"/>
    <cellStyle name="Normal 36 2 2" xfId="42440"/>
    <cellStyle name="Normal 36 2 2 2" xfId="42441"/>
    <cellStyle name="Normal 36 2 2 3" xfId="42442"/>
    <cellStyle name="Normal 36 2 2 4" xfId="42443"/>
    <cellStyle name="Normal 36 2 2 5" xfId="42444"/>
    <cellStyle name="Normal 36 2 2 6" xfId="42445"/>
    <cellStyle name="Normal 36 2 2 7" xfId="42446"/>
    <cellStyle name="Normal 36 2 2 8" xfId="42447"/>
    <cellStyle name="Normal 36 2 3" xfId="42448"/>
    <cellStyle name="Normal 36 2 3 2" xfId="42449"/>
    <cellStyle name="Normal 36 2 4" xfId="42450"/>
    <cellStyle name="Normal 36 2 5" xfId="42451"/>
    <cellStyle name="Normal 36 2 6" xfId="42452"/>
    <cellStyle name="Normal 36 2 7" xfId="42453"/>
    <cellStyle name="Normal 36 2 8" xfId="42454"/>
    <cellStyle name="Normal 36 2 9" xfId="42455"/>
    <cellStyle name="Normal 36 3" xfId="42456"/>
    <cellStyle name="Normal 36 3 2" xfId="42457"/>
    <cellStyle name="Normal 36 3 3" xfId="42458"/>
    <cellStyle name="Normal 36 3 4" xfId="42459"/>
    <cellStyle name="Normal 36 3 5" xfId="42460"/>
    <cellStyle name="Normal 36 3 6" xfId="42461"/>
    <cellStyle name="Normal 36 3 7" xfId="42462"/>
    <cellStyle name="Normal 36 3 8" xfId="42463"/>
    <cellStyle name="Normal 36 4" xfId="42464"/>
    <cellStyle name="Normal 36 4 2" xfId="42465"/>
    <cellStyle name="Normal 36 5" xfId="42466"/>
    <cellStyle name="Normal 36 6" xfId="42467"/>
    <cellStyle name="Normal 36 7" xfId="42468"/>
    <cellStyle name="Normal 36 8" xfId="42469"/>
    <cellStyle name="Normal 36 9" xfId="42470"/>
    <cellStyle name="Normal 37" xfId="42471"/>
    <cellStyle name="Normal 37 10" xfId="42472"/>
    <cellStyle name="Normal 37 2" xfId="42473"/>
    <cellStyle name="Normal 37 2 2" xfId="42474"/>
    <cellStyle name="Normal 37 2 2 2" xfId="42475"/>
    <cellStyle name="Normal 37 2 2 3" xfId="42476"/>
    <cellStyle name="Normal 37 2 2 4" xfId="42477"/>
    <cellStyle name="Normal 37 2 2 5" xfId="42478"/>
    <cellStyle name="Normal 37 2 2 6" xfId="42479"/>
    <cellStyle name="Normal 37 2 2 7" xfId="42480"/>
    <cellStyle name="Normal 37 2 2 8" xfId="42481"/>
    <cellStyle name="Normal 37 2 3" xfId="42482"/>
    <cellStyle name="Normal 37 2 3 2" xfId="42483"/>
    <cellStyle name="Normal 37 2 4" xfId="42484"/>
    <cellStyle name="Normal 37 2 5" xfId="42485"/>
    <cellStyle name="Normal 37 2 6" xfId="42486"/>
    <cellStyle name="Normal 37 2 7" xfId="42487"/>
    <cellStyle name="Normal 37 2 8" xfId="42488"/>
    <cellStyle name="Normal 37 2 9" xfId="42489"/>
    <cellStyle name="Normal 37 3" xfId="42490"/>
    <cellStyle name="Normal 37 3 2" xfId="42491"/>
    <cellStyle name="Normal 37 3 3" xfId="42492"/>
    <cellStyle name="Normal 37 3 4" xfId="42493"/>
    <cellStyle name="Normal 37 3 5" xfId="42494"/>
    <cellStyle name="Normal 37 3 6" xfId="42495"/>
    <cellStyle name="Normal 37 3 7" xfId="42496"/>
    <cellStyle name="Normal 37 3 8" xfId="42497"/>
    <cellStyle name="Normal 37 4" xfId="42498"/>
    <cellStyle name="Normal 37 4 2" xfId="42499"/>
    <cellStyle name="Normal 37 5" xfId="42500"/>
    <cellStyle name="Normal 37 6" xfId="42501"/>
    <cellStyle name="Normal 37 7" xfId="42502"/>
    <cellStyle name="Normal 37 8" xfId="42503"/>
    <cellStyle name="Normal 37 9" xfId="42504"/>
    <cellStyle name="Normal 38" xfId="42505"/>
    <cellStyle name="Normal 38 10" xfId="42506"/>
    <cellStyle name="Normal 38 2" xfId="42507"/>
    <cellStyle name="Normal 38 2 2" xfId="42508"/>
    <cellStyle name="Normal 38 2 2 2" xfId="42509"/>
    <cellStyle name="Normal 38 2 2 3" xfId="42510"/>
    <cellStyle name="Normal 38 2 2 4" xfId="42511"/>
    <cellStyle name="Normal 38 2 2 5" xfId="42512"/>
    <cellStyle name="Normal 38 2 2 6" xfId="42513"/>
    <cellStyle name="Normal 38 2 2 7" xfId="42514"/>
    <cellStyle name="Normal 38 2 2 8" xfId="42515"/>
    <cellStyle name="Normal 38 2 3" xfId="42516"/>
    <cellStyle name="Normal 38 2 3 2" xfId="42517"/>
    <cellStyle name="Normal 38 2 4" xfId="42518"/>
    <cellStyle name="Normal 38 2 5" xfId="42519"/>
    <cellStyle name="Normal 38 2 6" xfId="42520"/>
    <cellStyle name="Normal 38 2 7" xfId="42521"/>
    <cellStyle name="Normal 38 2 8" xfId="42522"/>
    <cellStyle name="Normal 38 2 9" xfId="42523"/>
    <cellStyle name="Normal 38 3" xfId="42524"/>
    <cellStyle name="Normal 38 3 2" xfId="42525"/>
    <cellStyle name="Normal 38 3 3" xfId="42526"/>
    <cellStyle name="Normal 38 3 4" xfId="42527"/>
    <cellStyle name="Normal 38 3 5" xfId="42528"/>
    <cellStyle name="Normal 38 3 6" xfId="42529"/>
    <cellStyle name="Normal 38 3 7" xfId="42530"/>
    <cellStyle name="Normal 38 3 8" xfId="42531"/>
    <cellStyle name="Normal 38 4" xfId="42532"/>
    <cellStyle name="Normal 38 4 2" xfId="42533"/>
    <cellStyle name="Normal 38 5" xfId="42534"/>
    <cellStyle name="Normal 38 6" xfId="42535"/>
    <cellStyle name="Normal 38 7" xfId="42536"/>
    <cellStyle name="Normal 38 8" xfId="42537"/>
    <cellStyle name="Normal 38 9" xfId="42538"/>
    <cellStyle name="Normal 39" xfId="42539"/>
    <cellStyle name="Normal 39 10" xfId="42540"/>
    <cellStyle name="Normal 39 2" xfId="42541"/>
    <cellStyle name="Normal 39 2 2" xfId="42542"/>
    <cellStyle name="Normal 39 2 2 2" xfId="42543"/>
    <cellStyle name="Normal 39 2 2 3" xfId="42544"/>
    <cellStyle name="Normal 39 2 2 4" xfId="42545"/>
    <cellStyle name="Normal 39 2 2 5" xfId="42546"/>
    <cellStyle name="Normal 39 2 2 6" xfId="42547"/>
    <cellStyle name="Normal 39 2 2 7" xfId="42548"/>
    <cellStyle name="Normal 39 2 2 8" xfId="42549"/>
    <cellStyle name="Normal 39 2 3" xfId="42550"/>
    <cellStyle name="Normal 39 2 3 2" xfId="42551"/>
    <cellStyle name="Normal 39 2 4" xfId="42552"/>
    <cellStyle name="Normal 39 2 5" xfId="42553"/>
    <cellStyle name="Normal 39 2 6" xfId="42554"/>
    <cellStyle name="Normal 39 2 7" xfId="42555"/>
    <cellStyle name="Normal 39 2 8" xfId="42556"/>
    <cellStyle name="Normal 39 2 9" xfId="42557"/>
    <cellStyle name="Normal 39 3" xfId="42558"/>
    <cellStyle name="Normal 39 3 2" xfId="42559"/>
    <cellStyle name="Normal 39 3 3" xfId="42560"/>
    <cellStyle name="Normal 39 3 4" xfId="42561"/>
    <cellStyle name="Normal 39 3 5" xfId="42562"/>
    <cellStyle name="Normal 39 3 6" xfId="42563"/>
    <cellStyle name="Normal 39 3 7" xfId="42564"/>
    <cellStyle name="Normal 39 3 8" xfId="42565"/>
    <cellStyle name="Normal 39 4" xfId="42566"/>
    <cellStyle name="Normal 39 4 2" xfId="42567"/>
    <cellStyle name="Normal 39 5" xfId="42568"/>
    <cellStyle name="Normal 39 6" xfId="42569"/>
    <cellStyle name="Normal 39 7" xfId="42570"/>
    <cellStyle name="Normal 39 8" xfId="42571"/>
    <cellStyle name="Normal 39 9" xfId="42572"/>
    <cellStyle name="Normal 4" xfId="42573"/>
    <cellStyle name="Normal 4 10" xfId="42574"/>
    <cellStyle name="Normal 4 11" xfId="42575"/>
    <cellStyle name="Normal 4 12" xfId="42576"/>
    <cellStyle name="Normal 4 2" xfId="42577"/>
    <cellStyle name="Normal 4 2 2" xfId="42578"/>
    <cellStyle name="Normal 4 2 2 2" xfId="42579"/>
    <cellStyle name="Normal 4 2 2 3" xfId="42580"/>
    <cellStyle name="Normal 4 2 2 4" xfId="42581"/>
    <cellStyle name="Normal 4 2 2 5" xfId="42582"/>
    <cellStyle name="Normal 4 2 2 6" xfId="42583"/>
    <cellStyle name="Normal 4 2 2 7" xfId="42584"/>
    <cellStyle name="Normal 4 2 2 8" xfId="42585"/>
    <cellStyle name="Normal 4 2 3" xfId="42586"/>
    <cellStyle name="Normal 4 2 3 2" xfId="42587"/>
    <cellStyle name="Normal 4 2 4" xfId="42588"/>
    <cellStyle name="Normal 4 2 5" xfId="42589"/>
    <cellStyle name="Normal 4 2 6" xfId="42590"/>
    <cellStyle name="Normal 4 2 7" xfId="42591"/>
    <cellStyle name="Normal 4 2 8" xfId="42592"/>
    <cellStyle name="Normal 4 2 9" xfId="42593"/>
    <cellStyle name="Normal 4 3" xfId="42594"/>
    <cellStyle name="Normal 4 3 2" xfId="42595"/>
    <cellStyle name="Normal 4 3 3" xfId="42596"/>
    <cellStyle name="Normal 4 3 4" xfId="42597"/>
    <cellStyle name="Normal 4 3 5" xfId="42598"/>
    <cellStyle name="Normal 4 3 6" xfId="42599"/>
    <cellStyle name="Normal 4 3 7" xfId="42600"/>
    <cellStyle name="Normal 4 3 8" xfId="42601"/>
    <cellStyle name="Normal 4 4" xfId="42602"/>
    <cellStyle name="Normal 4 4 2" xfId="42603"/>
    <cellStyle name="Normal 4 4 3" xfId="42604"/>
    <cellStyle name="Normal 4 4 4" xfId="42605"/>
    <cellStyle name="Normal 4 4 5" xfId="42606"/>
    <cellStyle name="Normal 4 4 6" xfId="42607"/>
    <cellStyle name="Normal 4 4 7" xfId="42608"/>
    <cellStyle name="Normal 4 4 8" xfId="42609"/>
    <cellStyle name="Normal 4 5" xfId="42610"/>
    <cellStyle name="Normal 4 5 2" xfId="42611"/>
    <cellStyle name="Normal 4 5 3" xfId="42612"/>
    <cellStyle name="Normal 4 6" xfId="42613"/>
    <cellStyle name="Normal 4 7" xfId="42614"/>
    <cellStyle name="Normal 4 8" xfId="42615"/>
    <cellStyle name="Normal 4 9" xfId="42616"/>
    <cellStyle name="Normal 40" xfId="42617"/>
    <cellStyle name="Normal 40 10" xfId="42618"/>
    <cellStyle name="Normal 40 2" xfId="42619"/>
    <cellStyle name="Normal 40 2 2" xfId="42620"/>
    <cellStyle name="Normal 40 2 2 2" xfId="42621"/>
    <cellStyle name="Normal 40 2 2 3" xfId="42622"/>
    <cellStyle name="Normal 40 2 2 4" xfId="42623"/>
    <cellStyle name="Normal 40 2 2 5" xfId="42624"/>
    <cellStyle name="Normal 40 2 2 6" xfId="42625"/>
    <cellStyle name="Normal 40 2 2 7" xfId="42626"/>
    <cellStyle name="Normal 40 2 2 8" xfId="42627"/>
    <cellStyle name="Normal 40 2 3" xfId="42628"/>
    <cellStyle name="Normal 40 2 3 2" xfId="42629"/>
    <cellStyle name="Normal 40 2 4" xfId="42630"/>
    <cellStyle name="Normal 40 2 5" xfId="42631"/>
    <cellStyle name="Normal 40 2 6" xfId="42632"/>
    <cellStyle name="Normal 40 2 7" xfId="42633"/>
    <cellStyle name="Normal 40 2 8" xfId="42634"/>
    <cellStyle name="Normal 40 2 9" xfId="42635"/>
    <cellStyle name="Normal 40 3" xfId="42636"/>
    <cellStyle name="Normal 40 3 2" xfId="42637"/>
    <cellStyle name="Normal 40 3 3" xfId="42638"/>
    <cellStyle name="Normal 40 3 4" xfId="42639"/>
    <cellStyle name="Normal 40 3 5" xfId="42640"/>
    <cellStyle name="Normal 40 3 6" xfId="42641"/>
    <cellStyle name="Normal 40 3 7" xfId="42642"/>
    <cellStyle name="Normal 40 3 8" xfId="42643"/>
    <cellStyle name="Normal 40 4" xfId="42644"/>
    <cellStyle name="Normal 40 4 2" xfId="42645"/>
    <cellStyle name="Normal 40 5" xfId="42646"/>
    <cellStyle name="Normal 40 6" xfId="42647"/>
    <cellStyle name="Normal 40 7" xfId="42648"/>
    <cellStyle name="Normal 40 8" xfId="42649"/>
    <cellStyle name="Normal 40 9" xfId="42650"/>
    <cellStyle name="Normal 41" xfId="42651"/>
    <cellStyle name="Normal 41 10" xfId="42652"/>
    <cellStyle name="Normal 41 2" xfId="42653"/>
    <cellStyle name="Normal 41 2 2" xfId="42654"/>
    <cellStyle name="Normal 41 2 2 2" xfId="42655"/>
    <cellStyle name="Normal 41 2 2 3" xfId="42656"/>
    <cellStyle name="Normal 41 2 2 4" xfId="42657"/>
    <cellStyle name="Normal 41 2 2 5" xfId="42658"/>
    <cellStyle name="Normal 41 2 2 6" xfId="42659"/>
    <cellStyle name="Normal 41 2 2 7" xfId="42660"/>
    <cellStyle name="Normal 41 2 2 8" xfId="42661"/>
    <cellStyle name="Normal 41 2 3" xfId="42662"/>
    <cellStyle name="Normal 41 2 3 2" xfId="42663"/>
    <cellStyle name="Normal 41 2 4" xfId="42664"/>
    <cellStyle name="Normal 41 2 5" xfId="42665"/>
    <cellStyle name="Normal 41 2 6" xfId="42666"/>
    <cellStyle name="Normal 41 2 7" xfId="42667"/>
    <cellStyle name="Normal 41 2 8" xfId="42668"/>
    <cellStyle name="Normal 41 2 9" xfId="42669"/>
    <cellStyle name="Normal 41 3" xfId="42670"/>
    <cellStyle name="Normal 41 3 2" xfId="42671"/>
    <cellStyle name="Normal 41 3 3" xfId="42672"/>
    <cellStyle name="Normal 41 3 4" xfId="42673"/>
    <cellStyle name="Normal 41 3 5" xfId="42674"/>
    <cellStyle name="Normal 41 3 6" xfId="42675"/>
    <cellStyle name="Normal 41 3 7" xfId="42676"/>
    <cellStyle name="Normal 41 3 8" xfId="42677"/>
    <cellStyle name="Normal 41 4" xfId="42678"/>
    <cellStyle name="Normal 41 4 2" xfId="42679"/>
    <cellStyle name="Normal 41 5" xfId="42680"/>
    <cellStyle name="Normal 41 6" xfId="42681"/>
    <cellStyle name="Normal 41 7" xfId="42682"/>
    <cellStyle name="Normal 41 8" xfId="42683"/>
    <cellStyle name="Normal 41 9" xfId="42684"/>
    <cellStyle name="Normal 42" xfId="42685"/>
    <cellStyle name="Normal 42 10" xfId="42686"/>
    <cellStyle name="Normal 42 2" xfId="42687"/>
    <cellStyle name="Normal 42 2 2" xfId="42688"/>
    <cellStyle name="Normal 42 2 2 2" xfId="42689"/>
    <cellStyle name="Normal 42 2 2 3" xfId="42690"/>
    <cellStyle name="Normal 42 2 2 4" xfId="42691"/>
    <cellStyle name="Normal 42 2 2 5" xfId="42692"/>
    <cellStyle name="Normal 42 2 2 6" xfId="42693"/>
    <cellStyle name="Normal 42 2 2 7" xfId="42694"/>
    <cellStyle name="Normal 42 2 2 8" xfId="42695"/>
    <cellStyle name="Normal 42 2 3" xfId="42696"/>
    <cellStyle name="Normal 42 2 3 2" xfId="42697"/>
    <cellStyle name="Normal 42 2 4" xfId="42698"/>
    <cellStyle name="Normal 42 2 5" xfId="42699"/>
    <cellStyle name="Normal 42 2 6" xfId="42700"/>
    <cellStyle name="Normal 42 2 7" xfId="42701"/>
    <cellStyle name="Normal 42 2 8" xfId="42702"/>
    <cellStyle name="Normal 42 2 9" xfId="42703"/>
    <cellStyle name="Normal 42 3" xfId="42704"/>
    <cellStyle name="Normal 42 3 2" xfId="42705"/>
    <cellStyle name="Normal 42 3 3" xfId="42706"/>
    <cellStyle name="Normal 42 3 4" xfId="42707"/>
    <cellStyle name="Normal 42 3 5" xfId="42708"/>
    <cellStyle name="Normal 42 3 6" xfId="42709"/>
    <cellStyle name="Normal 42 3 7" xfId="42710"/>
    <cellStyle name="Normal 42 3 8" xfId="42711"/>
    <cellStyle name="Normal 42 4" xfId="42712"/>
    <cellStyle name="Normal 42 4 2" xfId="42713"/>
    <cellStyle name="Normal 42 5" xfId="42714"/>
    <cellStyle name="Normal 42 6" xfId="42715"/>
    <cellStyle name="Normal 42 7" xfId="42716"/>
    <cellStyle name="Normal 42 8" xfId="42717"/>
    <cellStyle name="Normal 42 9" xfId="42718"/>
    <cellStyle name="Normal 43" xfId="42719"/>
    <cellStyle name="Normal 43 10" xfId="42720"/>
    <cellStyle name="Normal 43 2" xfId="42721"/>
    <cellStyle name="Normal 43 2 2" xfId="42722"/>
    <cellStyle name="Normal 43 2 2 2" xfId="42723"/>
    <cellStyle name="Normal 43 2 2 3" xfId="42724"/>
    <cellStyle name="Normal 43 2 2 4" xfId="42725"/>
    <cellStyle name="Normal 43 2 2 5" xfId="42726"/>
    <cellStyle name="Normal 43 2 2 6" xfId="42727"/>
    <cellStyle name="Normal 43 2 2 7" xfId="42728"/>
    <cellStyle name="Normal 43 2 2 8" xfId="42729"/>
    <cellStyle name="Normal 43 2 3" xfId="42730"/>
    <cellStyle name="Normal 43 2 3 2" xfId="42731"/>
    <cellStyle name="Normal 43 2 4" xfId="42732"/>
    <cellStyle name="Normal 43 2 5" xfId="42733"/>
    <cellStyle name="Normal 43 2 6" xfId="42734"/>
    <cellStyle name="Normal 43 2 7" xfId="42735"/>
    <cellStyle name="Normal 43 2 8" xfId="42736"/>
    <cellStyle name="Normal 43 2 9" xfId="42737"/>
    <cellStyle name="Normal 43 3" xfId="42738"/>
    <cellStyle name="Normal 43 3 2" xfId="42739"/>
    <cellStyle name="Normal 43 3 3" xfId="42740"/>
    <cellStyle name="Normal 43 3 4" xfId="42741"/>
    <cellStyle name="Normal 43 3 5" xfId="42742"/>
    <cellStyle name="Normal 43 3 6" xfId="42743"/>
    <cellStyle name="Normal 43 3 7" xfId="42744"/>
    <cellStyle name="Normal 43 3 8" xfId="42745"/>
    <cellStyle name="Normal 43 4" xfId="42746"/>
    <cellStyle name="Normal 43 4 2" xfId="42747"/>
    <cellStyle name="Normal 43 5" xfId="42748"/>
    <cellStyle name="Normal 43 6" xfId="42749"/>
    <cellStyle name="Normal 43 7" xfId="42750"/>
    <cellStyle name="Normal 43 8" xfId="42751"/>
    <cellStyle name="Normal 43 9" xfId="42752"/>
    <cellStyle name="Normal 44" xfId="42753"/>
    <cellStyle name="Normal 44 10" xfId="42754"/>
    <cellStyle name="Normal 44 11" xfId="42755"/>
    <cellStyle name="Normal 44 12" xfId="42756"/>
    <cellStyle name="Normal 44 2" xfId="42757"/>
    <cellStyle name="Normal 44 2 2" xfId="42758"/>
    <cellStyle name="Normal 44 2 2 2" xfId="42759"/>
    <cellStyle name="Normal 44 2 2 3" xfId="42760"/>
    <cellStyle name="Normal 44 2 2 4" xfId="42761"/>
    <cellStyle name="Normal 44 2 2 5" xfId="42762"/>
    <cellStyle name="Normal 44 2 2 6" xfId="42763"/>
    <cellStyle name="Normal 44 2 2 7" xfId="42764"/>
    <cellStyle name="Normal 44 2 2 8" xfId="42765"/>
    <cellStyle name="Normal 44 2 3" xfId="42766"/>
    <cellStyle name="Normal 44 2 3 2" xfId="42767"/>
    <cellStyle name="Normal 44 2 4" xfId="42768"/>
    <cellStyle name="Normal 44 2 5" xfId="42769"/>
    <cellStyle name="Normal 44 2 6" xfId="42770"/>
    <cellStyle name="Normal 44 2 7" xfId="42771"/>
    <cellStyle name="Normal 44 2 8" xfId="42772"/>
    <cellStyle name="Normal 44 2 9" xfId="42773"/>
    <cellStyle name="Normal 44 3" xfId="42774"/>
    <cellStyle name="Normal 44 3 2" xfId="42775"/>
    <cellStyle name="Normal 44 3 3" xfId="42776"/>
    <cellStyle name="Normal 44 3 4" xfId="42777"/>
    <cellStyle name="Normal 44 3 5" xfId="42778"/>
    <cellStyle name="Normal 44 3 6" xfId="42779"/>
    <cellStyle name="Normal 44 3 7" xfId="42780"/>
    <cellStyle name="Normal 44 3 8" xfId="42781"/>
    <cellStyle name="Normal 44 4" xfId="42782"/>
    <cellStyle name="Normal 44 4 2" xfId="42783"/>
    <cellStyle name="Normal 44 4 3" xfId="42784"/>
    <cellStyle name="Normal 44 4 4" xfId="42785"/>
    <cellStyle name="Normal 44 4 5" xfId="42786"/>
    <cellStyle name="Normal 44 4 6" xfId="42787"/>
    <cellStyle name="Normal 44 4 7" xfId="42788"/>
    <cellStyle name="Normal 44 4 8" xfId="42789"/>
    <cellStyle name="Normal 44 5" xfId="42790"/>
    <cellStyle name="Normal 44 5 2" xfId="42791"/>
    <cellStyle name="Normal 44 5 3" xfId="42792"/>
    <cellStyle name="Normal 44 6" xfId="42793"/>
    <cellStyle name="Normal 44 7" xfId="42794"/>
    <cellStyle name="Normal 44 8" xfId="42795"/>
    <cellStyle name="Normal 44 9" xfId="42796"/>
    <cellStyle name="Normal 45" xfId="42797"/>
    <cellStyle name="Normal 45 10" xfId="42798"/>
    <cellStyle name="Normal 45 2" xfId="42799"/>
    <cellStyle name="Normal 45 2 2" xfId="42800"/>
    <cellStyle name="Normal 45 2 2 2" xfId="42801"/>
    <cellStyle name="Normal 45 2 2 3" xfId="42802"/>
    <cellStyle name="Normal 45 2 2 4" xfId="42803"/>
    <cellStyle name="Normal 45 2 2 5" xfId="42804"/>
    <cellStyle name="Normal 45 2 2 6" xfId="42805"/>
    <cellStyle name="Normal 45 2 2 7" xfId="42806"/>
    <cellStyle name="Normal 45 2 2 8" xfId="42807"/>
    <cellStyle name="Normal 45 2 3" xfId="42808"/>
    <cellStyle name="Normal 45 2 3 2" xfId="42809"/>
    <cellStyle name="Normal 45 2 4" xfId="42810"/>
    <cellStyle name="Normal 45 2 5" xfId="42811"/>
    <cellStyle name="Normal 45 2 6" xfId="42812"/>
    <cellStyle name="Normal 45 2 7" xfId="42813"/>
    <cellStyle name="Normal 45 2 8" xfId="42814"/>
    <cellStyle name="Normal 45 2 9" xfId="42815"/>
    <cellStyle name="Normal 45 3" xfId="42816"/>
    <cellStyle name="Normal 45 3 2" xfId="42817"/>
    <cellStyle name="Normal 45 3 3" xfId="42818"/>
    <cellStyle name="Normal 45 3 4" xfId="42819"/>
    <cellStyle name="Normal 45 3 5" xfId="42820"/>
    <cellStyle name="Normal 45 3 6" xfId="42821"/>
    <cellStyle name="Normal 45 3 7" xfId="42822"/>
    <cellStyle name="Normal 45 3 8" xfId="42823"/>
    <cellStyle name="Normal 45 4" xfId="42824"/>
    <cellStyle name="Normal 45 4 2" xfId="42825"/>
    <cellStyle name="Normal 45 5" xfId="42826"/>
    <cellStyle name="Normal 45 6" xfId="42827"/>
    <cellStyle name="Normal 45 7" xfId="42828"/>
    <cellStyle name="Normal 45 8" xfId="42829"/>
    <cellStyle name="Normal 45 9" xfId="42830"/>
    <cellStyle name="Normal 46" xfId="42831"/>
    <cellStyle name="Normal 46 10" xfId="42832"/>
    <cellStyle name="Normal 46 11" xfId="42833"/>
    <cellStyle name="Normal 46 12" xfId="42834"/>
    <cellStyle name="Normal 46 2" xfId="42835"/>
    <cellStyle name="Normal 46 2 2" xfId="42836"/>
    <cellStyle name="Normal 46 2 2 2" xfId="42837"/>
    <cellStyle name="Normal 46 2 2 3" xfId="42838"/>
    <cellStyle name="Normal 46 2 2 4" xfId="42839"/>
    <cellStyle name="Normal 46 2 2 5" xfId="42840"/>
    <cellStyle name="Normal 46 2 2 6" xfId="42841"/>
    <cellStyle name="Normal 46 2 2 7" xfId="42842"/>
    <cellStyle name="Normal 46 2 2 8" xfId="42843"/>
    <cellStyle name="Normal 46 2 3" xfId="42844"/>
    <cellStyle name="Normal 46 2 3 2" xfId="42845"/>
    <cellStyle name="Normal 46 2 4" xfId="42846"/>
    <cellStyle name="Normal 46 2 5" xfId="42847"/>
    <cellStyle name="Normal 46 2 6" xfId="42848"/>
    <cellStyle name="Normal 46 2 7" xfId="42849"/>
    <cellStyle name="Normal 46 2 8" xfId="42850"/>
    <cellStyle name="Normal 46 2 9" xfId="42851"/>
    <cellStyle name="Normal 46 3" xfId="42852"/>
    <cellStyle name="Normal 46 3 2" xfId="42853"/>
    <cellStyle name="Normal 46 3 3" xfId="42854"/>
    <cellStyle name="Normal 46 3 4" xfId="42855"/>
    <cellStyle name="Normal 46 3 5" xfId="42856"/>
    <cellStyle name="Normal 46 3 6" xfId="42857"/>
    <cellStyle name="Normal 46 3 7" xfId="42858"/>
    <cellStyle name="Normal 46 3 8" xfId="42859"/>
    <cellStyle name="Normal 46 4" xfId="42860"/>
    <cellStyle name="Normal 46 4 2" xfId="42861"/>
    <cellStyle name="Normal 46 4 3" xfId="42862"/>
    <cellStyle name="Normal 46 4 4" xfId="42863"/>
    <cellStyle name="Normal 46 4 5" xfId="42864"/>
    <cellStyle name="Normal 46 4 6" xfId="42865"/>
    <cellStyle name="Normal 46 4 7" xfId="42866"/>
    <cellStyle name="Normal 46 4 8" xfId="42867"/>
    <cellStyle name="Normal 46 5" xfId="42868"/>
    <cellStyle name="Normal 46 5 2" xfId="42869"/>
    <cellStyle name="Normal 46 5 3" xfId="42870"/>
    <cellStyle name="Normal 46 6" xfId="42871"/>
    <cellStyle name="Normal 46 7" xfId="42872"/>
    <cellStyle name="Normal 46 8" xfId="42873"/>
    <cellStyle name="Normal 46 9" xfId="42874"/>
    <cellStyle name="Normal 47" xfId="42875"/>
    <cellStyle name="Normal 47 10" xfId="42876"/>
    <cellStyle name="Normal 47 2" xfId="42877"/>
    <cellStyle name="Normal 47 2 2" xfId="42878"/>
    <cellStyle name="Normal 47 2 2 2" xfId="42879"/>
    <cellStyle name="Normal 47 2 2 3" xfId="42880"/>
    <cellStyle name="Normal 47 2 2 4" xfId="42881"/>
    <cellStyle name="Normal 47 2 2 5" xfId="42882"/>
    <cellStyle name="Normal 47 2 2 6" xfId="42883"/>
    <cellStyle name="Normal 47 2 2 7" xfId="42884"/>
    <cellStyle name="Normal 47 2 2 8" xfId="42885"/>
    <cellStyle name="Normal 47 2 3" xfId="42886"/>
    <cellStyle name="Normal 47 2 3 2" xfId="42887"/>
    <cellStyle name="Normal 47 2 4" xfId="42888"/>
    <cellStyle name="Normal 47 2 5" xfId="42889"/>
    <cellStyle name="Normal 47 2 6" xfId="42890"/>
    <cellStyle name="Normal 47 2 7" xfId="42891"/>
    <cellStyle name="Normal 47 2 8" xfId="42892"/>
    <cellStyle name="Normal 47 2 9" xfId="42893"/>
    <cellStyle name="Normal 47 3" xfId="42894"/>
    <cellStyle name="Normal 47 3 2" xfId="42895"/>
    <cellStyle name="Normal 47 3 3" xfId="42896"/>
    <cellStyle name="Normal 47 3 4" xfId="42897"/>
    <cellStyle name="Normal 47 3 5" xfId="42898"/>
    <cellStyle name="Normal 47 3 6" xfId="42899"/>
    <cellStyle name="Normal 47 3 7" xfId="42900"/>
    <cellStyle name="Normal 47 3 8" xfId="42901"/>
    <cellStyle name="Normal 47 4" xfId="42902"/>
    <cellStyle name="Normal 47 4 2" xfId="42903"/>
    <cellStyle name="Normal 47 5" xfId="42904"/>
    <cellStyle name="Normal 47 6" xfId="42905"/>
    <cellStyle name="Normal 47 7" xfId="42906"/>
    <cellStyle name="Normal 47 8" xfId="42907"/>
    <cellStyle name="Normal 47 9" xfId="42908"/>
    <cellStyle name="Normal 48" xfId="42909"/>
    <cellStyle name="Normal 48 10" xfId="42910"/>
    <cellStyle name="Normal 48 2" xfId="42911"/>
    <cellStyle name="Normal 48 2 2" xfId="42912"/>
    <cellStyle name="Normal 48 2 2 2" xfId="42913"/>
    <cellStyle name="Normal 48 2 2 3" xfId="42914"/>
    <cellStyle name="Normal 48 2 2 4" xfId="42915"/>
    <cellStyle name="Normal 48 2 2 5" xfId="42916"/>
    <cellStyle name="Normal 48 2 2 6" xfId="42917"/>
    <cellStyle name="Normal 48 2 2 7" xfId="42918"/>
    <cellStyle name="Normal 48 2 2 8" xfId="42919"/>
    <cellStyle name="Normal 48 2 3" xfId="42920"/>
    <cellStyle name="Normal 48 2 3 2" xfId="42921"/>
    <cellStyle name="Normal 48 2 4" xfId="42922"/>
    <cellStyle name="Normal 48 2 5" xfId="42923"/>
    <cellStyle name="Normal 48 2 6" xfId="42924"/>
    <cellStyle name="Normal 48 2 7" xfId="42925"/>
    <cellStyle name="Normal 48 2 8" xfId="42926"/>
    <cellStyle name="Normal 48 2 9" xfId="42927"/>
    <cellStyle name="Normal 48 3" xfId="42928"/>
    <cellStyle name="Normal 48 3 2" xfId="42929"/>
    <cellStyle name="Normal 48 3 3" xfId="42930"/>
    <cellStyle name="Normal 48 3 4" xfId="42931"/>
    <cellStyle name="Normal 48 3 5" xfId="42932"/>
    <cellStyle name="Normal 48 3 6" xfId="42933"/>
    <cellStyle name="Normal 48 3 7" xfId="42934"/>
    <cellStyle name="Normal 48 3 8" xfId="42935"/>
    <cellStyle name="Normal 48 4" xfId="42936"/>
    <cellStyle name="Normal 48 4 2" xfId="42937"/>
    <cellStyle name="Normal 48 5" xfId="42938"/>
    <cellStyle name="Normal 48 6" xfId="42939"/>
    <cellStyle name="Normal 48 7" xfId="42940"/>
    <cellStyle name="Normal 48 8" xfId="42941"/>
    <cellStyle name="Normal 48 9" xfId="42942"/>
    <cellStyle name="Normal 49" xfId="42943"/>
    <cellStyle name="Normal 49 10" xfId="42944"/>
    <cellStyle name="Normal 49 2" xfId="42945"/>
    <cellStyle name="Normal 49 2 2" xfId="42946"/>
    <cellStyle name="Normal 49 2 2 2" xfId="42947"/>
    <cellStyle name="Normal 49 2 2 3" xfId="42948"/>
    <cellStyle name="Normal 49 2 2 4" xfId="42949"/>
    <cellStyle name="Normal 49 2 2 5" xfId="42950"/>
    <cellStyle name="Normal 49 2 2 6" xfId="42951"/>
    <cellStyle name="Normal 49 2 2 7" xfId="42952"/>
    <cellStyle name="Normal 49 2 2 8" xfId="42953"/>
    <cellStyle name="Normal 49 2 3" xfId="42954"/>
    <cellStyle name="Normal 49 2 3 2" xfId="42955"/>
    <cellStyle name="Normal 49 2 4" xfId="42956"/>
    <cellStyle name="Normal 49 2 5" xfId="42957"/>
    <cellStyle name="Normal 49 2 6" xfId="42958"/>
    <cellStyle name="Normal 49 2 7" xfId="42959"/>
    <cellStyle name="Normal 49 2 8" xfId="42960"/>
    <cellStyle name="Normal 49 2 9" xfId="42961"/>
    <cellStyle name="Normal 49 3" xfId="42962"/>
    <cellStyle name="Normal 49 3 2" xfId="42963"/>
    <cellStyle name="Normal 49 3 3" xfId="42964"/>
    <cellStyle name="Normal 49 3 4" xfId="42965"/>
    <cellStyle name="Normal 49 3 5" xfId="42966"/>
    <cellStyle name="Normal 49 3 6" xfId="42967"/>
    <cellStyle name="Normal 49 3 7" xfId="42968"/>
    <cellStyle name="Normal 49 3 8" xfId="42969"/>
    <cellStyle name="Normal 49 4" xfId="42970"/>
    <cellStyle name="Normal 49 4 2" xfId="42971"/>
    <cellStyle name="Normal 49 5" xfId="42972"/>
    <cellStyle name="Normal 49 6" xfId="42973"/>
    <cellStyle name="Normal 49 7" xfId="42974"/>
    <cellStyle name="Normal 49 8" xfId="42975"/>
    <cellStyle name="Normal 49 9" xfId="42976"/>
    <cellStyle name="Normal 5" xfId="42977"/>
    <cellStyle name="Normal 5 10" xfId="42978"/>
    <cellStyle name="Normal 5 11" xfId="42979"/>
    <cellStyle name="Normal 5 12" xfId="42980"/>
    <cellStyle name="Normal 5 2" xfId="42981"/>
    <cellStyle name="Normal 5 2 2" xfId="42982"/>
    <cellStyle name="Normal 5 2 2 2" xfId="42983"/>
    <cellStyle name="Normal 5 2 2 3" xfId="42984"/>
    <cellStyle name="Normal 5 2 2 4" xfId="42985"/>
    <cellStyle name="Normal 5 2 2 5" xfId="42986"/>
    <cellStyle name="Normal 5 2 2 6" xfId="42987"/>
    <cellStyle name="Normal 5 2 2 7" xfId="42988"/>
    <cellStyle name="Normal 5 2 2 8" xfId="42989"/>
    <cellStyle name="Normal 5 2 3" xfId="42990"/>
    <cellStyle name="Normal 5 2 3 2" xfId="42991"/>
    <cellStyle name="Normal 5 2 4" xfId="42992"/>
    <cellStyle name="Normal 5 2 5" xfId="42993"/>
    <cellStyle name="Normal 5 2 6" xfId="42994"/>
    <cellStyle name="Normal 5 2 7" xfId="42995"/>
    <cellStyle name="Normal 5 2 8" xfId="42996"/>
    <cellStyle name="Normal 5 2 9" xfId="42997"/>
    <cellStyle name="Normal 5 3" xfId="42998"/>
    <cellStyle name="Normal 5 3 2" xfId="42999"/>
    <cellStyle name="Normal 5 3 3" xfId="43000"/>
    <cellStyle name="Normal 5 3 4" xfId="43001"/>
    <cellStyle name="Normal 5 3 5" xfId="43002"/>
    <cellStyle name="Normal 5 3 6" xfId="43003"/>
    <cellStyle name="Normal 5 3 7" xfId="43004"/>
    <cellStyle name="Normal 5 3 8" xfId="43005"/>
    <cellStyle name="Normal 5 4" xfId="43006"/>
    <cellStyle name="Normal 5 4 2" xfId="43007"/>
    <cellStyle name="Normal 5 4 3" xfId="43008"/>
    <cellStyle name="Normal 5 4 4" xfId="43009"/>
    <cellStyle name="Normal 5 4 5" xfId="43010"/>
    <cellStyle name="Normal 5 4 6" xfId="43011"/>
    <cellStyle name="Normal 5 4 7" xfId="43012"/>
    <cellStyle name="Normal 5 4 8" xfId="43013"/>
    <cellStyle name="Normal 5 5" xfId="43014"/>
    <cellStyle name="Normal 5 5 2" xfId="43015"/>
    <cellStyle name="Normal 5 5 3" xfId="43016"/>
    <cellStyle name="Normal 5 6" xfId="43017"/>
    <cellStyle name="Normal 5 7" xfId="43018"/>
    <cellStyle name="Normal 5 8" xfId="43019"/>
    <cellStyle name="Normal 5 9" xfId="43020"/>
    <cellStyle name="Normal 50" xfId="43021"/>
    <cellStyle name="Normal 50 10" xfId="43022"/>
    <cellStyle name="Normal 50 2" xfId="43023"/>
    <cellStyle name="Normal 50 2 2" xfId="43024"/>
    <cellStyle name="Normal 50 2 2 2" xfId="43025"/>
    <cellStyle name="Normal 50 2 2 3" xfId="43026"/>
    <cellStyle name="Normal 50 2 2 4" xfId="43027"/>
    <cellStyle name="Normal 50 2 2 5" xfId="43028"/>
    <cellStyle name="Normal 50 2 2 6" xfId="43029"/>
    <cellStyle name="Normal 50 2 2 7" xfId="43030"/>
    <cellStyle name="Normal 50 2 2 8" xfId="43031"/>
    <cellStyle name="Normal 50 2 3" xfId="43032"/>
    <cellStyle name="Normal 50 2 3 2" xfId="43033"/>
    <cellStyle name="Normal 50 2 4" xfId="43034"/>
    <cellStyle name="Normal 50 2 5" xfId="43035"/>
    <cellStyle name="Normal 50 2 6" xfId="43036"/>
    <cellStyle name="Normal 50 2 7" xfId="43037"/>
    <cellStyle name="Normal 50 2 8" xfId="43038"/>
    <cellStyle name="Normal 50 2 9" xfId="43039"/>
    <cellStyle name="Normal 50 3" xfId="43040"/>
    <cellStyle name="Normal 50 3 2" xfId="43041"/>
    <cellStyle name="Normal 50 3 3" xfId="43042"/>
    <cellStyle name="Normal 50 3 4" xfId="43043"/>
    <cellStyle name="Normal 50 3 5" xfId="43044"/>
    <cellStyle name="Normal 50 3 6" xfId="43045"/>
    <cellStyle name="Normal 50 3 7" xfId="43046"/>
    <cellStyle name="Normal 50 3 8" xfId="43047"/>
    <cellStyle name="Normal 50 4" xfId="43048"/>
    <cellStyle name="Normal 50 4 2" xfId="43049"/>
    <cellStyle name="Normal 50 5" xfId="43050"/>
    <cellStyle name="Normal 50 6" xfId="43051"/>
    <cellStyle name="Normal 50 7" xfId="43052"/>
    <cellStyle name="Normal 50 8" xfId="43053"/>
    <cellStyle name="Normal 50 9" xfId="43054"/>
    <cellStyle name="Normal 51" xfId="43055"/>
    <cellStyle name="Normal 51 10" xfId="43056"/>
    <cellStyle name="Normal 51 2" xfId="43057"/>
    <cellStyle name="Normal 51 2 2" xfId="43058"/>
    <cellStyle name="Normal 51 2 2 2" xfId="43059"/>
    <cellStyle name="Normal 51 2 2 3" xfId="43060"/>
    <cellStyle name="Normal 51 2 2 4" xfId="43061"/>
    <cellStyle name="Normal 51 2 2 5" xfId="43062"/>
    <cellStyle name="Normal 51 2 2 6" xfId="43063"/>
    <cellStyle name="Normal 51 2 2 7" xfId="43064"/>
    <cellStyle name="Normal 51 2 2 8" xfId="43065"/>
    <cellStyle name="Normal 51 2 3" xfId="43066"/>
    <cellStyle name="Normal 51 2 3 2" xfId="43067"/>
    <cellStyle name="Normal 51 2 4" xfId="43068"/>
    <cellStyle name="Normal 51 2 5" xfId="43069"/>
    <cellStyle name="Normal 51 2 6" xfId="43070"/>
    <cellStyle name="Normal 51 2 7" xfId="43071"/>
    <cellStyle name="Normal 51 2 8" xfId="43072"/>
    <cellStyle name="Normal 51 2 9" xfId="43073"/>
    <cellStyle name="Normal 51 3" xfId="43074"/>
    <cellStyle name="Normal 51 3 2" xfId="43075"/>
    <cellStyle name="Normal 51 3 3" xfId="43076"/>
    <cellStyle name="Normal 51 3 4" xfId="43077"/>
    <cellStyle name="Normal 51 3 5" xfId="43078"/>
    <cellStyle name="Normal 51 3 6" xfId="43079"/>
    <cellStyle name="Normal 51 3 7" xfId="43080"/>
    <cellStyle name="Normal 51 3 8" xfId="43081"/>
    <cellStyle name="Normal 51 4" xfId="43082"/>
    <cellStyle name="Normal 51 4 2" xfId="43083"/>
    <cellStyle name="Normal 51 5" xfId="43084"/>
    <cellStyle name="Normal 51 6" xfId="43085"/>
    <cellStyle name="Normal 51 7" xfId="43086"/>
    <cellStyle name="Normal 51 8" xfId="43087"/>
    <cellStyle name="Normal 51 9" xfId="43088"/>
    <cellStyle name="Normal 52" xfId="43089"/>
    <cellStyle name="Normal 52 10" xfId="43090"/>
    <cellStyle name="Normal 52 2" xfId="43091"/>
    <cellStyle name="Normal 52 2 2" xfId="43092"/>
    <cellStyle name="Normal 52 2 2 2" xfId="43093"/>
    <cellStyle name="Normal 52 2 2 3" xfId="43094"/>
    <cellStyle name="Normal 52 2 2 4" xfId="43095"/>
    <cellStyle name="Normal 52 2 2 5" xfId="43096"/>
    <cellStyle name="Normal 52 2 2 6" xfId="43097"/>
    <cellStyle name="Normal 52 2 2 7" xfId="43098"/>
    <cellStyle name="Normal 52 2 2 8" xfId="43099"/>
    <cellStyle name="Normal 52 2 3" xfId="43100"/>
    <cellStyle name="Normal 52 2 3 2" xfId="43101"/>
    <cellStyle name="Normal 52 2 4" xfId="43102"/>
    <cellStyle name="Normal 52 2 5" xfId="43103"/>
    <cellStyle name="Normal 52 2 6" xfId="43104"/>
    <cellStyle name="Normal 52 2 7" xfId="43105"/>
    <cellStyle name="Normal 52 2 8" xfId="43106"/>
    <cellStyle name="Normal 52 2 9" xfId="43107"/>
    <cellStyle name="Normal 52 3" xfId="43108"/>
    <cellStyle name="Normal 52 3 2" xfId="43109"/>
    <cellStyle name="Normal 52 3 3" xfId="43110"/>
    <cellStyle name="Normal 52 3 4" xfId="43111"/>
    <cellStyle name="Normal 52 3 5" xfId="43112"/>
    <cellStyle name="Normal 52 3 6" xfId="43113"/>
    <cellStyle name="Normal 52 3 7" xfId="43114"/>
    <cellStyle name="Normal 52 3 8" xfId="43115"/>
    <cellStyle name="Normal 52 4" xfId="43116"/>
    <cellStyle name="Normal 52 4 2" xfId="43117"/>
    <cellStyle name="Normal 52 5" xfId="43118"/>
    <cellStyle name="Normal 52 6" xfId="43119"/>
    <cellStyle name="Normal 52 7" xfId="43120"/>
    <cellStyle name="Normal 52 8" xfId="43121"/>
    <cellStyle name="Normal 52 9" xfId="43122"/>
    <cellStyle name="Normal 53" xfId="43123"/>
    <cellStyle name="Normal 53 10" xfId="43124"/>
    <cellStyle name="Normal 53 2" xfId="43125"/>
    <cellStyle name="Normal 53 2 2" xfId="43126"/>
    <cellStyle name="Normal 53 2 2 2" xfId="43127"/>
    <cellStyle name="Normal 53 2 2 3" xfId="43128"/>
    <cellStyle name="Normal 53 2 2 4" xfId="43129"/>
    <cellStyle name="Normal 53 2 2 5" xfId="43130"/>
    <cellStyle name="Normal 53 2 2 6" xfId="43131"/>
    <cellStyle name="Normal 53 2 2 7" xfId="43132"/>
    <cellStyle name="Normal 53 2 2 8" xfId="43133"/>
    <cellStyle name="Normal 53 2 3" xfId="43134"/>
    <cellStyle name="Normal 53 2 3 2" xfId="43135"/>
    <cellStyle name="Normal 53 2 4" xfId="43136"/>
    <cellStyle name="Normal 53 2 5" xfId="43137"/>
    <cellStyle name="Normal 53 2 6" xfId="43138"/>
    <cellStyle name="Normal 53 2 7" xfId="43139"/>
    <cellStyle name="Normal 53 2 8" xfId="43140"/>
    <cellStyle name="Normal 53 2 9" xfId="43141"/>
    <cellStyle name="Normal 53 3" xfId="43142"/>
    <cellStyle name="Normal 53 3 2" xfId="43143"/>
    <cellStyle name="Normal 53 3 3" xfId="43144"/>
    <cellStyle name="Normal 53 3 4" xfId="43145"/>
    <cellStyle name="Normal 53 3 5" xfId="43146"/>
    <cellStyle name="Normal 53 3 6" xfId="43147"/>
    <cellStyle name="Normal 53 3 7" xfId="43148"/>
    <cellStyle name="Normal 53 3 8" xfId="43149"/>
    <cellStyle name="Normal 53 4" xfId="43150"/>
    <cellStyle name="Normal 53 4 2" xfId="43151"/>
    <cellStyle name="Normal 53 5" xfId="43152"/>
    <cellStyle name="Normal 53 6" xfId="43153"/>
    <cellStyle name="Normal 53 7" xfId="43154"/>
    <cellStyle name="Normal 53 8" xfId="43155"/>
    <cellStyle name="Normal 53 9" xfId="43156"/>
    <cellStyle name="Normal 54" xfId="43157"/>
    <cellStyle name="Normal 54 10" xfId="43158"/>
    <cellStyle name="Normal 54 2" xfId="43159"/>
    <cellStyle name="Normal 54 2 2" xfId="43160"/>
    <cellStyle name="Normal 54 2 2 2" xfId="43161"/>
    <cellStyle name="Normal 54 2 2 3" xfId="43162"/>
    <cellStyle name="Normal 54 2 2 4" xfId="43163"/>
    <cellStyle name="Normal 54 2 2 5" xfId="43164"/>
    <cellStyle name="Normal 54 2 2 6" xfId="43165"/>
    <cellStyle name="Normal 54 2 2 7" xfId="43166"/>
    <cellStyle name="Normal 54 2 2 8" xfId="43167"/>
    <cellStyle name="Normal 54 2 3" xfId="43168"/>
    <cellStyle name="Normal 54 2 3 2" xfId="43169"/>
    <cellStyle name="Normal 54 2 4" xfId="43170"/>
    <cellStyle name="Normal 54 2 5" xfId="43171"/>
    <cellStyle name="Normal 54 2 6" xfId="43172"/>
    <cellStyle name="Normal 54 2 7" xfId="43173"/>
    <cellStyle name="Normal 54 2 8" xfId="43174"/>
    <cellStyle name="Normal 54 2 9" xfId="43175"/>
    <cellStyle name="Normal 54 3" xfId="43176"/>
    <cellStyle name="Normal 54 3 2" xfId="43177"/>
    <cellStyle name="Normal 54 3 3" xfId="43178"/>
    <cellStyle name="Normal 54 3 4" xfId="43179"/>
    <cellStyle name="Normal 54 3 5" xfId="43180"/>
    <cellStyle name="Normal 54 3 6" xfId="43181"/>
    <cellStyle name="Normal 54 3 7" xfId="43182"/>
    <cellStyle name="Normal 54 3 8" xfId="43183"/>
    <cellStyle name="Normal 54 4" xfId="43184"/>
    <cellStyle name="Normal 54 4 2" xfId="43185"/>
    <cellStyle name="Normal 54 5" xfId="43186"/>
    <cellStyle name="Normal 54 6" xfId="43187"/>
    <cellStyle name="Normal 54 7" xfId="43188"/>
    <cellStyle name="Normal 54 8" xfId="43189"/>
    <cellStyle name="Normal 54 9" xfId="43190"/>
    <cellStyle name="Normal 55" xfId="43191"/>
    <cellStyle name="Normal 55 10" xfId="43192"/>
    <cellStyle name="Normal 55 2" xfId="43193"/>
    <cellStyle name="Normal 55 2 2" xfId="43194"/>
    <cellStyle name="Normal 55 2 2 2" xfId="43195"/>
    <cellStyle name="Normal 55 2 2 3" xfId="43196"/>
    <cellStyle name="Normal 55 2 2 4" xfId="43197"/>
    <cellStyle name="Normal 55 2 2 5" xfId="43198"/>
    <cellStyle name="Normal 55 2 2 6" xfId="43199"/>
    <cellStyle name="Normal 55 2 2 7" xfId="43200"/>
    <cellStyle name="Normal 55 2 2 8" xfId="43201"/>
    <cellStyle name="Normal 55 2 3" xfId="43202"/>
    <cellStyle name="Normal 55 2 3 2" xfId="43203"/>
    <cellStyle name="Normal 55 2 4" xfId="43204"/>
    <cellStyle name="Normal 55 2 5" xfId="43205"/>
    <cellStyle name="Normal 55 2 6" xfId="43206"/>
    <cellStyle name="Normal 55 2 7" xfId="43207"/>
    <cellStyle name="Normal 55 2 8" xfId="43208"/>
    <cellStyle name="Normal 55 2 9" xfId="43209"/>
    <cellStyle name="Normal 55 3" xfId="43210"/>
    <cellStyle name="Normal 55 3 2" xfId="43211"/>
    <cellStyle name="Normal 55 3 3" xfId="43212"/>
    <cellStyle name="Normal 55 3 4" xfId="43213"/>
    <cellStyle name="Normal 55 3 5" xfId="43214"/>
    <cellStyle name="Normal 55 3 6" xfId="43215"/>
    <cellStyle name="Normal 55 3 7" xfId="43216"/>
    <cellStyle name="Normal 55 3 8" xfId="43217"/>
    <cellStyle name="Normal 55 4" xfId="43218"/>
    <cellStyle name="Normal 55 4 2" xfId="43219"/>
    <cellStyle name="Normal 55 5" xfId="43220"/>
    <cellStyle name="Normal 55 6" xfId="43221"/>
    <cellStyle name="Normal 55 7" xfId="43222"/>
    <cellStyle name="Normal 55 8" xfId="43223"/>
    <cellStyle name="Normal 55 9" xfId="43224"/>
    <cellStyle name="Normal 56" xfId="43225"/>
    <cellStyle name="Normal 56 10" xfId="43226"/>
    <cellStyle name="Normal 56 2" xfId="43227"/>
    <cellStyle name="Normal 56 2 2" xfId="43228"/>
    <cellStyle name="Normal 56 2 2 2" xfId="43229"/>
    <cellStyle name="Normal 56 2 2 3" xfId="43230"/>
    <cellStyle name="Normal 56 2 2 4" xfId="43231"/>
    <cellStyle name="Normal 56 2 2 5" xfId="43232"/>
    <cellStyle name="Normal 56 2 2 6" xfId="43233"/>
    <cellStyle name="Normal 56 2 2 7" xfId="43234"/>
    <cellStyle name="Normal 56 2 2 8" xfId="43235"/>
    <cellStyle name="Normal 56 2 3" xfId="43236"/>
    <cellStyle name="Normal 56 2 3 2" xfId="43237"/>
    <cellStyle name="Normal 56 2 4" xfId="43238"/>
    <cellStyle name="Normal 56 2 5" xfId="43239"/>
    <cellStyle name="Normal 56 2 6" xfId="43240"/>
    <cellStyle name="Normal 56 2 7" xfId="43241"/>
    <cellStyle name="Normal 56 2 8" xfId="43242"/>
    <cellStyle name="Normal 56 2 9" xfId="43243"/>
    <cellStyle name="Normal 56 3" xfId="43244"/>
    <cellStyle name="Normal 56 3 2" xfId="43245"/>
    <cellStyle name="Normal 56 3 3" xfId="43246"/>
    <cellStyle name="Normal 56 3 4" xfId="43247"/>
    <cellStyle name="Normal 56 3 5" xfId="43248"/>
    <cellStyle name="Normal 56 3 6" xfId="43249"/>
    <cellStyle name="Normal 56 3 7" xfId="43250"/>
    <cellStyle name="Normal 56 3 8" xfId="43251"/>
    <cellStyle name="Normal 56 4" xfId="43252"/>
    <cellStyle name="Normal 56 4 2" xfId="43253"/>
    <cellStyle name="Normal 56 5" xfId="43254"/>
    <cellStyle name="Normal 56 6" xfId="43255"/>
    <cellStyle name="Normal 56 7" xfId="43256"/>
    <cellStyle name="Normal 56 8" xfId="43257"/>
    <cellStyle name="Normal 56 9" xfId="43258"/>
    <cellStyle name="Normal 57" xfId="43259"/>
    <cellStyle name="Normal 57 10" xfId="43260"/>
    <cellStyle name="Normal 57 2" xfId="43261"/>
    <cellStyle name="Normal 57 2 2" xfId="43262"/>
    <cellStyle name="Normal 57 2 2 2" xfId="43263"/>
    <cellStyle name="Normal 57 2 2 3" xfId="43264"/>
    <cellStyle name="Normal 57 2 2 4" xfId="43265"/>
    <cellStyle name="Normal 57 2 2 5" xfId="43266"/>
    <cellStyle name="Normal 57 2 2 6" xfId="43267"/>
    <cellStyle name="Normal 57 2 2 7" xfId="43268"/>
    <cellStyle name="Normal 57 2 2 8" xfId="43269"/>
    <cellStyle name="Normal 57 2 3" xfId="43270"/>
    <cellStyle name="Normal 57 2 3 2" xfId="43271"/>
    <cellStyle name="Normal 57 2 4" xfId="43272"/>
    <cellStyle name="Normal 57 2 5" xfId="43273"/>
    <cellStyle name="Normal 57 2 6" xfId="43274"/>
    <cellStyle name="Normal 57 2 7" xfId="43275"/>
    <cellStyle name="Normal 57 2 8" xfId="43276"/>
    <cellStyle name="Normal 57 2 9" xfId="43277"/>
    <cellStyle name="Normal 57 3" xfId="43278"/>
    <cellStyle name="Normal 57 3 2" xfId="43279"/>
    <cellStyle name="Normal 57 3 3" xfId="43280"/>
    <cellStyle name="Normal 57 3 4" xfId="43281"/>
    <cellStyle name="Normal 57 3 5" xfId="43282"/>
    <cellStyle name="Normal 57 3 6" xfId="43283"/>
    <cellStyle name="Normal 57 3 7" xfId="43284"/>
    <cellStyle name="Normal 57 3 8" xfId="43285"/>
    <cellStyle name="Normal 57 4" xfId="43286"/>
    <cellStyle name="Normal 57 4 2" xfId="43287"/>
    <cellStyle name="Normal 57 5" xfId="43288"/>
    <cellStyle name="Normal 57 6" xfId="43289"/>
    <cellStyle name="Normal 57 7" xfId="43290"/>
    <cellStyle name="Normal 57 8" xfId="43291"/>
    <cellStyle name="Normal 57 9" xfId="43292"/>
    <cellStyle name="Normal 58" xfId="43293"/>
    <cellStyle name="Normal 58 10" xfId="43294"/>
    <cellStyle name="Normal 58 2" xfId="43295"/>
    <cellStyle name="Normal 58 2 2" xfId="43296"/>
    <cellStyle name="Normal 58 2 2 2" xfId="43297"/>
    <cellStyle name="Normal 58 2 2 3" xfId="43298"/>
    <cellStyle name="Normal 58 2 2 4" xfId="43299"/>
    <cellStyle name="Normal 58 2 2 5" xfId="43300"/>
    <cellStyle name="Normal 58 2 2 6" xfId="43301"/>
    <cellStyle name="Normal 58 2 2 7" xfId="43302"/>
    <cellStyle name="Normal 58 2 2 8" xfId="43303"/>
    <cellStyle name="Normal 58 2 3" xfId="43304"/>
    <cellStyle name="Normal 58 2 3 2" xfId="43305"/>
    <cellStyle name="Normal 58 2 4" xfId="43306"/>
    <cellStyle name="Normal 58 2 5" xfId="43307"/>
    <cellStyle name="Normal 58 2 6" xfId="43308"/>
    <cellStyle name="Normal 58 2 7" xfId="43309"/>
    <cellStyle name="Normal 58 2 8" xfId="43310"/>
    <cellStyle name="Normal 58 2 9" xfId="43311"/>
    <cellStyle name="Normal 58 3" xfId="43312"/>
    <cellStyle name="Normal 58 3 2" xfId="43313"/>
    <cellStyle name="Normal 58 3 3" xfId="43314"/>
    <cellStyle name="Normal 58 3 4" xfId="43315"/>
    <cellStyle name="Normal 58 3 5" xfId="43316"/>
    <cellStyle name="Normal 58 3 6" xfId="43317"/>
    <cellStyle name="Normal 58 3 7" xfId="43318"/>
    <cellStyle name="Normal 58 3 8" xfId="43319"/>
    <cellStyle name="Normal 58 4" xfId="43320"/>
    <cellStyle name="Normal 58 4 2" xfId="43321"/>
    <cellStyle name="Normal 58 5" xfId="43322"/>
    <cellStyle name="Normal 58 6" xfId="43323"/>
    <cellStyle name="Normal 58 7" xfId="43324"/>
    <cellStyle name="Normal 58 8" xfId="43325"/>
    <cellStyle name="Normal 58 9" xfId="43326"/>
    <cellStyle name="Normal 59" xfId="43327"/>
    <cellStyle name="Normal 59 10" xfId="43328"/>
    <cellStyle name="Normal 59 2" xfId="43329"/>
    <cellStyle name="Normal 59 2 2" xfId="43330"/>
    <cellStyle name="Normal 59 2 2 2" xfId="43331"/>
    <cellStyle name="Normal 59 2 2 3" xfId="43332"/>
    <cellStyle name="Normal 59 2 2 4" xfId="43333"/>
    <cellStyle name="Normal 59 2 2 5" xfId="43334"/>
    <cellStyle name="Normal 59 2 2 6" xfId="43335"/>
    <cellStyle name="Normal 59 2 2 7" xfId="43336"/>
    <cellStyle name="Normal 59 2 2 8" xfId="43337"/>
    <cellStyle name="Normal 59 2 3" xfId="43338"/>
    <cellStyle name="Normal 59 2 3 2" xfId="43339"/>
    <cellStyle name="Normal 59 2 4" xfId="43340"/>
    <cellStyle name="Normal 59 2 5" xfId="43341"/>
    <cellStyle name="Normal 59 2 6" xfId="43342"/>
    <cellStyle name="Normal 59 2 7" xfId="43343"/>
    <cellStyle name="Normal 59 2 8" xfId="43344"/>
    <cellStyle name="Normal 59 2 9" xfId="43345"/>
    <cellStyle name="Normal 59 3" xfId="43346"/>
    <cellStyle name="Normal 59 3 2" xfId="43347"/>
    <cellStyle name="Normal 59 3 3" xfId="43348"/>
    <cellStyle name="Normal 59 3 4" xfId="43349"/>
    <cellStyle name="Normal 59 3 5" xfId="43350"/>
    <cellStyle name="Normal 59 3 6" xfId="43351"/>
    <cellStyle name="Normal 59 3 7" xfId="43352"/>
    <cellStyle name="Normal 59 3 8" xfId="43353"/>
    <cellStyle name="Normal 59 4" xfId="43354"/>
    <cellStyle name="Normal 59 4 2" xfId="43355"/>
    <cellStyle name="Normal 59 5" xfId="43356"/>
    <cellStyle name="Normal 59 6" xfId="43357"/>
    <cellStyle name="Normal 59 7" xfId="43358"/>
    <cellStyle name="Normal 59 8" xfId="43359"/>
    <cellStyle name="Normal 59 9" xfId="43360"/>
    <cellStyle name="Normal 6" xfId="43361"/>
    <cellStyle name="Normal 6 10" xfId="43362"/>
    <cellStyle name="Normal 6 11" xfId="43363"/>
    <cellStyle name="Normal 6 12" xfId="43364"/>
    <cellStyle name="Normal 6 2" xfId="43365"/>
    <cellStyle name="Normal 6 2 2" xfId="43366"/>
    <cellStyle name="Normal 6 2 2 2" xfId="43367"/>
    <cellStyle name="Normal 6 2 2 3" xfId="43368"/>
    <cellStyle name="Normal 6 2 2 4" xfId="43369"/>
    <cellStyle name="Normal 6 2 2 5" xfId="43370"/>
    <cellStyle name="Normal 6 2 2 6" xfId="43371"/>
    <cellStyle name="Normal 6 2 2 7" xfId="43372"/>
    <cellStyle name="Normal 6 2 2 8" xfId="43373"/>
    <cellStyle name="Normal 6 2 3" xfId="43374"/>
    <cellStyle name="Normal 6 2 3 2" xfId="43375"/>
    <cellStyle name="Normal 6 2 4" xfId="43376"/>
    <cellStyle name="Normal 6 2 5" xfId="43377"/>
    <cellStyle name="Normal 6 2 6" xfId="43378"/>
    <cellStyle name="Normal 6 2 7" xfId="43379"/>
    <cellStyle name="Normal 6 2 8" xfId="43380"/>
    <cellStyle name="Normal 6 2 9" xfId="43381"/>
    <cellStyle name="Normal 6 3" xfId="43382"/>
    <cellStyle name="Normal 6 3 2" xfId="43383"/>
    <cellStyle name="Normal 6 3 3" xfId="43384"/>
    <cellStyle name="Normal 6 3 4" xfId="43385"/>
    <cellStyle name="Normal 6 3 5" xfId="43386"/>
    <cellStyle name="Normal 6 3 6" xfId="43387"/>
    <cellStyle name="Normal 6 3 7" xfId="43388"/>
    <cellStyle name="Normal 6 3 8" xfId="43389"/>
    <cellStyle name="Normal 6 4" xfId="43390"/>
    <cellStyle name="Normal 6 4 2" xfId="43391"/>
    <cellStyle name="Normal 6 4 3" xfId="43392"/>
    <cellStyle name="Normal 6 4 4" xfId="43393"/>
    <cellStyle name="Normal 6 4 5" xfId="43394"/>
    <cellStyle name="Normal 6 4 6" xfId="43395"/>
    <cellStyle name="Normal 6 4 7" xfId="43396"/>
    <cellStyle name="Normal 6 4 8" xfId="43397"/>
    <cellStyle name="Normal 6 5" xfId="43398"/>
    <cellStyle name="Normal 6 5 2" xfId="43399"/>
    <cellStyle name="Normal 6 5 3" xfId="43400"/>
    <cellStyle name="Normal 6 6" xfId="43401"/>
    <cellStyle name="Normal 6 7" xfId="43402"/>
    <cellStyle name="Normal 6 8" xfId="43403"/>
    <cellStyle name="Normal 6 9" xfId="43404"/>
    <cellStyle name="Normal 60" xfId="43405"/>
    <cellStyle name="Normal 60 10" xfId="43406"/>
    <cellStyle name="Normal 60 2" xfId="43407"/>
    <cellStyle name="Normal 60 2 2" xfId="43408"/>
    <cellStyle name="Normal 60 2 2 2" xfId="43409"/>
    <cellStyle name="Normal 60 2 2 3" xfId="43410"/>
    <cellStyle name="Normal 60 2 2 4" xfId="43411"/>
    <cellStyle name="Normal 60 2 2 5" xfId="43412"/>
    <cellStyle name="Normal 60 2 2 6" xfId="43413"/>
    <cellStyle name="Normal 60 2 2 7" xfId="43414"/>
    <cellStyle name="Normal 60 2 2 8" xfId="43415"/>
    <cellStyle name="Normal 60 2 3" xfId="43416"/>
    <cellStyle name="Normal 60 2 3 2" xfId="43417"/>
    <cellStyle name="Normal 60 2 4" xfId="43418"/>
    <cellStyle name="Normal 60 2 5" xfId="43419"/>
    <cellStyle name="Normal 60 2 6" xfId="43420"/>
    <cellStyle name="Normal 60 2 7" xfId="43421"/>
    <cellStyle name="Normal 60 2 8" xfId="43422"/>
    <cellStyle name="Normal 60 2 9" xfId="43423"/>
    <cellStyle name="Normal 60 3" xfId="43424"/>
    <cellStyle name="Normal 60 3 2" xfId="43425"/>
    <cellStyle name="Normal 60 3 3" xfId="43426"/>
    <cellStyle name="Normal 60 3 4" xfId="43427"/>
    <cellStyle name="Normal 60 3 5" xfId="43428"/>
    <cellStyle name="Normal 60 3 6" xfId="43429"/>
    <cellStyle name="Normal 60 3 7" xfId="43430"/>
    <cellStyle name="Normal 60 3 8" xfId="43431"/>
    <cellStyle name="Normal 60 4" xfId="43432"/>
    <cellStyle name="Normal 60 4 2" xfId="43433"/>
    <cellStyle name="Normal 60 5" xfId="43434"/>
    <cellStyle name="Normal 60 6" xfId="43435"/>
    <cellStyle name="Normal 60 7" xfId="43436"/>
    <cellStyle name="Normal 60 8" xfId="43437"/>
    <cellStyle name="Normal 60 9" xfId="43438"/>
    <cellStyle name="Normal 61" xfId="43439"/>
    <cellStyle name="Normal 61 10" xfId="43440"/>
    <cellStyle name="Normal 61 2" xfId="43441"/>
    <cellStyle name="Normal 61 2 2" xfId="43442"/>
    <cellStyle name="Normal 61 2 2 2" xfId="43443"/>
    <cellStyle name="Normal 61 2 2 3" xfId="43444"/>
    <cellStyle name="Normal 61 2 2 4" xfId="43445"/>
    <cellStyle name="Normal 61 2 2 5" xfId="43446"/>
    <cellStyle name="Normal 61 2 2 6" xfId="43447"/>
    <cellStyle name="Normal 61 2 2 7" xfId="43448"/>
    <cellStyle name="Normal 61 2 2 8" xfId="43449"/>
    <cellStyle name="Normal 61 2 3" xfId="43450"/>
    <cellStyle name="Normal 61 2 3 2" xfId="43451"/>
    <cellStyle name="Normal 61 2 4" xfId="43452"/>
    <cellStyle name="Normal 61 2 5" xfId="43453"/>
    <cellStyle name="Normal 61 2 6" xfId="43454"/>
    <cellStyle name="Normal 61 2 7" xfId="43455"/>
    <cellStyle name="Normal 61 2 8" xfId="43456"/>
    <cellStyle name="Normal 61 2 9" xfId="43457"/>
    <cellStyle name="Normal 61 3" xfId="43458"/>
    <cellStyle name="Normal 61 3 2" xfId="43459"/>
    <cellStyle name="Normal 61 3 3" xfId="43460"/>
    <cellStyle name="Normal 61 3 4" xfId="43461"/>
    <cellStyle name="Normal 61 3 5" xfId="43462"/>
    <cellStyle name="Normal 61 3 6" xfId="43463"/>
    <cellStyle name="Normal 61 3 7" xfId="43464"/>
    <cellStyle name="Normal 61 3 8" xfId="43465"/>
    <cellStyle name="Normal 61 4" xfId="43466"/>
    <cellStyle name="Normal 61 4 2" xfId="43467"/>
    <cellStyle name="Normal 61 5" xfId="43468"/>
    <cellStyle name="Normal 61 6" xfId="43469"/>
    <cellStyle name="Normal 61 7" xfId="43470"/>
    <cellStyle name="Normal 61 8" xfId="43471"/>
    <cellStyle name="Normal 61 9" xfId="43472"/>
    <cellStyle name="Normal 62" xfId="43473"/>
    <cellStyle name="Normal 62 10" xfId="43474"/>
    <cellStyle name="Normal 62 2" xfId="43475"/>
    <cellStyle name="Normal 62 2 2" xfId="43476"/>
    <cellStyle name="Normal 62 2 2 2" xfId="43477"/>
    <cellStyle name="Normal 62 2 2 3" xfId="43478"/>
    <cellStyle name="Normal 62 2 2 4" xfId="43479"/>
    <cellStyle name="Normal 62 2 2 5" xfId="43480"/>
    <cellStyle name="Normal 62 2 2 6" xfId="43481"/>
    <cellStyle name="Normal 62 2 2 7" xfId="43482"/>
    <cellStyle name="Normal 62 2 2 8" xfId="43483"/>
    <cellStyle name="Normal 62 2 3" xfId="43484"/>
    <cellStyle name="Normal 62 2 3 2" xfId="43485"/>
    <cellStyle name="Normal 62 2 4" xfId="43486"/>
    <cellStyle name="Normal 62 2 5" xfId="43487"/>
    <cellStyle name="Normal 62 2 6" xfId="43488"/>
    <cellStyle name="Normal 62 2 7" xfId="43489"/>
    <cellStyle name="Normal 62 2 8" xfId="43490"/>
    <cellStyle name="Normal 62 2 9" xfId="43491"/>
    <cellStyle name="Normal 62 3" xfId="43492"/>
    <cellStyle name="Normal 62 3 2" xfId="43493"/>
    <cellStyle name="Normal 62 3 3" xfId="43494"/>
    <cellStyle name="Normal 62 3 4" xfId="43495"/>
    <cellStyle name="Normal 62 3 5" xfId="43496"/>
    <cellStyle name="Normal 62 3 6" xfId="43497"/>
    <cellStyle name="Normal 62 3 7" xfId="43498"/>
    <cellStyle name="Normal 62 3 8" xfId="43499"/>
    <cellStyle name="Normal 62 4" xfId="43500"/>
    <cellStyle name="Normal 62 4 2" xfId="43501"/>
    <cellStyle name="Normal 62 5" xfId="43502"/>
    <cellStyle name="Normal 62 6" xfId="43503"/>
    <cellStyle name="Normal 62 7" xfId="43504"/>
    <cellStyle name="Normal 62 8" xfId="43505"/>
    <cellStyle name="Normal 62 9" xfId="43506"/>
    <cellStyle name="Normal 63" xfId="43507"/>
    <cellStyle name="Normal 63 10" xfId="43508"/>
    <cellStyle name="Normal 63 2" xfId="43509"/>
    <cellStyle name="Normal 63 2 2" xfId="43510"/>
    <cellStyle name="Normal 63 2 2 2" xfId="43511"/>
    <cellStyle name="Normal 63 2 2 3" xfId="43512"/>
    <cellStyle name="Normal 63 2 2 4" xfId="43513"/>
    <cellStyle name="Normal 63 2 2 5" xfId="43514"/>
    <cellStyle name="Normal 63 2 2 6" xfId="43515"/>
    <cellStyle name="Normal 63 2 2 7" xfId="43516"/>
    <cellStyle name="Normal 63 2 2 8" xfId="43517"/>
    <cellStyle name="Normal 63 2 3" xfId="43518"/>
    <cellStyle name="Normal 63 2 3 2" xfId="43519"/>
    <cellStyle name="Normal 63 2 4" xfId="43520"/>
    <cellStyle name="Normal 63 2 5" xfId="43521"/>
    <cellStyle name="Normal 63 2 6" xfId="43522"/>
    <cellStyle name="Normal 63 2 7" xfId="43523"/>
    <cellStyle name="Normal 63 2 8" xfId="43524"/>
    <cellStyle name="Normal 63 2 9" xfId="43525"/>
    <cellStyle name="Normal 63 3" xfId="43526"/>
    <cellStyle name="Normal 63 3 2" xfId="43527"/>
    <cellStyle name="Normal 63 3 3" xfId="43528"/>
    <cellStyle name="Normal 63 3 4" xfId="43529"/>
    <cellStyle name="Normal 63 3 5" xfId="43530"/>
    <cellStyle name="Normal 63 3 6" xfId="43531"/>
    <cellStyle name="Normal 63 3 7" xfId="43532"/>
    <cellStyle name="Normal 63 3 8" xfId="43533"/>
    <cellStyle name="Normal 63 4" xfId="43534"/>
    <cellStyle name="Normal 63 4 2" xfId="43535"/>
    <cellStyle name="Normal 63 5" xfId="43536"/>
    <cellStyle name="Normal 63 6" xfId="43537"/>
    <cellStyle name="Normal 63 7" xfId="43538"/>
    <cellStyle name="Normal 63 8" xfId="43539"/>
    <cellStyle name="Normal 63 9" xfId="43540"/>
    <cellStyle name="Normal 64" xfId="43541"/>
    <cellStyle name="Normal 64 10" xfId="43542"/>
    <cellStyle name="Normal 64 2" xfId="43543"/>
    <cellStyle name="Normal 64 2 2" xfId="43544"/>
    <cellStyle name="Normal 64 2 2 2" xfId="43545"/>
    <cellStyle name="Normal 64 2 2 3" xfId="43546"/>
    <cellStyle name="Normal 64 2 2 4" xfId="43547"/>
    <cellStyle name="Normal 64 2 2 5" xfId="43548"/>
    <cellStyle name="Normal 64 2 2 6" xfId="43549"/>
    <cellStyle name="Normal 64 2 2 7" xfId="43550"/>
    <cellStyle name="Normal 64 2 2 8" xfId="43551"/>
    <cellStyle name="Normal 64 2 3" xfId="43552"/>
    <cellStyle name="Normal 64 2 3 2" xfId="43553"/>
    <cellStyle name="Normal 64 2 4" xfId="43554"/>
    <cellStyle name="Normal 64 2 5" xfId="43555"/>
    <cellStyle name="Normal 64 2 6" xfId="43556"/>
    <cellStyle name="Normal 64 2 7" xfId="43557"/>
    <cellStyle name="Normal 64 2 8" xfId="43558"/>
    <cellStyle name="Normal 64 2 9" xfId="43559"/>
    <cellStyle name="Normal 64 3" xfId="43560"/>
    <cellStyle name="Normal 64 3 2" xfId="43561"/>
    <cellStyle name="Normal 64 3 3" xfId="43562"/>
    <cellStyle name="Normal 64 3 4" xfId="43563"/>
    <cellStyle name="Normal 64 3 5" xfId="43564"/>
    <cellStyle name="Normal 64 3 6" xfId="43565"/>
    <cellStyle name="Normal 64 3 7" xfId="43566"/>
    <cellStyle name="Normal 64 3 8" xfId="43567"/>
    <cellStyle name="Normal 64 4" xfId="43568"/>
    <cellStyle name="Normal 64 4 2" xfId="43569"/>
    <cellStyle name="Normal 64 5" xfId="43570"/>
    <cellStyle name="Normal 64 6" xfId="43571"/>
    <cellStyle name="Normal 64 7" xfId="43572"/>
    <cellStyle name="Normal 64 8" xfId="43573"/>
    <cellStyle name="Normal 64 9" xfId="43574"/>
    <cellStyle name="Normal 65" xfId="43575"/>
    <cellStyle name="Normal 65 10" xfId="43576"/>
    <cellStyle name="Normal 65 11" xfId="43577"/>
    <cellStyle name="Normal 65 12" xfId="43578"/>
    <cellStyle name="Normal 65 2" xfId="43579"/>
    <cellStyle name="Normal 65 2 2" xfId="43580"/>
    <cellStyle name="Normal 65 2 2 2" xfId="43581"/>
    <cellStyle name="Normal 65 2 2 3" xfId="43582"/>
    <cellStyle name="Normal 65 2 2 4" xfId="43583"/>
    <cellStyle name="Normal 65 2 2 5" xfId="43584"/>
    <cellStyle name="Normal 65 2 2 6" xfId="43585"/>
    <cellStyle name="Normal 65 2 2 7" xfId="43586"/>
    <cellStyle name="Normal 65 2 2 8" xfId="43587"/>
    <cellStyle name="Normal 65 2 3" xfId="43588"/>
    <cellStyle name="Normal 65 2 3 2" xfId="43589"/>
    <cellStyle name="Normal 65 2 4" xfId="43590"/>
    <cellStyle name="Normal 65 2 5" xfId="43591"/>
    <cellStyle name="Normal 65 2 6" xfId="43592"/>
    <cellStyle name="Normal 65 2 7" xfId="43593"/>
    <cellStyle name="Normal 65 2 8" xfId="43594"/>
    <cellStyle name="Normal 65 2 9" xfId="43595"/>
    <cellStyle name="Normal 65 3" xfId="43596"/>
    <cellStyle name="Normal 65 3 2" xfId="43597"/>
    <cellStyle name="Normal 65 3 3" xfId="43598"/>
    <cellStyle name="Normal 65 3 4" xfId="43599"/>
    <cellStyle name="Normal 65 3 5" xfId="43600"/>
    <cellStyle name="Normal 65 3 6" xfId="43601"/>
    <cellStyle name="Normal 65 3 7" xfId="43602"/>
    <cellStyle name="Normal 65 3 8" xfId="43603"/>
    <cellStyle name="Normal 65 4" xfId="43604"/>
    <cellStyle name="Normal 65 4 2" xfId="43605"/>
    <cellStyle name="Normal 65 4 3" xfId="43606"/>
    <cellStyle name="Normal 65 4 4" xfId="43607"/>
    <cellStyle name="Normal 65 4 5" xfId="43608"/>
    <cellStyle name="Normal 65 4 6" xfId="43609"/>
    <cellStyle name="Normal 65 4 7" xfId="43610"/>
    <cellStyle name="Normal 65 4 8" xfId="43611"/>
    <cellStyle name="Normal 65 5" xfId="43612"/>
    <cellStyle name="Normal 65 5 2" xfId="43613"/>
    <cellStyle name="Normal 65 5 3" xfId="43614"/>
    <cellStyle name="Normal 65 6" xfId="43615"/>
    <cellStyle name="Normal 65 7" xfId="43616"/>
    <cellStyle name="Normal 65 8" xfId="43617"/>
    <cellStyle name="Normal 65 9" xfId="43618"/>
    <cellStyle name="Normal 66" xfId="43619"/>
    <cellStyle name="Normal 66 10" xfId="43620"/>
    <cellStyle name="Normal 66 11" xfId="43621"/>
    <cellStyle name="Normal 66 12" xfId="43622"/>
    <cellStyle name="Normal 66 2" xfId="43623"/>
    <cellStyle name="Normal 66 2 2" xfId="43624"/>
    <cellStyle name="Normal 66 2 2 2" xfId="43625"/>
    <cellStyle name="Normal 66 2 2 3" xfId="43626"/>
    <cellStyle name="Normal 66 2 2 4" xfId="43627"/>
    <cellStyle name="Normal 66 2 2 5" xfId="43628"/>
    <cellStyle name="Normal 66 2 2 6" xfId="43629"/>
    <cellStyle name="Normal 66 2 2 7" xfId="43630"/>
    <cellStyle name="Normal 66 2 2 8" xfId="43631"/>
    <cellStyle name="Normal 66 2 3" xfId="43632"/>
    <cellStyle name="Normal 66 2 3 2" xfId="43633"/>
    <cellStyle name="Normal 66 2 4" xfId="43634"/>
    <cellStyle name="Normal 66 2 5" xfId="43635"/>
    <cellStyle name="Normal 66 2 6" xfId="43636"/>
    <cellStyle name="Normal 66 2 7" xfId="43637"/>
    <cellStyle name="Normal 66 2 8" xfId="43638"/>
    <cellStyle name="Normal 66 2 9" xfId="43639"/>
    <cellStyle name="Normal 66 3" xfId="43640"/>
    <cellStyle name="Normal 66 3 2" xfId="43641"/>
    <cellStyle name="Normal 66 3 3" xfId="43642"/>
    <cellStyle name="Normal 66 3 4" xfId="43643"/>
    <cellStyle name="Normal 66 3 5" xfId="43644"/>
    <cellStyle name="Normal 66 3 6" xfId="43645"/>
    <cellStyle name="Normal 66 3 7" xfId="43646"/>
    <cellStyle name="Normal 66 3 8" xfId="43647"/>
    <cellStyle name="Normal 66 4" xfId="43648"/>
    <cellStyle name="Normal 66 4 2" xfId="43649"/>
    <cellStyle name="Normal 66 4 3" xfId="43650"/>
    <cellStyle name="Normal 66 4 4" xfId="43651"/>
    <cellStyle name="Normal 66 4 5" xfId="43652"/>
    <cellStyle name="Normal 66 4 6" xfId="43653"/>
    <cellStyle name="Normal 66 4 7" xfId="43654"/>
    <cellStyle name="Normal 66 4 8" xfId="43655"/>
    <cellStyle name="Normal 66 5" xfId="43656"/>
    <cellStyle name="Normal 66 5 2" xfId="43657"/>
    <cellStyle name="Normal 66 5 3" xfId="43658"/>
    <cellStyle name="Normal 66 6" xfId="43659"/>
    <cellStyle name="Normal 66 7" xfId="43660"/>
    <cellStyle name="Normal 66 8" xfId="43661"/>
    <cellStyle name="Normal 66 9" xfId="43662"/>
    <cellStyle name="Normal 67" xfId="43663"/>
    <cellStyle name="Normal 67 10" xfId="43664"/>
    <cellStyle name="Normal 67 2" xfId="43665"/>
    <cellStyle name="Normal 67 2 2" xfId="43666"/>
    <cellStyle name="Normal 67 2 2 2" xfId="43667"/>
    <cellStyle name="Normal 67 2 2 3" xfId="43668"/>
    <cellStyle name="Normal 67 2 2 4" xfId="43669"/>
    <cellStyle name="Normal 67 2 2 5" xfId="43670"/>
    <cellStyle name="Normal 67 2 2 6" xfId="43671"/>
    <cellStyle name="Normal 67 2 2 7" xfId="43672"/>
    <cellStyle name="Normal 67 2 2 8" xfId="43673"/>
    <cellStyle name="Normal 67 2 3" xfId="43674"/>
    <cellStyle name="Normal 67 2 3 2" xfId="43675"/>
    <cellStyle name="Normal 67 2 4" xfId="43676"/>
    <cellStyle name="Normal 67 2 5" xfId="43677"/>
    <cellStyle name="Normal 67 2 6" xfId="43678"/>
    <cellStyle name="Normal 67 2 7" xfId="43679"/>
    <cellStyle name="Normal 67 2 8" xfId="43680"/>
    <cellStyle name="Normal 67 2 9" xfId="43681"/>
    <cellStyle name="Normal 67 3" xfId="43682"/>
    <cellStyle name="Normal 67 3 2" xfId="43683"/>
    <cellStyle name="Normal 67 3 3" xfId="43684"/>
    <cellStyle name="Normal 67 3 4" xfId="43685"/>
    <cellStyle name="Normal 67 3 5" xfId="43686"/>
    <cellStyle name="Normal 67 3 6" xfId="43687"/>
    <cellStyle name="Normal 67 3 7" xfId="43688"/>
    <cellStyle name="Normal 67 3 8" xfId="43689"/>
    <cellStyle name="Normal 67 4" xfId="43690"/>
    <cellStyle name="Normal 67 4 2" xfId="43691"/>
    <cellStyle name="Normal 67 5" xfId="43692"/>
    <cellStyle name="Normal 67 6" xfId="43693"/>
    <cellStyle name="Normal 67 7" xfId="43694"/>
    <cellStyle name="Normal 67 8" xfId="43695"/>
    <cellStyle name="Normal 67 9" xfId="43696"/>
    <cellStyle name="Normal 68" xfId="43697"/>
    <cellStyle name="Normal 68 10" xfId="43698"/>
    <cellStyle name="Normal 68 2" xfId="43699"/>
    <cellStyle name="Normal 68 2 2" xfId="43700"/>
    <cellStyle name="Normal 68 2 2 2" xfId="43701"/>
    <cellStyle name="Normal 68 2 2 3" xfId="43702"/>
    <cellStyle name="Normal 68 2 2 4" xfId="43703"/>
    <cellStyle name="Normal 68 2 2 5" xfId="43704"/>
    <cellStyle name="Normal 68 2 2 6" xfId="43705"/>
    <cellStyle name="Normal 68 2 2 7" xfId="43706"/>
    <cellStyle name="Normal 68 2 2 8" xfId="43707"/>
    <cellStyle name="Normal 68 2 3" xfId="43708"/>
    <cellStyle name="Normal 68 2 3 2" xfId="43709"/>
    <cellStyle name="Normal 68 2 4" xfId="43710"/>
    <cellStyle name="Normal 68 2 5" xfId="43711"/>
    <cellStyle name="Normal 68 2 6" xfId="43712"/>
    <cellStyle name="Normal 68 2 7" xfId="43713"/>
    <cellStyle name="Normal 68 2 8" xfId="43714"/>
    <cellStyle name="Normal 68 2 9" xfId="43715"/>
    <cellStyle name="Normal 68 3" xfId="43716"/>
    <cellStyle name="Normal 68 3 2" xfId="43717"/>
    <cellStyle name="Normal 68 3 3" xfId="43718"/>
    <cellStyle name="Normal 68 3 4" xfId="43719"/>
    <cellStyle name="Normal 68 3 5" xfId="43720"/>
    <cellStyle name="Normal 68 3 6" xfId="43721"/>
    <cellStyle name="Normal 68 3 7" xfId="43722"/>
    <cellStyle name="Normal 68 3 8" xfId="43723"/>
    <cellStyle name="Normal 68 4" xfId="43724"/>
    <cellStyle name="Normal 68 4 2" xfId="43725"/>
    <cellStyle name="Normal 68 5" xfId="43726"/>
    <cellStyle name="Normal 68 6" xfId="43727"/>
    <cellStyle name="Normal 68 7" xfId="43728"/>
    <cellStyle name="Normal 68 8" xfId="43729"/>
    <cellStyle name="Normal 68 9" xfId="43730"/>
    <cellStyle name="Normal 69" xfId="43731"/>
    <cellStyle name="Normal 69 10" xfId="43732"/>
    <cellStyle name="Normal 69 2" xfId="43733"/>
    <cellStyle name="Normal 69 2 2" xfId="43734"/>
    <cellStyle name="Normal 69 2 2 2" xfId="43735"/>
    <cellStyle name="Normal 69 2 2 3" xfId="43736"/>
    <cellStyle name="Normal 69 2 2 4" xfId="43737"/>
    <cellStyle name="Normal 69 2 2 5" xfId="43738"/>
    <cellStyle name="Normal 69 2 2 6" xfId="43739"/>
    <cellStyle name="Normal 69 2 2 7" xfId="43740"/>
    <cellStyle name="Normal 69 2 2 8" xfId="43741"/>
    <cellStyle name="Normal 69 2 3" xfId="43742"/>
    <cellStyle name="Normal 69 2 3 2" xfId="43743"/>
    <cellStyle name="Normal 69 2 4" xfId="43744"/>
    <cellStyle name="Normal 69 2 5" xfId="43745"/>
    <cellStyle name="Normal 69 2 6" xfId="43746"/>
    <cellStyle name="Normal 69 2 7" xfId="43747"/>
    <cellStyle name="Normal 69 2 8" xfId="43748"/>
    <cellStyle name="Normal 69 2 9" xfId="43749"/>
    <cellStyle name="Normal 69 3" xfId="43750"/>
    <cellStyle name="Normal 69 3 2" xfId="43751"/>
    <cellStyle name="Normal 69 3 3" xfId="43752"/>
    <cellStyle name="Normal 69 3 4" xfId="43753"/>
    <cellStyle name="Normal 69 3 5" xfId="43754"/>
    <cellStyle name="Normal 69 3 6" xfId="43755"/>
    <cellStyle name="Normal 69 3 7" xfId="43756"/>
    <cellStyle name="Normal 69 3 8" xfId="43757"/>
    <cellStyle name="Normal 69 4" xfId="43758"/>
    <cellStyle name="Normal 69 4 2" xfId="43759"/>
    <cellStyle name="Normal 69 5" xfId="43760"/>
    <cellStyle name="Normal 69 6" xfId="43761"/>
    <cellStyle name="Normal 69 7" xfId="43762"/>
    <cellStyle name="Normal 69 8" xfId="43763"/>
    <cellStyle name="Normal 69 9" xfId="43764"/>
    <cellStyle name="Normal 7" xfId="43765"/>
    <cellStyle name="Normal 7 10" xfId="43766"/>
    <cellStyle name="Normal 7 11" xfId="43767"/>
    <cellStyle name="Normal 7 12" xfId="43768"/>
    <cellStyle name="Normal 7 2" xfId="43769"/>
    <cellStyle name="Normal 7 2 2" xfId="43770"/>
    <cellStyle name="Normal 7 2 2 2" xfId="43771"/>
    <cellStyle name="Normal 7 2 2 3" xfId="43772"/>
    <cellStyle name="Normal 7 2 2 4" xfId="43773"/>
    <cellStyle name="Normal 7 2 2 5" xfId="43774"/>
    <cellStyle name="Normal 7 2 2 6" xfId="43775"/>
    <cellStyle name="Normal 7 2 2 7" xfId="43776"/>
    <cellStyle name="Normal 7 2 2 8" xfId="43777"/>
    <cellStyle name="Normal 7 2 3" xfId="43778"/>
    <cellStyle name="Normal 7 2 3 2" xfId="43779"/>
    <cellStyle name="Normal 7 2 4" xfId="43780"/>
    <cellStyle name="Normal 7 2 5" xfId="43781"/>
    <cellStyle name="Normal 7 2 6" xfId="43782"/>
    <cellStyle name="Normal 7 2 7" xfId="43783"/>
    <cellStyle name="Normal 7 2 8" xfId="43784"/>
    <cellStyle name="Normal 7 2 9" xfId="43785"/>
    <cellStyle name="Normal 7 3" xfId="43786"/>
    <cellStyle name="Normal 7 3 2" xfId="43787"/>
    <cellStyle name="Normal 7 3 3" xfId="43788"/>
    <cellStyle name="Normal 7 3 4" xfId="43789"/>
    <cellStyle name="Normal 7 3 5" xfId="43790"/>
    <cellStyle name="Normal 7 3 6" xfId="43791"/>
    <cellStyle name="Normal 7 3 7" xfId="43792"/>
    <cellStyle name="Normal 7 3 8" xfId="43793"/>
    <cellStyle name="Normal 7 4" xfId="43794"/>
    <cellStyle name="Normal 7 4 2" xfId="43795"/>
    <cellStyle name="Normal 7 4 3" xfId="43796"/>
    <cellStyle name="Normal 7 4 4" xfId="43797"/>
    <cellStyle name="Normal 7 4 5" xfId="43798"/>
    <cellStyle name="Normal 7 4 6" xfId="43799"/>
    <cellStyle name="Normal 7 4 7" xfId="43800"/>
    <cellStyle name="Normal 7 4 8" xfId="43801"/>
    <cellStyle name="Normal 7 5" xfId="43802"/>
    <cellStyle name="Normal 7 5 2" xfId="43803"/>
    <cellStyle name="Normal 7 5 3" xfId="43804"/>
    <cellStyle name="Normal 7 6" xfId="43805"/>
    <cellStyle name="Normal 7 7" xfId="43806"/>
    <cellStyle name="Normal 7 8" xfId="43807"/>
    <cellStyle name="Normal 7 9" xfId="43808"/>
    <cellStyle name="Normal 70" xfId="43809"/>
    <cellStyle name="Normal 70 2" xfId="43810"/>
    <cellStyle name="Normal 70 2 2" xfId="43811"/>
    <cellStyle name="Normal 70 2 3" xfId="43812"/>
    <cellStyle name="Normal 70 2 4" xfId="43813"/>
    <cellStyle name="Normal 70 2 5" xfId="43814"/>
    <cellStyle name="Normal 70 2 6" xfId="43815"/>
    <cellStyle name="Normal 70 2 7" xfId="43816"/>
    <cellStyle name="Normal 70 2 8" xfId="43817"/>
    <cellStyle name="Normal 70 3" xfId="43818"/>
    <cellStyle name="Normal 70 3 2" xfId="43819"/>
    <cellStyle name="Normal 70 4" xfId="43820"/>
    <cellStyle name="Normal 70 5" xfId="43821"/>
    <cellStyle name="Normal 70 6" xfId="43822"/>
    <cellStyle name="Normal 70 7" xfId="43823"/>
    <cellStyle name="Normal 70 8" xfId="43824"/>
    <cellStyle name="Normal 70 9" xfId="43825"/>
    <cellStyle name="Normal 71" xfId="43826"/>
    <cellStyle name="Normal 71 2" xfId="43827"/>
    <cellStyle name="Normal 71 2 2" xfId="43828"/>
    <cellStyle name="Normal 71 2 3" xfId="43829"/>
    <cellStyle name="Normal 71 2 4" xfId="43830"/>
    <cellStyle name="Normal 71 2 5" xfId="43831"/>
    <cellStyle name="Normal 71 2 6" xfId="43832"/>
    <cellStyle name="Normal 71 2 7" xfId="43833"/>
    <cellStyle name="Normal 71 2 8" xfId="43834"/>
    <cellStyle name="Normal 71 3" xfId="43835"/>
    <cellStyle name="Normal 71 3 2" xfId="43836"/>
    <cellStyle name="Normal 71 4" xfId="43837"/>
    <cellStyle name="Normal 71 5" xfId="43838"/>
    <cellStyle name="Normal 71 6" xfId="43839"/>
    <cellStyle name="Normal 71 7" xfId="43840"/>
    <cellStyle name="Normal 71 8" xfId="43841"/>
    <cellStyle name="Normal 71 9" xfId="43842"/>
    <cellStyle name="Normal 72" xfId="43843"/>
    <cellStyle name="Normal 72 2" xfId="43844"/>
    <cellStyle name="Normal 72 2 2" xfId="43845"/>
    <cellStyle name="Normal 72 2 3" xfId="43846"/>
    <cellStyle name="Normal 72 2 4" xfId="43847"/>
    <cellStyle name="Normal 72 2 5" xfId="43848"/>
    <cellStyle name="Normal 72 2 6" xfId="43849"/>
    <cellStyle name="Normal 72 2 7" xfId="43850"/>
    <cellStyle name="Normal 72 2 8" xfId="43851"/>
    <cellStyle name="Normal 72 3" xfId="43852"/>
    <cellStyle name="Normal 72 3 2" xfId="43853"/>
    <cellStyle name="Normal 72 4" xfId="43854"/>
    <cellStyle name="Normal 72 5" xfId="43855"/>
    <cellStyle name="Normal 72 6" xfId="43856"/>
    <cellStyle name="Normal 72 7" xfId="43857"/>
    <cellStyle name="Normal 72 8" xfId="43858"/>
    <cellStyle name="Normal 72 9" xfId="43859"/>
    <cellStyle name="Normal 73" xfId="43860"/>
    <cellStyle name="Normal 73 2" xfId="43861"/>
    <cellStyle name="Normal 73 2 2" xfId="43862"/>
    <cellStyle name="Normal 73 2 3" xfId="43863"/>
    <cellStyle name="Normal 73 2 4" xfId="43864"/>
    <cellStyle name="Normal 73 2 5" xfId="43865"/>
    <cellStyle name="Normal 73 2 6" xfId="43866"/>
    <cellStyle name="Normal 73 2 7" xfId="43867"/>
    <cellStyle name="Normal 73 2 8" xfId="43868"/>
    <cellStyle name="Normal 73 3" xfId="43869"/>
    <cellStyle name="Normal 73 3 2" xfId="43870"/>
    <cellStyle name="Normal 73 4" xfId="43871"/>
    <cellStyle name="Normal 73 5" xfId="43872"/>
    <cellStyle name="Normal 73 6" xfId="43873"/>
    <cellStyle name="Normal 73 7" xfId="43874"/>
    <cellStyle name="Normal 73 8" xfId="43875"/>
    <cellStyle name="Normal 73 9" xfId="43876"/>
    <cellStyle name="Normal 74" xfId="43877"/>
    <cellStyle name="Normal 74 2" xfId="43878"/>
    <cellStyle name="Normal 74 2 2" xfId="43879"/>
    <cellStyle name="Normal 74 2 3" xfId="43880"/>
    <cellStyle name="Normal 74 2 4" xfId="43881"/>
    <cellStyle name="Normal 74 2 5" xfId="43882"/>
    <cellStyle name="Normal 74 2 6" xfId="43883"/>
    <cellStyle name="Normal 74 2 7" xfId="43884"/>
    <cellStyle name="Normal 74 2 8" xfId="43885"/>
    <cellStyle name="Normal 74 3" xfId="43886"/>
    <cellStyle name="Normal 74 3 2" xfId="43887"/>
    <cellStyle name="Normal 74 4" xfId="43888"/>
    <cellStyle name="Normal 74 5" xfId="43889"/>
    <cellStyle name="Normal 74 6" xfId="43890"/>
    <cellStyle name="Normal 74 7" xfId="43891"/>
    <cellStyle name="Normal 74 8" xfId="43892"/>
    <cellStyle name="Normal 74 9" xfId="43893"/>
    <cellStyle name="Normal 75" xfId="43894"/>
    <cellStyle name="Normal 75 10" xfId="43895"/>
    <cellStyle name="Normal 75 11" xfId="43896"/>
    <cellStyle name="Normal 75 2" xfId="43897"/>
    <cellStyle name="Normal 75 2 2" xfId="43898"/>
    <cellStyle name="Normal 75 2 3" xfId="43899"/>
    <cellStyle name="Normal 75 2 4" xfId="43900"/>
    <cellStyle name="Normal 75 2 5" xfId="43901"/>
    <cellStyle name="Normal 75 2 6" xfId="43902"/>
    <cellStyle name="Normal 75 2 7" xfId="43903"/>
    <cellStyle name="Normal 75 2 8" xfId="43904"/>
    <cellStyle name="Normal 75 3" xfId="43905"/>
    <cellStyle name="Normal 75 3 2" xfId="43906"/>
    <cellStyle name="Normal 75 3 3" xfId="43907"/>
    <cellStyle name="Normal 75 3 4" xfId="43908"/>
    <cellStyle name="Normal 75 3 5" xfId="43909"/>
    <cellStyle name="Normal 75 3 6" xfId="43910"/>
    <cellStyle name="Normal 75 3 7" xfId="43911"/>
    <cellStyle name="Normal 75 3 8" xfId="43912"/>
    <cellStyle name="Normal 75 4" xfId="43913"/>
    <cellStyle name="Normal 75 4 2" xfId="43914"/>
    <cellStyle name="Normal 75 4 3" xfId="43915"/>
    <cellStyle name="Normal 75 5" xfId="43916"/>
    <cellStyle name="Normal 75 6" xfId="43917"/>
    <cellStyle name="Normal 75 7" xfId="43918"/>
    <cellStyle name="Normal 75 8" xfId="43919"/>
    <cellStyle name="Normal 75 9" xfId="43920"/>
    <cellStyle name="Normal 76" xfId="43921"/>
    <cellStyle name="Normal 76 10" xfId="43922"/>
    <cellStyle name="Normal 76 11" xfId="43923"/>
    <cellStyle name="Normal 76 2" xfId="43924"/>
    <cellStyle name="Normal 76 2 2" xfId="43925"/>
    <cellStyle name="Normal 76 2 3" xfId="43926"/>
    <cellStyle name="Normal 76 2 4" xfId="43927"/>
    <cellStyle name="Normal 76 2 5" xfId="43928"/>
    <cellStyle name="Normal 76 2 6" xfId="43929"/>
    <cellStyle name="Normal 76 2 7" xfId="43930"/>
    <cellStyle name="Normal 76 2 8" xfId="43931"/>
    <cellStyle name="Normal 76 3" xfId="43932"/>
    <cellStyle name="Normal 76 3 2" xfId="43933"/>
    <cellStyle name="Normal 76 3 3" xfId="43934"/>
    <cellStyle name="Normal 76 3 4" xfId="43935"/>
    <cellStyle name="Normal 76 3 5" xfId="43936"/>
    <cellStyle name="Normal 76 3 6" xfId="43937"/>
    <cellStyle name="Normal 76 3 7" xfId="43938"/>
    <cellStyle name="Normal 76 3 8" xfId="43939"/>
    <cellStyle name="Normal 76 4" xfId="43940"/>
    <cellStyle name="Normal 76 4 2" xfId="43941"/>
    <cellStyle name="Normal 76 4 3" xfId="43942"/>
    <cellStyle name="Normal 76 5" xfId="43943"/>
    <cellStyle name="Normal 76 6" xfId="43944"/>
    <cellStyle name="Normal 76 7" xfId="43945"/>
    <cellStyle name="Normal 76 8" xfId="43946"/>
    <cellStyle name="Normal 76 9" xfId="43947"/>
    <cellStyle name="Normal 77" xfId="43948"/>
    <cellStyle name="Normal 77 2" xfId="43949"/>
    <cellStyle name="Normal 77 2 2" xfId="43950"/>
    <cellStyle name="Normal 77 2 3" xfId="43951"/>
    <cellStyle name="Normal 77 2 4" xfId="43952"/>
    <cellStyle name="Normal 77 2 5" xfId="43953"/>
    <cellStyle name="Normal 77 2 6" xfId="43954"/>
    <cellStyle name="Normal 77 2 7" xfId="43955"/>
    <cellStyle name="Normal 77 2 8" xfId="43956"/>
    <cellStyle name="Normal 77 3" xfId="43957"/>
    <cellStyle name="Normal 77 3 2" xfId="43958"/>
    <cellStyle name="Normal 77 4" xfId="43959"/>
    <cellStyle name="Normal 77 5" xfId="43960"/>
    <cellStyle name="Normal 77 6" xfId="43961"/>
    <cellStyle name="Normal 77 7" xfId="43962"/>
    <cellStyle name="Normal 77 8" xfId="43963"/>
    <cellStyle name="Normal 77 9" xfId="43964"/>
    <cellStyle name="Normal 78" xfId="43965"/>
    <cellStyle name="Normal 78 2" xfId="43966"/>
    <cellStyle name="Normal 78 2 2" xfId="43967"/>
    <cellStyle name="Normal 78 2 3" xfId="43968"/>
    <cellStyle name="Normal 78 2 4" xfId="43969"/>
    <cellStyle name="Normal 78 2 5" xfId="43970"/>
    <cellStyle name="Normal 78 2 6" xfId="43971"/>
    <cellStyle name="Normal 78 2 7" xfId="43972"/>
    <cellStyle name="Normal 78 2 8" xfId="43973"/>
    <cellStyle name="Normal 78 3" xfId="43974"/>
    <cellStyle name="Normal 78 3 2" xfId="43975"/>
    <cellStyle name="Normal 78 4" xfId="43976"/>
    <cellStyle name="Normal 78 5" xfId="43977"/>
    <cellStyle name="Normal 78 6" xfId="43978"/>
    <cellStyle name="Normal 78 7" xfId="43979"/>
    <cellStyle name="Normal 78 8" xfId="43980"/>
    <cellStyle name="Normal 78 9" xfId="43981"/>
    <cellStyle name="Normal 79" xfId="43982"/>
    <cellStyle name="Normal 79 2" xfId="43983"/>
    <cellStyle name="Normal 79 2 2" xfId="43984"/>
    <cellStyle name="Normal 79 2 3" xfId="43985"/>
    <cellStyle name="Normal 79 2 4" xfId="43986"/>
    <cellStyle name="Normal 79 2 5" xfId="43987"/>
    <cellStyle name="Normal 79 2 6" xfId="43988"/>
    <cellStyle name="Normal 79 2 7" xfId="43989"/>
    <cellStyle name="Normal 79 2 8" xfId="43990"/>
    <cellStyle name="Normal 79 3" xfId="43991"/>
    <cellStyle name="Normal 79 3 2" xfId="43992"/>
    <cellStyle name="Normal 79 4" xfId="43993"/>
    <cellStyle name="Normal 79 5" xfId="43994"/>
    <cellStyle name="Normal 79 6" xfId="43995"/>
    <cellStyle name="Normal 79 7" xfId="43996"/>
    <cellStyle name="Normal 79 8" xfId="43997"/>
    <cellStyle name="Normal 79 9" xfId="43998"/>
    <cellStyle name="Normal 8" xfId="43999"/>
    <cellStyle name="Normal 8 10" xfId="44000"/>
    <cellStyle name="Normal 8 11" xfId="44001"/>
    <cellStyle name="Normal 8 12" xfId="44002"/>
    <cellStyle name="Normal 8 2" xfId="44003"/>
    <cellStyle name="Normal 8 2 2" xfId="44004"/>
    <cellStyle name="Normal 8 2 2 2" xfId="44005"/>
    <cellStyle name="Normal 8 2 2 3" xfId="44006"/>
    <cellStyle name="Normal 8 2 2 4" xfId="44007"/>
    <cellStyle name="Normal 8 2 2 5" xfId="44008"/>
    <cellStyle name="Normal 8 2 2 6" xfId="44009"/>
    <cellStyle name="Normal 8 2 2 7" xfId="44010"/>
    <cellStyle name="Normal 8 2 2 8" xfId="44011"/>
    <cellStyle name="Normal 8 2 3" xfId="44012"/>
    <cellStyle name="Normal 8 2 3 2" xfId="44013"/>
    <cellStyle name="Normal 8 2 4" xfId="44014"/>
    <cellStyle name="Normal 8 2 5" xfId="44015"/>
    <cellStyle name="Normal 8 2 6" xfId="44016"/>
    <cellStyle name="Normal 8 2 7" xfId="44017"/>
    <cellStyle name="Normal 8 2 8" xfId="44018"/>
    <cellStyle name="Normal 8 2 9" xfId="44019"/>
    <cellStyle name="Normal 8 3" xfId="44020"/>
    <cellStyle name="Normal 8 3 2" xfId="44021"/>
    <cellStyle name="Normal 8 3 3" xfId="44022"/>
    <cellStyle name="Normal 8 3 4" xfId="44023"/>
    <cellStyle name="Normal 8 3 5" xfId="44024"/>
    <cellStyle name="Normal 8 3 6" xfId="44025"/>
    <cellStyle name="Normal 8 3 7" xfId="44026"/>
    <cellStyle name="Normal 8 3 8" xfId="44027"/>
    <cellStyle name="Normal 8 4" xfId="44028"/>
    <cellStyle name="Normal 8 4 2" xfId="44029"/>
    <cellStyle name="Normal 8 4 3" xfId="44030"/>
    <cellStyle name="Normal 8 4 4" xfId="44031"/>
    <cellStyle name="Normal 8 4 5" xfId="44032"/>
    <cellStyle name="Normal 8 4 6" xfId="44033"/>
    <cellStyle name="Normal 8 4 7" xfId="44034"/>
    <cellStyle name="Normal 8 4 8" xfId="44035"/>
    <cellStyle name="Normal 8 5" xfId="44036"/>
    <cellStyle name="Normal 8 5 2" xfId="44037"/>
    <cellStyle name="Normal 8 5 3" xfId="44038"/>
    <cellStyle name="Normal 8 6" xfId="44039"/>
    <cellStyle name="Normal 8 7" xfId="44040"/>
    <cellStyle name="Normal 8 8" xfId="44041"/>
    <cellStyle name="Normal 8 9" xfId="44042"/>
    <cellStyle name="Normal 80" xfId="44043"/>
    <cellStyle name="Normal 80 2" xfId="44044"/>
    <cellStyle name="Normal 80 2 2" xfId="44045"/>
    <cellStyle name="Normal 80 2 3" xfId="44046"/>
    <cellStyle name="Normal 80 2 4" xfId="44047"/>
    <cellStyle name="Normal 80 2 5" xfId="44048"/>
    <cellStyle name="Normal 80 2 6" xfId="44049"/>
    <cellStyle name="Normal 80 2 7" xfId="44050"/>
    <cellStyle name="Normal 80 2 8" xfId="44051"/>
    <cellStyle name="Normal 80 3" xfId="44052"/>
    <cellStyle name="Normal 80 3 2" xfId="44053"/>
    <cellStyle name="Normal 80 4" xfId="44054"/>
    <cellStyle name="Normal 80 5" xfId="44055"/>
    <cellStyle name="Normal 80 6" xfId="44056"/>
    <cellStyle name="Normal 80 7" xfId="44057"/>
    <cellStyle name="Normal 80 8" xfId="44058"/>
    <cellStyle name="Normal 80 9" xfId="44059"/>
    <cellStyle name="Normal 81" xfId="44060"/>
    <cellStyle name="Normal 81 2" xfId="44061"/>
    <cellStyle name="Normal 81 2 2" xfId="44062"/>
    <cellStyle name="Normal 81 2 3" xfId="44063"/>
    <cellStyle name="Normal 81 2 4" xfId="44064"/>
    <cellStyle name="Normal 81 2 5" xfId="44065"/>
    <cellStyle name="Normal 81 2 6" xfId="44066"/>
    <cellStyle name="Normal 81 2 7" xfId="44067"/>
    <cellStyle name="Normal 81 2 8" xfId="44068"/>
    <cellStyle name="Normal 81 3" xfId="44069"/>
    <cellStyle name="Normal 81 3 2" xfId="44070"/>
    <cellStyle name="Normal 81 4" xfId="44071"/>
    <cellStyle name="Normal 81 5" xfId="44072"/>
    <cellStyle name="Normal 81 6" xfId="44073"/>
    <cellStyle name="Normal 81 7" xfId="44074"/>
    <cellStyle name="Normal 81 8" xfId="44075"/>
    <cellStyle name="Normal 81 9" xfId="44076"/>
    <cellStyle name="Normal 82" xfId="44077"/>
    <cellStyle name="Normal 82 2" xfId="44078"/>
    <cellStyle name="Normal 82 2 2" xfId="44079"/>
    <cellStyle name="Normal 82 2 3" xfId="44080"/>
    <cellStyle name="Normal 82 2 4" xfId="44081"/>
    <cellStyle name="Normal 82 2 5" xfId="44082"/>
    <cellStyle name="Normal 82 2 6" xfId="44083"/>
    <cellStyle name="Normal 82 2 7" xfId="44084"/>
    <cellStyle name="Normal 82 2 8" xfId="44085"/>
    <cellStyle name="Normal 82 3" xfId="44086"/>
    <cellStyle name="Normal 82 3 2" xfId="44087"/>
    <cellStyle name="Normal 82 4" xfId="44088"/>
    <cellStyle name="Normal 82 5" xfId="44089"/>
    <cellStyle name="Normal 82 6" xfId="44090"/>
    <cellStyle name="Normal 82 7" xfId="44091"/>
    <cellStyle name="Normal 82 8" xfId="44092"/>
    <cellStyle name="Normal 82 9" xfId="44093"/>
    <cellStyle name="Normal 83" xfId="44094"/>
    <cellStyle name="Normal 83 2" xfId="44095"/>
    <cellStyle name="Normal 83 2 2" xfId="44096"/>
    <cellStyle name="Normal 83 2 3" xfId="44097"/>
    <cellStyle name="Normal 83 2 4" xfId="44098"/>
    <cellStyle name="Normal 83 2 5" xfId="44099"/>
    <cellStyle name="Normal 83 2 6" xfId="44100"/>
    <cellStyle name="Normal 83 2 7" xfId="44101"/>
    <cellStyle name="Normal 83 2 8" xfId="44102"/>
    <cellStyle name="Normal 83 3" xfId="44103"/>
    <cellStyle name="Normal 83 3 2" xfId="44104"/>
    <cellStyle name="Normal 83 4" xfId="44105"/>
    <cellStyle name="Normal 83 5" xfId="44106"/>
    <cellStyle name="Normal 83 6" xfId="44107"/>
    <cellStyle name="Normal 83 7" xfId="44108"/>
    <cellStyle name="Normal 83 8" xfId="44109"/>
    <cellStyle name="Normal 83 9" xfId="44110"/>
    <cellStyle name="Normal 84" xfId="44111"/>
    <cellStyle name="Normal 84 2" xfId="44112"/>
    <cellStyle name="Normal 84 2 2" xfId="44113"/>
    <cellStyle name="Normal 84 2 3" xfId="44114"/>
    <cellStyle name="Normal 84 2 4" xfId="44115"/>
    <cellStyle name="Normal 84 2 5" xfId="44116"/>
    <cellStyle name="Normal 84 2 6" xfId="44117"/>
    <cellStyle name="Normal 84 2 7" xfId="44118"/>
    <cellStyle name="Normal 84 2 8" xfId="44119"/>
    <cellStyle name="Normal 84 3" xfId="44120"/>
    <cellStyle name="Normal 84 3 2" xfId="44121"/>
    <cellStyle name="Normal 84 4" xfId="44122"/>
    <cellStyle name="Normal 84 5" xfId="44123"/>
    <cellStyle name="Normal 84 6" xfId="44124"/>
    <cellStyle name="Normal 84 7" xfId="44125"/>
    <cellStyle name="Normal 84 8" xfId="44126"/>
    <cellStyle name="Normal 84 9" xfId="44127"/>
    <cellStyle name="Normal 85" xfId="44128"/>
    <cellStyle name="Normal 85 2" xfId="44129"/>
    <cellStyle name="Normal 85 2 2" xfId="44130"/>
    <cellStyle name="Normal 85 2 3" xfId="44131"/>
    <cellStyle name="Normal 85 2 4" xfId="44132"/>
    <cellStyle name="Normal 85 2 5" xfId="44133"/>
    <cellStyle name="Normal 85 2 6" xfId="44134"/>
    <cellStyle name="Normal 85 2 7" xfId="44135"/>
    <cellStyle name="Normal 85 2 8" xfId="44136"/>
    <cellStyle name="Normal 85 3" xfId="44137"/>
    <cellStyle name="Normal 85 3 2" xfId="44138"/>
    <cellStyle name="Normal 85 4" xfId="44139"/>
    <cellStyle name="Normal 85 5" xfId="44140"/>
    <cellStyle name="Normal 85 6" xfId="44141"/>
    <cellStyle name="Normal 85 7" xfId="44142"/>
    <cellStyle name="Normal 85 8" xfId="44143"/>
    <cellStyle name="Normal 85 9" xfId="44144"/>
    <cellStyle name="Normal 86" xfId="44145"/>
    <cellStyle name="Normal 86 2" xfId="44146"/>
    <cellStyle name="Normal 86 2 2" xfId="44147"/>
    <cellStyle name="Normal 86 2 3" xfId="44148"/>
    <cellStyle name="Normal 86 2 4" xfId="44149"/>
    <cellStyle name="Normal 86 2 5" xfId="44150"/>
    <cellStyle name="Normal 86 2 6" xfId="44151"/>
    <cellStyle name="Normal 86 2 7" xfId="44152"/>
    <cellStyle name="Normal 86 2 8" xfId="44153"/>
    <cellStyle name="Normal 86 3" xfId="44154"/>
    <cellStyle name="Normal 86 3 2" xfId="44155"/>
    <cellStyle name="Normal 86 4" xfId="44156"/>
    <cellStyle name="Normal 86 5" xfId="44157"/>
    <cellStyle name="Normal 86 6" xfId="44158"/>
    <cellStyle name="Normal 86 7" xfId="44159"/>
    <cellStyle name="Normal 86 8" xfId="44160"/>
    <cellStyle name="Normal 86 9" xfId="44161"/>
    <cellStyle name="Normal 87" xfId="44162"/>
    <cellStyle name="Normal 87 2" xfId="44163"/>
    <cellStyle name="Normal 87 2 2" xfId="44164"/>
    <cellStyle name="Normal 87 2 3" xfId="44165"/>
    <cellStyle name="Normal 87 2 4" xfId="44166"/>
    <cellStyle name="Normal 87 2 5" xfId="44167"/>
    <cellStyle name="Normal 87 2 6" xfId="44168"/>
    <cellStyle name="Normal 87 2 7" xfId="44169"/>
    <cellStyle name="Normal 87 2 8" xfId="44170"/>
    <cellStyle name="Normal 87 3" xfId="44171"/>
    <cellStyle name="Normal 87 3 2" xfId="44172"/>
    <cellStyle name="Normal 87 4" xfId="44173"/>
    <cellStyle name="Normal 87 5" xfId="44174"/>
    <cellStyle name="Normal 87 6" xfId="44175"/>
    <cellStyle name="Normal 87 7" xfId="44176"/>
    <cellStyle name="Normal 87 8" xfId="44177"/>
    <cellStyle name="Normal 87 9" xfId="44178"/>
    <cellStyle name="Normal 88" xfId="44179"/>
    <cellStyle name="Normal 88 2" xfId="44180"/>
    <cellStyle name="Normal 88 2 2" xfId="44181"/>
    <cellStyle name="Normal 88 2 3" xfId="44182"/>
    <cellStyle name="Normal 88 2 4" xfId="44183"/>
    <cellStyle name="Normal 88 2 5" xfId="44184"/>
    <cellStyle name="Normal 88 2 6" xfId="44185"/>
    <cellStyle name="Normal 88 2 7" xfId="44186"/>
    <cellStyle name="Normal 88 2 8" xfId="44187"/>
    <cellStyle name="Normal 88 3" xfId="44188"/>
    <cellStyle name="Normal 88 3 2" xfId="44189"/>
    <cellStyle name="Normal 88 4" xfId="44190"/>
    <cellStyle name="Normal 88 5" xfId="44191"/>
    <cellStyle name="Normal 88 6" xfId="44192"/>
    <cellStyle name="Normal 88 7" xfId="44193"/>
    <cellStyle name="Normal 88 8" xfId="44194"/>
    <cellStyle name="Normal 88 9" xfId="44195"/>
    <cellStyle name="Normal 89" xfId="44196"/>
    <cellStyle name="Normal 89 2" xfId="44197"/>
    <cellStyle name="Normal 89 2 2" xfId="44198"/>
    <cellStyle name="Normal 89 2 3" xfId="44199"/>
    <cellStyle name="Normal 89 2 4" xfId="44200"/>
    <cellStyle name="Normal 89 2 5" xfId="44201"/>
    <cellStyle name="Normal 89 2 6" xfId="44202"/>
    <cellStyle name="Normal 89 2 7" xfId="44203"/>
    <cellStyle name="Normal 89 2 8" xfId="44204"/>
    <cellStyle name="Normal 89 3" xfId="44205"/>
    <cellStyle name="Normal 89 3 2" xfId="44206"/>
    <cellStyle name="Normal 89 4" xfId="44207"/>
    <cellStyle name="Normal 89 5" xfId="44208"/>
    <cellStyle name="Normal 89 6" xfId="44209"/>
    <cellStyle name="Normal 89 7" xfId="44210"/>
    <cellStyle name="Normal 89 8" xfId="44211"/>
    <cellStyle name="Normal 89 9" xfId="44212"/>
    <cellStyle name="Normal 9" xfId="44213"/>
    <cellStyle name="Normal 9 10" xfId="44214"/>
    <cellStyle name="Normal 9 10 2" xfId="44215"/>
    <cellStyle name="Normal 9 10 3" xfId="44216"/>
    <cellStyle name="Normal 9 11" xfId="44217"/>
    <cellStyle name="Normal 9 11 2" xfId="44218"/>
    <cellStyle name="Normal 9 11 3" xfId="44219"/>
    <cellStyle name="Normal 9 12" xfId="44220"/>
    <cellStyle name="Normal 9 13" xfId="44221"/>
    <cellStyle name="Normal 9 14" xfId="44222"/>
    <cellStyle name="Normal 9 15" xfId="44223"/>
    <cellStyle name="Normal 9 16" xfId="44224"/>
    <cellStyle name="Normal 9 17" xfId="44225"/>
    <cellStyle name="Normal 9 18" xfId="44226"/>
    <cellStyle name="Normal 9 2" xfId="44227"/>
    <cellStyle name="Normal 9 2 10" xfId="44228"/>
    <cellStyle name="Normal 9 2 11" xfId="44229"/>
    <cellStyle name="Normal 9 2 12" xfId="44230"/>
    <cellStyle name="Normal 9 2 13" xfId="44231"/>
    <cellStyle name="Normal 9 2 14" xfId="44232"/>
    <cellStyle name="Normal 9 2 15" xfId="44233"/>
    <cellStyle name="Normal 9 2 2" xfId="44234"/>
    <cellStyle name="Normal 9 2 2 2" xfId="44235"/>
    <cellStyle name="Normal 9 2 2 3" xfId="44236"/>
    <cellStyle name="Normal 9 2 2 4" xfId="44237"/>
    <cellStyle name="Normal 9 2 2 5" xfId="44238"/>
    <cellStyle name="Normal 9 2 2 6" xfId="44239"/>
    <cellStyle name="Normal 9 2 2 7" xfId="44240"/>
    <cellStyle name="Normal 9 2 2 8" xfId="44241"/>
    <cellStyle name="Normal 9 2 3" xfId="44242"/>
    <cellStyle name="Normal 9 2 3 2" xfId="44243"/>
    <cellStyle name="Normal 9 2 3 3" xfId="44244"/>
    <cellStyle name="Normal 9 2 3 4" xfId="44245"/>
    <cellStyle name="Normal 9 2 3 5" xfId="44246"/>
    <cellStyle name="Normal 9 2 3 6" xfId="44247"/>
    <cellStyle name="Normal 9 2 3 7" xfId="44248"/>
    <cellStyle name="Normal 9 2 3 8" xfId="44249"/>
    <cellStyle name="Normal 9 2 4" xfId="44250"/>
    <cellStyle name="Normal 9 2 4 2" xfId="44251"/>
    <cellStyle name="Normal 9 2 4 3" xfId="44252"/>
    <cellStyle name="Normal 9 2 5" xfId="44253"/>
    <cellStyle name="Normal 9 2 5 2" xfId="44254"/>
    <cellStyle name="Normal 9 2 5 3" xfId="44255"/>
    <cellStyle name="Normal 9 2 6" xfId="44256"/>
    <cellStyle name="Normal 9 2 6 2" xfId="44257"/>
    <cellStyle name="Normal 9 2 6 3" xfId="44258"/>
    <cellStyle name="Normal 9 2 7" xfId="44259"/>
    <cellStyle name="Normal 9 2 7 2" xfId="44260"/>
    <cellStyle name="Normal 9 2 7 3" xfId="44261"/>
    <cellStyle name="Normal 9 2 8" xfId="44262"/>
    <cellStyle name="Normal 9 2 8 2" xfId="44263"/>
    <cellStyle name="Normal 9 2 8 3" xfId="44264"/>
    <cellStyle name="Normal 9 2 9" xfId="44265"/>
    <cellStyle name="Normal 9 3" xfId="44266"/>
    <cellStyle name="Normal 9 3 2" xfId="44267"/>
    <cellStyle name="Normal 9 3 2 2" xfId="44268"/>
    <cellStyle name="Normal 9 3 2 3" xfId="44269"/>
    <cellStyle name="Normal 9 3 2 4" xfId="44270"/>
    <cellStyle name="Normal 9 3 2 5" xfId="44271"/>
    <cellStyle name="Normal 9 3 2 6" xfId="44272"/>
    <cellStyle name="Normal 9 3 2 7" xfId="44273"/>
    <cellStyle name="Normal 9 3 2 8" xfId="44274"/>
    <cellStyle name="Normal 9 3 3" xfId="44275"/>
    <cellStyle name="Normal 9 3 3 2" xfId="44276"/>
    <cellStyle name="Normal 9 3 4" xfId="44277"/>
    <cellStyle name="Normal 9 3 5" xfId="44278"/>
    <cellStyle name="Normal 9 3 6" xfId="44279"/>
    <cellStyle name="Normal 9 3 7" xfId="44280"/>
    <cellStyle name="Normal 9 3 8" xfId="44281"/>
    <cellStyle name="Normal 9 3 9" xfId="44282"/>
    <cellStyle name="Normal 9 4" xfId="44283"/>
    <cellStyle name="Normal 9 4 2" xfId="44284"/>
    <cellStyle name="Normal 9 4 2 2" xfId="44285"/>
    <cellStyle name="Normal 9 4 2 3" xfId="44286"/>
    <cellStyle name="Normal 9 4 2 4" xfId="44287"/>
    <cellStyle name="Normal 9 4 2 5" xfId="44288"/>
    <cellStyle name="Normal 9 4 2 6" xfId="44289"/>
    <cellStyle name="Normal 9 4 2 7" xfId="44290"/>
    <cellStyle name="Normal 9 4 2 8" xfId="44291"/>
    <cellStyle name="Normal 9 4 3" xfId="44292"/>
    <cellStyle name="Normal 9 4 3 2" xfId="44293"/>
    <cellStyle name="Normal 9 4 4" xfId="44294"/>
    <cellStyle name="Normal 9 4 5" xfId="44295"/>
    <cellStyle name="Normal 9 4 6" xfId="44296"/>
    <cellStyle name="Normal 9 4 7" xfId="44297"/>
    <cellStyle name="Normal 9 4 8" xfId="44298"/>
    <cellStyle name="Normal 9 4 9" xfId="44299"/>
    <cellStyle name="Normal 9 5" xfId="44300"/>
    <cellStyle name="Normal 9 5 2" xfId="44301"/>
    <cellStyle name="Normal 9 5 2 2" xfId="44302"/>
    <cellStyle name="Normal 9 5 2 3" xfId="44303"/>
    <cellStyle name="Normal 9 5 2 4" xfId="44304"/>
    <cellStyle name="Normal 9 5 2 5" xfId="44305"/>
    <cellStyle name="Normal 9 5 2 6" xfId="44306"/>
    <cellStyle name="Normal 9 5 2 7" xfId="44307"/>
    <cellStyle name="Normal 9 5 2 8" xfId="44308"/>
    <cellStyle name="Normal 9 5 3" xfId="44309"/>
    <cellStyle name="Normal 9 5 3 2" xfId="44310"/>
    <cellStyle name="Normal 9 5 4" xfId="44311"/>
    <cellStyle name="Normal 9 5 5" xfId="44312"/>
    <cellStyle name="Normal 9 5 6" xfId="44313"/>
    <cellStyle name="Normal 9 5 7" xfId="44314"/>
    <cellStyle name="Normal 9 5 8" xfId="44315"/>
    <cellStyle name="Normal 9 5 9" xfId="44316"/>
    <cellStyle name="Normal 9 6" xfId="44317"/>
    <cellStyle name="Normal 9 6 2" xfId="44318"/>
    <cellStyle name="Normal 9 6 3" xfId="44319"/>
    <cellStyle name="Normal 9 6 4" xfId="44320"/>
    <cellStyle name="Normal 9 6 5" xfId="44321"/>
    <cellStyle name="Normal 9 6 6" xfId="44322"/>
    <cellStyle name="Normal 9 6 7" xfId="44323"/>
    <cellStyle name="Normal 9 6 8" xfId="44324"/>
    <cellStyle name="Normal 9 7" xfId="44325"/>
    <cellStyle name="Normal 9 7 2" xfId="44326"/>
    <cellStyle name="Normal 9 7 3" xfId="44327"/>
    <cellStyle name="Normal 9 7 4" xfId="44328"/>
    <cellStyle name="Normal 9 7 5" xfId="44329"/>
    <cellStyle name="Normal 9 7 6" xfId="44330"/>
    <cellStyle name="Normal 9 7 7" xfId="44331"/>
    <cellStyle name="Normal 9 7 8" xfId="44332"/>
    <cellStyle name="Normal 9 8" xfId="44333"/>
    <cellStyle name="Normal 9 8 2" xfId="44334"/>
    <cellStyle name="Normal 9 8 3" xfId="44335"/>
    <cellStyle name="Normal 9 9" xfId="44336"/>
    <cellStyle name="Normal 9 9 2" xfId="44337"/>
    <cellStyle name="Normal 9 9 3" xfId="44338"/>
    <cellStyle name="Normal 90" xfId="44339"/>
    <cellStyle name="Normal 90 2" xfId="44340"/>
    <cellStyle name="Normal 90 2 2" xfId="44341"/>
    <cellStyle name="Normal 90 2 3" xfId="44342"/>
    <cellStyle name="Normal 90 2 4" xfId="44343"/>
    <cellStyle name="Normal 90 2 5" xfId="44344"/>
    <cellStyle name="Normal 90 2 6" xfId="44345"/>
    <cellStyle name="Normal 90 2 7" xfId="44346"/>
    <cellStyle name="Normal 90 2 8" xfId="44347"/>
    <cellStyle name="Normal 90 3" xfId="44348"/>
    <cellStyle name="Normal 90 3 2" xfId="44349"/>
    <cellStyle name="Normal 90 4" xfId="44350"/>
    <cellStyle name="Normal 90 5" xfId="44351"/>
    <cellStyle name="Normal 90 6" xfId="44352"/>
    <cellStyle name="Normal 90 7" xfId="44353"/>
    <cellStyle name="Normal 90 8" xfId="44354"/>
    <cellStyle name="Normal 90 9" xfId="44355"/>
    <cellStyle name="Normal 91" xfId="44356"/>
    <cellStyle name="Normal 91 2" xfId="44357"/>
    <cellStyle name="Normal 91 2 2" xfId="44358"/>
    <cellStyle name="Normal 91 2 3" xfId="44359"/>
    <cellStyle name="Normal 91 2 4" xfId="44360"/>
    <cellStyle name="Normal 91 2 5" xfId="44361"/>
    <cellStyle name="Normal 91 2 6" xfId="44362"/>
    <cellStyle name="Normal 91 2 7" xfId="44363"/>
    <cellStyle name="Normal 91 2 8" xfId="44364"/>
    <cellStyle name="Normal 91 3" xfId="44365"/>
    <cellStyle name="Normal 91 3 2" xfId="44366"/>
    <cellStyle name="Normal 91 4" xfId="44367"/>
    <cellStyle name="Normal 91 5" xfId="44368"/>
    <cellStyle name="Normal 91 6" xfId="44369"/>
    <cellStyle name="Normal 91 7" xfId="44370"/>
    <cellStyle name="Normal 91 8" xfId="44371"/>
    <cellStyle name="Normal 91 9" xfId="44372"/>
    <cellStyle name="Normal 92" xfId="44373"/>
    <cellStyle name="Normal 92 2" xfId="44374"/>
    <cellStyle name="Normal 92 2 2" xfId="44375"/>
    <cellStyle name="Normal 92 2 3" xfId="44376"/>
    <cellStyle name="Normal 92 2 4" xfId="44377"/>
    <cellStyle name="Normal 92 2 5" xfId="44378"/>
    <cellStyle name="Normal 92 2 6" xfId="44379"/>
    <cellStyle name="Normal 92 2 7" xfId="44380"/>
    <cellStyle name="Normal 92 2 8" xfId="44381"/>
    <cellStyle name="Normal 92 3" xfId="44382"/>
    <cellStyle name="Normal 92 3 2" xfId="44383"/>
    <cellStyle name="Normal 92 4" xfId="44384"/>
    <cellStyle name="Normal 92 5" xfId="44385"/>
    <cellStyle name="Normal 92 6" xfId="44386"/>
    <cellStyle name="Normal 92 7" xfId="44387"/>
    <cellStyle name="Normal 92 8" xfId="44388"/>
    <cellStyle name="Normal 92 9" xfId="44389"/>
    <cellStyle name="Normal 93" xfId="44390"/>
    <cellStyle name="Normal 93 2" xfId="44391"/>
    <cellStyle name="Normal 93 2 2" xfId="44392"/>
    <cellStyle name="Normal 93 2 3" xfId="44393"/>
    <cellStyle name="Normal 93 2 4" xfId="44394"/>
    <cellStyle name="Normal 93 2 5" xfId="44395"/>
    <cellStyle name="Normal 93 2 6" xfId="44396"/>
    <cellStyle name="Normal 93 2 7" xfId="44397"/>
    <cellStyle name="Normal 93 2 8" xfId="44398"/>
    <cellStyle name="Normal 93 3" xfId="44399"/>
    <cellStyle name="Normal 93 3 2" xfId="44400"/>
    <cellStyle name="Normal 93 4" xfId="44401"/>
    <cellStyle name="Normal 93 5" xfId="44402"/>
    <cellStyle name="Normal 93 6" xfId="44403"/>
    <cellStyle name="Normal 93 7" xfId="44404"/>
    <cellStyle name="Normal 93 8" xfId="44405"/>
    <cellStyle name="Normal 93 9" xfId="44406"/>
    <cellStyle name="Normal 94" xfId="44407"/>
    <cellStyle name="Normal 94 2" xfId="44408"/>
    <cellStyle name="Normal 94 2 2" xfId="44409"/>
    <cellStyle name="Normal 94 2 3" xfId="44410"/>
    <cellStyle name="Normal 94 2 4" xfId="44411"/>
    <cellStyle name="Normal 94 2 5" xfId="44412"/>
    <cellStyle name="Normal 94 2 6" xfId="44413"/>
    <cellStyle name="Normal 94 2 7" xfId="44414"/>
    <cellStyle name="Normal 94 2 8" xfId="44415"/>
    <cellStyle name="Normal 94 3" xfId="44416"/>
    <cellStyle name="Normal 94 3 2" xfId="44417"/>
    <cellStyle name="Normal 94 4" xfId="44418"/>
    <cellStyle name="Normal 94 5" xfId="44419"/>
    <cellStyle name="Normal 94 6" xfId="44420"/>
    <cellStyle name="Normal 94 7" xfId="44421"/>
    <cellStyle name="Normal 94 8" xfId="44422"/>
    <cellStyle name="Normal 94 9" xfId="44423"/>
    <cellStyle name="Normal 95" xfId="44424"/>
    <cellStyle name="Normal 95 2" xfId="44425"/>
    <cellStyle name="Normal 95 2 2" xfId="44426"/>
    <cellStyle name="Normal 95 2 3" xfId="44427"/>
    <cellStyle name="Normal 95 2 4" xfId="44428"/>
    <cellStyle name="Normal 95 2 5" xfId="44429"/>
    <cellStyle name="Normal 95 2 6" xfId="44430"/>
    <cellStyle name="Normal 95 2 7" xfId="44431"/>
    <cellStyle name="Normal 95 2 8" xfId="44432"/>
    <cellStyle name="Normal 95 3" xfId="44433"/>
    <cellStyle name="Normal 95 3 2" xfId="44434"/>
    <cellStyle name="Normal 95 4" xfId="44435"/>
    <cellStyle name="Normal 95 5" xfId="44436"/>
    <cellStyle name="Normal 95 6" xfId="44437"/>
    <cellStyle name="Normal 95 7" xfId="44438"/>
    <cellStyle name="Normal 95 8" xfId="44439"/>
    <cellStyle name="Normal 95 9" xfId="44440"/>
    <cellStyle name="Normal 96" xfId="44441"/>
    <cellStyle name="Normal 96 2" xfId="44442"/>
    <cellStyle name="Normal 96 2 2" xfId="44443"/>
    <cellStyle name="Normal 96 2 3" xfId="44444"/>
    <cellStyle name="Normal 96 2 4" xfId="44445"/>
    <cellStyle name="Normal 96 2 5" xfId="44446"/>
    <cellStyle name="Normal 96 2 6" xfId="44447"/>
    <cellStyle name="Normal 96 2 7" xfId="44448"/>
    <cellStyle name="Normal 96 2 8" xfId="44449"/>
    <cellStyle name="Normal 96 3" xfId="44450"/>
    <cellStyle name="Normal 96 3 2" xfId="44451"/>
    <cellStyle name="Normal 96 4" xfId="44452"/>
    <cellStyle name="Normal 96 5" xfId="44453"/>
    <cellStyle name="Normal 96 6" xfId="44454"/>
    <cellStyle name="Normal 96 7" xfId="44455"/>
    <cellStyle name="Normal 96 8" xfId="44456"/>
    <cellStyle name="Normal 96 9" xfId="44457"/>
    <cellStyle name="Normal 97" xfId="44458"/>
    <cellStyle name="Normal 97 2" xfId="44459"/>
    <cellStyle name="Normal 97 2 2" xfId="44460"/>
    <cellStyle name="Normal 97 2 3" xfId="44461"/>
    <cellStyle name="Normal 97 2 4" xfId="44462"/>
    <cellStyle name="Normal 97 2 5" xfId="44463"/>
    <cellStyle name="Normal 97 2 6" xfId="44464"/>
    <cellStyle name="Normal 97 2 7" xfId="44465"/>
    <cellStyle name="Normal 97 2 8" xfId="44466"/>
    <cellStyle name="Normal 97 3" xfId="44467"/>
    <cellStyle name="Normal 97 3 2" xfId="44468"/>
    <cellStyle name="Normal 97 4" xfId="44469"/>
    <cellStyle name="Normal 97 5" xfId="44470"/>
    <cellStyle name="Normal 97 6" xfId="44471"/>
    <cellStyle name="Normal 97 7" xfId="44472"/>
    <cellStyle name="Normal 97 8" xfId="44473"/>
    <cellStyle name="Normal 97 9" xfId="44474"/>
    <cellStyle name="Normal 98" xfId="44475"/>
    <cellStyle name="Normal 98 2" xfId="44476"/>
    <cellStyle name="Normal 98 2 2" xfId="44477"/>
    <cellStyle name="Normal 98 2 3" xfId="44478"/>
    <cellStyle name="Normal 98 2 4" xfId="44479"/>
    <cellStyle name="Normal 98 2 5" xfId="44480"/>
    <cellStyle name="Normal 98 2 6" xfId="44481"/>
    <cellStyle name="Normal 98 2 7" xfId="44482"/>
    <cellStyle name="Normal 98 2 8" xfId="44483"/>
    <cellStyle name="Normal 98 3" xfId="44484"/>
    <cellStyle name="Normal 98 3 2" xfId="44485"/>
    <cellStyle name="Normal 98 4" xfId="44486"/>
    <cellStyle name="Normal 98 5" xfId="44487"/>
    <cellStyle name="Normal 98 6" xfId="44488"/>
    <cellStyle name="Normal 98 7" xfId="44489"/>
    <cellStyle name="Normal 98 8" xfId="44490"/>
    <cellStyle name="Normal 98 9" xfId="44491"/>
    <cellStyle name="Normal 99" xfId="44492"/>
    <cellStyle name="Normal 99 2" xfId="44493"/>
    <cellStyle name="Normal 99 2 2" xfId="44494"/>
    <cellStyle name="Normal 99 2 3" xfId="44495"/>
    <cellStyle name="Normal 99 2 4" xfId="44496"/>
    <cellStyle name="Normal 99 2 5" xfId="44497"/>
    <cellStyle name="Normal 99 2 6" xfId="44498"/>
    <cellStyle name="Normal 99 2 7" xfId="44499"/>
    <cellStyle name="Normal 99 2 8" xfId="44500"/>
    <cellStyle name="Normal 99 3" xfId="44501"/>
    <cellStyle name="Normal 99 3 2" xfId="44502"/>
    <cellStyle name="Normal 99 4" xfId="44503"/>
    <cellStyle name="Normal 99 5" xfId="44504"/>
    <cellStyle name="Normal 99 6" xfId="44505"/>
    <cellStyle name="Normal 99 7" xfId="44506"/>
    <cellStyle name="Normal 99 8" xfId="44507"/>
    <cellStyle name="Normal 99 9" xfId="44508"/>
    <cellStyle name="Nota 10" xfId="44509"/>
    <cellStyle name="Nota 10 10" xfId="44510"/>
    <cellStyle name="Nota 10 11" xfId="44511"/>
    <cellStyle name="Nota 10 12" xfId="44512"/>
    <cellStyle name="Nota 10 2" xfId="44513"/>
    <cellStyle name="Nota 10 2 2" xfId="44514"/>
    <cellStyle name="Nota 10 2 2 2" xfId="44515"/>
    <cellStyle name="Nota 10 2 2 3" xfId="44516"/>
    <cellStyle name="Nota 10 2 2 4" xfId="44517"/>
    <cellStyle name="Nota 10 2 2 5" xfId="44518"/>
    <cellStyle name="Nota 10 2 2 6" xfId="44519"/>
    <cellStyle name="Nota 10 2 2 7" xfId="44520"/>
    <cellStyle name="Nota 10 2 2 8" xfId="44521"/>
    <cellStyle name="Nota 10 2 3" xfId="44522"/>
    <cellStyle name="Nota 10 2 3 2" xfId="44523"/>
    <cellStyle name="Nota 10 2 4" xfId="44524"/>
    <cellStyle name="Nota 10 2 5" xfId="44525"/>
    <cellStyle name="Nota 10 2 6" xfId="44526"/>
    <cellStyle name="Nota 10 2 7" xfId="44527"/>
    <cellStyle name="Nota 10 2 8" xfId="44528"/>
    <cellStyle name="Nota 10 2 9" xfId="44529"/>
    <cellStyle name="Nota 10 3" xfId="44530"/>
    <cellStyle name="Nota 10 3 2" xfId="44531"/>
    <cellStyle name="Nota 10 3 3" xfId="44532"/>
    <cellStyle name="Nota 10 3 4" xfId="44533"/>
    <cellStyle name="Nota 10 3 5" xfId="44534"/>
    <cellStyle name="Nota 10 3 6" xfId="44535"/>
    <cellStyle name="Nota 10 3 7" xfId="44536"/>
    <cellStyle name="Nota 10 3 8" xfId="44537"/>
    <cellStyle name="Nota 10 4" xfId="44538"/>
    <cellStyle name="Nota 10 4 2" xfId="44539"/>
    <cellStyle name="Nota 10 4 3" xfId="44540"/>
    <cellStyle name="Nota 10 4 4" xfId="44541"/>
    <cellStyle name="Nota 10 4 5" xfId="44542"/>
    <cellStyle name="Nota 10 4 6" xfId="44543"/>
    <cellStyle name="Nota 10 4 7" xfId="44544"/>
    <cellStyle name="Nota 10 4 8" xfId="44545"/>
    <cellStyle name="Nota 10 5" xfId="44546"/>
    <cellStyle name="Nota 10 5 2" xfId="44547"/>
    <cellStyle name="Nota 10 5 3" xfId="44548"/>
    <cellStyle name="Nota 10 6" xfId="44549"/>
    <cellStyle name="Nota 10 7" xfId="44550"/>
    <cellStyle name="Nota 10 8" xfId="44551"/>
    <cellStyle name="Nota 10 9" xfId="44552"/>
    <cellStyle name="Nota 100" xfId="44553"/>
    <cellStyle name="Nota 100 2" xfId="44554"/>
    <cellStyle name="Nota 100 2 2" xfId="44555"/>
    <cellStyle name="Nota 100 2 3" xfId="44556"/>
    <cellStyle name="Nota 100 2 4" xfId="44557"/>
    <cellStyle name="Nota 100 2 5" xfId="44558"/>
    <cellStyle name="Nota 100 2 6" xfId="44559"/>
    <cellStyle name="Nota 100 2 7" xfId="44560"/>
    <cellStyle name="Nota 100 2 8" xfId="44561"/>
    <cellStyle name="Nota 100 3" xfId="44562"/>
    <cellStyle name="Nota 100 3 2" xfId="44563"/>
    <cellStyle name="Nota 100 4" xfId="44564"/>
    <cellStyle name="Nota 100 5" xfId="44565"/>
    <cellStyle name="Nota 100 6" xfId="44566"/>
    <cellStyle name="Nota 100 7" xfId="44567"/>
    <cellStyle name="Nota 100 8" xfId="44568"/>
    <cellStyle name="Nota 100 9" xfId="44569"/>
    <cellStyle name="Nota 101" xfId="44570"/>
    <cellStyle name="Nota 101 2" xfId="44571"/>
    <cellStyle name="Nota 101 2 2" xfId="44572"/>
    <cellStyle name="Nota 101 2 3" xfId="44573"/>
    <cellStyle name="Nota 101 2 4" xfId="44574"/>
    <cellStyle name="Nota 101 2 5" xfId="44575"/>
    <cellStyle name="Nota 101 2 6" xfId="44576"/>
    <cellStyle name="Nota 101 2 7" xfId="44577"/>
    <cellStyle name="Nota 101 2 8" xfId="44578"/>
    <cellStyle name="Nota 101 3" xfId="44579"/>
    <cellStyle name="Nota 101 3 2" xfId="44580"/>
    <cellStyle name="Nota 101 4" xfId="44581"/>
    <cellStyle name="Nota 101 5" xfId="44582"/>
    <cellStyle name="Nota 101 6" xfId="44583"/>
    <cellStyle name="Nota 101 7" xfId="44584"/>
    <cellStyle name="Nota 101 8" xfId="44585"/>
    <cellStyle name="Nota 101 9" xfId="44586"/>
    <cellStyle name="Nota 102" xfId="44587"/>
    <cellStyle name="Nota 102 2" xfId="44588"/>
    <cellStyle name="Nota 102 2 2" xfId="44589"/>
    <cellStyle name="Nota 102 2 3" xfId="44590"/>
    <cellStyle name="Nota 102 2 4" xfId="44591"/>
    <cellStyle name="Nota 102 2 5" xfId="44592"/>
    <cellStyle name="Nota 102 2 6" xfId="44593"/>
    <cellStyle name="Nota 102 2 7" xfId="44594"/>
    <cellStyle name="Nota 102 2 8" xfId="44595"/>
    <cellStyle name="Nota 102 3" xfId="44596"/>
    <cellStyle name="Nota 102 3 2" xfId="44597"/>
    <cellStyle name="Nota 102 4" xfId="44598"/>
    <cellStyle name="Nota 102 5" xfId="44599"/>
    <cellStyle name="Nota 102 6" xfId="44600"/>
    <cellStyle name="Nota 102 7" xfId="44601"/>
    <cellStyle name="Nota 102 8" xfId="44602"/>
    <cellStyle name="Nota 102 9" xfId="44603"/>
    <cellStyle name="Nota 103" xfId="44604"/>
    <cellStyle name="Nota 103 2" xfId="44605"/>
    <cellStyle name="Nota 103 2 2" xfId="44606"/>
    <cellStyle name="Nota 103 2 3" xfId="44607"/>
    <cellStyle name="Nota 103 2 4" xfId="44608"/>
    <cellStyle name="Nota 103 2 5" xfId="44609"/>
    <cellStyle name="Nota 103 2 6" xfId="44610"/>
    <cellStyle name="Nota 103 2 7" xfId="44611"/>
    <cellStyle name="Nota 103 2 8" xfId="44612"/>
    <cellStyle name="Nota 103 3" xfId="44613"/>
    <cellStyle name="Nota 103 3 2" xfId="44614"/>
    <cellStyle name="Nota 103 4" xfId="44615"/>
    <cellStyle name="Nota 103 5" xfId="44616"/>
    <cellStyle name="Nota 103 6" xfId="44617"/>
    <cellStyle name="Nota 103 7" xfId="44618"/>
    <cellStyle name="Nota 103 8" xfId="44619"/>
    <cellStyle name="Nota 103 9" xfId="44620"/>
    <cellStyle name="Nota 104" xfId="44621"/>
    <cellStyle name="Nota 104 2" xfId="44622"/>
    <cellStyle name="Nota 104 2 2" xfId="44623"/>
    <cellStyle name="Nota 104 2 3" xfId="44624"/>
    <cellStyle name="Nota 104 2 4" xfId="44625"/>
    <cellStyle name="Nota 104 2 5" xfId="44626"/>
    <cellStyle name="Nota 104 2 6" xfId="44627"/>
    <cellStyle name="Nota 104 2 7" xfId="44628"/>
    <cellStyle name="Nota 104 2 8" xfId="44629"/>
    <cellStyle name="Nota 104 3" xfId="44630"/>
    <cellStyle name="Nota 104 3 2" xfId="44631"/>
    <cellStyle name="Nota 104 4" xfId="44632"/>
    <cellStyle name="Nota 104 5" xfId="44633"/>
    <cellStyle name="Nota 104 6" xfId="44634"/>
    <cellStyle name="Nota 104 7" xfId="44635"/>
    <cellStyle name="Nota 104 8" xfId="44636"/>
    <cellStyle name="Nota 104 9" xfId="44637"/>
    <cellStyle name="Nota 105" xfId="44638"/>
    <cellStyle name="Nota 105 2" xfId="44639"/>
    <cellStyle name="Nota 105 2 2" xfId="44640"/>
    <cellStyle name="Nota 105 2 3" xfId="44641"/>
    <cellStyle name="Nota 105 2 4" xfId="44642"/>
    <cellStyle name="Nota 105 2 5" xfId="44643"/>
    <cellStyle name="Nota 105 2 6" xfId="44644"/>
    <cellStyle name="Nota 105 2 7" xfId="44645"/>
    <cellStyle name="Nota 105 2 8" xfId="44646"/>
    <cellStyle name="Nota 105 3" xfId="44647"/>
    <cellStyle name="Nota 105 3 2" xfId="44648"/>
    <cellStyle name="Nota 105 4" xfId="44649"/>
    <cellStyle name="Nota 105 5" xfId="44650"/>
    <cellStyle name="Nota 105 6" xfId="44651"/>
    <cellStyle name="Nota 105 7" xfId="44652"/>
    <cellStyle name="Nota 105 8" xfId="44653"/>
    <cellStyle name="Nota 105 9" xfId="44654"/>
    <cellStyle name="Nota 106" xfId="44655"/>
    <cellStyle name="Nota 106 2" xfId="44656"/>
    <cellStyle name="Nota 106 2 2" xfId="44657"/>
    <cellStyle name="Nota 106 2 3" xfId="44658"/>
    <cellStyle name="Nota 106 2 4" xfId="44659"/>
    <cellStyle name="Nota 106 2 5" xfId="44660"/>
    <cellStyle name="Nota 106 2 6" xfId="44661"/>
    <cellStyle name="Nota 106 2 7" xfId="44662"/>
    <cellStyle name="Nota 106 2 8" xfId="44663"/>
    <cellStyle name="Nota 106 3" xfId="44664"/>
    <cellStyle name="Nota 106 3 2" xfId="44665"/>
    <cellStyle name="Nota 106 4" xfId="44666"/>
    <cellStyle name="Nota 106 5" xfId="44667"/>
    <cellStyle name="Nota 106 6" xfId="44668"/>
    <cellStyle name="Nota 106 7" xfId="44669"/>
    <cellStyle name="Nota 106 8" xfId="44670"/>
    <cellStyle name="Nota 106 9" xfId="44671"/>
    <cellStyle name="Nota 107" xfId="44672"/>
    <cellStyle name="Nota 107 2" xfId="44673"/>
    <cellStyle name="Nota 107 2 2" xfId="44674"/>
    <cellStyle name="Nota 107 2 3" xfId="44675"/>
    <cellStyle name="Nota 107 2 4" xfId="44676"/>
    <cellStyle name="Nota 107 2 5" xfId="44677"/>
    <cellStyle name="Nota 107 2 6" xfId="44678"/>
    <cellStyle name="Nota 107 2 7" xfId="44679"/>
    <cellStyle name="Nota 107 2 8" xfId="44680"/>
    <cellStyle name="Nota 107 3" xfId="44681"/>
    <cellStyle name="Nota 107 3 2" xfId="44682"/>
    <cellStyle name="Nota 107 4" xfId="44683"/>
    <cellStyle name="Nota 107 5" xfId="44684"/>
    <cellStyle name="Nota 107 6" xfId="44685"/>
    <cellStyle name="Nota 107 7" xfId="44686"/>
    <cellStyle name="Nota 107 8" xfId="44687"/>
    <cellStyle name="Nota 107 9" xfId="44688"/>
    <cellStyle name="Nota 108" xfId="44689"/>
    <cellStyle name="Nota 108 2" xfId="44690"/>
    <cellStyle name="Nota 108 2 2" xfId="44691"/>
    <cellStyle name="Nota 108 2 3" xfId="44692"/>
    <cellStyle name="Nota 108 2 4" xfId="44693"/>
    <cellStyle name="Nota 108 2 5" xfId="44694"/>
    <cellStyle name="Nota 108 2 6" xfId="44695"/>
    <cellStyle name="Nota 108 2 7" xfId="44696"/>
    <cellStyle name="Nota 108 2 8" xfId="44697"/>
    <cellStyle name="Nota 108 3" xfId="44698"/>
    <cellStyle name="Nota 108 3 2" xfId="44699"/>
    <cellStyle name="Nota 108 4" xfId="44700"/>
    <cellStyle name="Nota 108 5" xfId="44701"/>
    <cellStyle name="Nota 108 6" xfId="44702"/>
    <cellStyle name="Nota 108 7" xfId="44703"/>
    <cellStyle name="Nota 108 8" xfId="44704"/>
    <cellStyle name="Nota 108 9" xfId="44705"/>
    <cellStyle name="Nota 109" xfId="44706"/>
    <cellStyle name="Nota 109 2" xfId="44707"/>
    <cellStyle name="Nota 109 2 2" xfId="44708"/>
    <cellStyle name="Nota 109 2 3" xfId="44709"/>
    <cellStyle name="Nota 109 2 4" xfId="44710"/>
    <cellStyle name="Nota 109 2 5" xfId="44711"/>
    <cellStyle name="Nota 109 2 6" xfId="44712"/>
    <cellStyle name="Nota 109 2 7" xfId="44713"/>
    <cellStyle name="Nota 109 2 8" xfId="44714"/>
    <cellStyle name="Nota 109 3" xfId="44715"/>
    <cellStyle name="Nota 109 3 2" xfId="44716"/>
    <cellStyle name="Nota 109 4" xfId="44717"/>
    <cellStyle name="Nota 109 5" xfId="44718"/>
    <cellStyle name="Nota 109 6" xfId="44719"/>
    <cellStyle name="Nota 109 7" xfId="44720"/>
    <cellStyle name="Nota 109 8" xfId="44721"/>
    <cellStyle name="Nota 109 9" xfId="44722"/>
    <cellStyle name="Nota 11" xfId="44723"/>
    <cellStyle name="Nota 11 10" xfId="44724"/>
    <cellStyle name="Nota 11 11" xfId="44725"/>
    <cellStyle name="Nota 11 12" xfId="44726"/>
    <cellStyle name="Nota 11 2" xfId="44727"/>
    <cellStyle name="Nota 11 2 2" xfId="44728"/>
    <cellStyle name="Nota 11 2 2 2" xfId="44729"/>
    <cellStyle name="Nota 11 2 2 3" xfId="44730"/>
    <cellStyle name="Nota 11 2 2 4" xfId="44731"/>
    <cellStyle name="Nota 11 2 2 5" xfId="44732"/>
    <cellStyle name="Nota 11 2 2 6" xfId="44733"/>
    <cellStyle name="Nota 11 2 2 7" xfId="44734"/>
    <cellStyle name="Nota 11 2 2 8" xfId="44735"/>
    <cellStyle name="Nota 11 2 3" xfId="44736"/>
    <cellStyle name="Nota 11 2 3 2" xfId="44737"/>
    <cellStyle name="Nota 11 2 4" xfId="44738"/>
    <cellStyle name="Nota 11 2 5" xfId="44739"/>
    <cellStyle name="Nota 11 2 6" xfId="44740"/>
    <cellStyle name="Nota 11 2 7" xfId="44741"/>
    <cellStyle name="Nota 11 2 8" xfId="44742"/>
    <cellStyle name="Nota 11 2 9" xfId="44743"/>
    <cellStyle name="Nota 11 3" xfId="44744"/>
    <cellStyle name="Nota 11 3 2" xfId="44745"/>
    <cellStyle name="Nota 11 3 3" xfId="44746"/>
    <cellStyle name="Nota 11 3 4" xfId="44747"/>
    <cellStyle name="Nota 11 3 5" xfId="44748"/>
    <cellStyle name="Nota 11 3 6" xfId="44749"/>
    <cellStyle name="Nota 11 3 7" xfId="44750"/>
    <cellStyle name="Nota 11 3 8" xfId="44751"/>
    <cellStyle name="Nota 11 4" xfId="44752"/>
    <cellStyle name="Nota 11 4 2" xfId="44753"/>
    <cellStyle name="Nota 11 4 3" xfId="44754"/>
    <cellStyle name="Nota 11 4 4" xfId="44755"/>
    <cellStyle name="Nota 11 4 5" xfId="44756"/>
    <cellStyle name="Nota 11 4 6" xfId="44757"/>
    <cellStyle name="Nota 11 4 7" xfId="44758"/>
    <cellStyle name="Nota 11 4 8" xfId="44759"/>
    <cellStyle name="Nota 11 5" xfId="44760"/>
    <cellStyle name="Nota 11 5 2" xfId="44761"/>
    <cellStyle name="Nota 11 5 3" xfId="44762"/>
    <cellStyle name="Nota 11 6" xfId="44763"/>
    <cellStyle name="Nota 11 7" xfId="44764"/>
    <cellStyle name="Nota 11 8" xfId="44765"/>
    <cellStyle name="Nota 11 9" xfId="44766"/>
    <cellStyle name="Nota 110" xfId="44767"/>
    <cellStyle name="Nota 110 2" xfId="44768"/>
    <cellStyle name="Nota 110 2 2" xfId="44769"/>
    <cellStyle name="Nota 110 2 3" xfId="44770"/>
    <cellStyle name="Nota 110 2 4" xfId="44771"/>
    <cellStyle name="Nota 110 2 5" xfId="44772"/>
    <cellStyle name="Nota 110 2 6" xfId="44773"/>
    <cellStyle name="Nota 110 2 7" xfId="44774"/>
    <cellStyle name="Nota 110 2 8" xfId="44775"/>
    <cellStyle name="Nota 110 3" xfId="44776"/>
    <cellStyle name="Nota 110 3 2" xfId="44777"/>
    <cellStyle name="Nota 110 4" xfId="44778"/>
    <cellStyle name="Nota 110 5" xfId="44779"/>
    <cellStyle name="Nota 110 6" xfId="44780"/>
    <cellStyle name="Nota 110 7" xfId="44781"/>
    <cellStyle name="Nota 110 8" xfId="44782"/>
    <cellStyle name="Nota 110 9" xfId="44783"/>
    <cellStyle name="Nota 111" xfId="44784"/>
    <cellStyle name="Nota 111 2" xfId="44785"/>
    <cellStyle name="Nota 111 2 2" xfId="44786"/>
    <cellStyle name="Nota 111 2 3" xfId="44787"/>
    <cellStyle name="Nota 111 2 4" xfId="44788"/>
    <cellStyle name="Nota 111 2 5" xfId="44789"/>
    <cellStyle name="Nota 111 2 6" xfId="44790"/>
    <cellStyle name="Nota 111 2 7" xfId="44791"/>
    <cellStyle name="Nota 111 2 8" xfId="44792"/>
    <cellStyle name="Nota 111 3" xfId="44793"/>
    <cellStyle name="Nota 111 3 2" xfId="44794"/>
    <cellStyle name="Nota 111 4" xfId="44795"/>
    <cellStyle name="Nota 111 5" xfId="44796"/>
    <cellStyle name="Nota 111 6" xfId="44797"/>
    <cellStyle name="Nota 111 7" xfId="44798"/>
    <cellStyle name="Nota 111 8" xfId="44799"/>
    <cellStyle name="Nota 111 9" xfId="44800"/>
    <cellStyle name="Nota 112" xfId="44801"/>
    <cellStyle name="Nota 112 2" xfId="44802"/>
    <cellStyle name="Nota 112 2 2" xfId="44803"/>
    <cellStyle name="Nota 112 2 3" xfId="44804"/>
    <cellStyle name="Nota 112 2 4" xfId="44805"/>
    <cellStyle name="Nota 112 2 5" xfId="44806"/>
    <cellStyle name="Nota 112 2 6" xfId="44807"/>
    <cellStyle name="Nota 112 2 7" xfId="44808"/>
    <cellStyle name="Nota 112 2 8" xfId="44809"/>
    <cellStyle name="Nota 112 3" xfId="44810"/>
    <cellStyle name="Nota 112 3 2" xfId="44811"/>
    <cellStyle name="Nota 112 4" xfId="44812"/>
    <cellStyle name="Nota 112 5" xfId="44813"/>
    <cellStyle name="Nota 112 6" xfId="44814"/>
    <cellStyle name="Nota 112 7" xfId="44815"/>
    <cellStyle name="Nota 112 8" xfId="44816"/>
    <cellStyle name="Nota 112 9" xfId="44817"/>
    <cellStyle name="Nota 113" xfId="44818"/>
    <cellStyle name="Nota 113 2" xfId="44819"/>
    <cellStyle name="Nota 113 2 2" xfId="44820"/>
    <cellStyle name="Nota 113 2 3" xfId="44821"/>
    <cellStyle name="Nota 113 2 4" xfId="44822"/>
    <cellStyle name="Nota 113 2 5" xfId="44823"/>
    <cellStyle name="Nota 113 2 6" xfId="44824"/>
    <cellStyle name="Nota 113 2 7" xfId="44825"/>
    <cellStyle name="Nota 113 2 8" xfId="44826"/>
    <cellStyle name="Nota 113 3" xfId="44827"/>
    <cellStyle name="Nota 113 3 2" xfId="44828"/>
    <cellStyle name="Nota 113 4" xfId="44829"/>
    <cellStyle name="Nota 113 5" xfId="44830"/>
    <cellStyle name="Nota 113 6" xfId="44831"/>
    <cellStyle name="Nota 113 7" xfId="44832"/>
    <cellStyle name="Nota 113 8" xfId="44833"/>
    <cellStyle name="Nota 113 9" xfId="44834"/>
    <cellStyle name="Nota 114" xfId="44835"/>
    <cellStyle name="Nota 114 2" xfId="44836"/>
    <cellStyle name="Nota 114 2 2" xfId="44837"/>
    <cellStyle name="Nota 114 2 3" xfId="44838"/>
    <cellStyle name="Nota 114 2 4" xfId="44839"/>
    <cellStyle name="Nota 114 2 5" xfId="44840"/>
    <cellStyle name="Nota 114 2 6" xfId="44841"/>
    <cellStyle name="Nota 114 2 7" xfId="44842"/>
    <cellStyle name="Nota 114 2 8" xfId="44843"/>
    <cellStyle name="Nota 114 3" xfId="44844"/>
    <cellStyle name="Nota 114 3 2" xfId="44845"/>
    <cellStyle name="Nota 114 4" xfId="44846"/>
    <cellStyle name="Nota 114 5" xfId="44847"/>
    <cellStyle name="Nota 114 6" xfId="44848"/>
    <cellStyle name="Nota 114 7" xfId="44849"/>
    <cellStyle name="Nota 114 8" xfId="44850"/>
    <cellStyle name="Nota 114 9" xfId="44851"/>
    <cellStyle name="Nota 115" xfId="44852"/>
    <cellStyle name="Nota 115 2" xfId="44853"/>
    <cellStyle name="Nota 115 2 2" xfId="44854"/>
    <cellStyle name="Nota 115 2 3" xfId="44855"/>
    <cellStyle name="Nota 115 2 4" xfId="44856"/>
    <cellStyle name="Nota 115 2 5" xfId="44857"/>
    <cellStyle name="Nota 115 2 6" xfId="44858"/>
    <cellStyle name="Nota 115 2 7" xfId="44859"/>
    <cellStyle name="Nota 115 2 8" xfId="44860"/>
    <cellStyle name="Nota 115 3" xfId="44861"/>
    <cellStyle name="Nota 115 3 2" xfId="44862"/>
    <cellStyle name="Nota 115 4" xfId="44863"/>
    <cellStyle name="Nota 115 5" xfId="44864"/>
    <cellStyle name="Nota 115 6" xfId="44865"/>
    <cellStyle name="Nota 115 7" xfId="44866"/>
    <cellStyle name="Nota 115 8" xfId="44867"/>
    <cellStyle name="Nota 115 9" xfId="44868"/>
    <cellStyle name="Nota 116" xfId="44869"/>
    <cellStyle name="Nota 116 2" xfId="44870"/>
    <cellStyle name="Nota 116 2 2" xfId="44871"/>
    <cellStyle name="Nota 116 2 3" xfId="44872"/>
    <cellStyle name="Nota 116 2 4" xfId="44873"/>
    <cellStyle name="Nota 116 2 5" xfId="44874"/>
    <cellStyle name="Nota 116 2 6" xfId="44875"/>
    <cellStyle name="Nota 116 2 7" xfId="44876"/>
    <cellStyle name="Nota 116 2 8" xfId="44877"/>
    <cellStyle name="Nota 116 3" xfId="44878"/>
    <cellStyle name="Nota 116 3 2" xfId="44879"/>
    <cellStyle name="Nota 116 4" xfId="44880"/>
    <cellStyle name="Nota 116 5" xfId="44881"/>
    <cellStyle name="Nota 116 6" xfId="44882"/>
    <cellStyle name="Nota 116 7" xfId="44883"/>
    <cellStyle name="Nota 116 8" xfId="44884"/>
    <cellStyle name="Nota 116 9" xfId="44885"/>
    <cellStyle name="Nota 117" xfId="44886"/>
    <cellStyle name="Nota 117 2" xfId="44887"/>
    <cellStyle name="Nota 117 2 2" xfId="44888"/>
    <cellStyle name="Nota 117 2 3" xfId="44889"/>
    <cellStyle name="Nota 117 2 4" xfId="44890"/>
    <cellStyle name="Nota 117 2 5" xfId="44891"/>
    <cellStyle name="Nota 117 2 6" xfId="44892"/>
    <cellStyle name="Nota 117 2 7" xfId="44893"/>
    <cellStyle name="Nota 117 2 8" xfId="44894"/>
    <cellStyle name="Nota 117 3" xfId="44895"/>
    <cellStyle name="Nota 117 3 2" xfId="44896"/>
    <cellStyle name="Nota 117 4" xfId="44897"/>
    <cellStyle name="Nota 117 5" xfId="44898"/>
    <cellStyle name="Nota 117 6" xfId="44899"/>
    <cellStyle name="Nota 117 7" xfId="44900"/>
    <cellStyle name="Nota 117 8" xfId="44901"/>
    <cellStyle name="Nota 117 9" xfId="44902"/>
    <cellStyle name="Nota 118" xfId="44903"/>
    <cellStyle name="Nota 118 2" xfId="44904"/>
    <cellStyle name="Nota 118 2 2" xfId="44905"/>
    <cellStyle name="Nota 118 2 3" xfId="44906"/>
    <cellStyle name="Nota 118 2 4" xfId="44907"/>
    <cellStyle name="Nota 118 2 5" xfId="44908"/>
    <cellStyle name="Nota 118 2 6" xfId="44909"/>
    <cellStyle name="Nota 118 2 7" xfId="44910"/>
    <cellStyle name="Nota 118 2 8" xfId="44911"/>
    <cellStyle name="Nota 118 3" xfId="44912"/>
    <cellStyle name="Nota 118 3 2" xfId="44913"/>
    <cellStyle name="Nota 118 4" xfId="44914"/>
    <cellStyle name="Nota 118 5" xfId="44915"/>
    <cellStyle name="Nota 118 6" xfId="44916"/>
    <cellStyle name="Nota 118 7" xfId="44917"/>
    <cellStyle name="Nota 118 8" xfId="44918"/>
    <cellStyle name="Nota 118 9" xfId="44919"/>
    <cellStyle name="Nota 119" xfId="44920"/>
    <cellStyle name="Nota 119 2" xfId="44921"/>
    <cellStyle name="Nota 119 2 2" xfId="44922"/>
    <cellStyle name="Nota 119 2 3" xfId="44923"/>
    <cellStyle name="Nota 119 2 4" xfId="44924"/>
    <cellStyle name="Nota 119 2 5" xfId="44925"/>
    <cellStyle name="Nota 119 2 6" xfId="44926"/>
    <cellStyle name="Nota 119 2 7" xfId="44927"/>
    <cellStyle name="Nota 119 2 8" xfId="44928"/>
    <cellStyle name="Nota 119 3" xfId="44929"/>
    <cellStyle name="Nota 119 3 2" xfId="44930"/>
    <cellStyle name="Nota 119 4" xfId="44931"/>
    <cellStyle name="Nota 119 5" xfId="44932"/>
    <cellStyle name="Nota 119 6" xfId="44933"/>
    <cellStyle name="Nota 119 7" xfId="44934"/>
    <cellStyle name="Nota 119 8" xfId="44935"/>
    <cellStyle name="Nota 119 9" xfId="44936"/>
    <cellStyle name="Nota 12" xfId="44937"/>
    <cellStyle name="Nota 12 10" xfId="44938"/>
    <cellStyle name="Nota 12 11" xfId="44939"/>
    <cellStyle name="Nota 12 12" xfId="44940"/>
    <cellStyle name="Nota 12 2" xfId="44941"/>
    <cellStyle name="Nota 12 2 2" xfId="44942"/>
    <cellStyle name="Nota 12 2 2 2" xfId="44943"/>
    <cellStyle name="Nota 12 2 2 3" xfId="44944"/>
    <cellStyle name="Nota 12 2 2 4" xfId="44945"/>
    <cellStyle name="Nota 12 2 2 5" xfId="44946"/>
    <cellStyle name="Nota 12 2 2 6" xfId="44947"/>
    <cellStyle name="Nota 12 2 2 7" xfId="44948"/>
    <cellStyle name="Nota 12 2 2 8" xfId="44949"/>
    <cellStyle name="Nota 12 2 3" xfId="44950"/>
    <cellStyle name="Nota 12 2 3 2" xfId="44951"/>
    <cellStyle name="Nota 12 2 4" xfId="44952"/>
    <cellStyle name="Nota 12 2 5" xfId="44953"/>
    <cellStyle name="Nota 12 2 6" xfId="44954"/>
    <cellStyle name="Nota 12 2 7" xfId="44955"/>
    <cellStyle name="Nota 12 2 8" xfId="44956"/>
    <cellStyle name="Nota 12 2 9" xfId="44957"/>
    <cellStyle name="Nota 12 3" xfId="44958"/>
    <cellStyle name="Nota 12 3 2" xfId="44959"/>
    <cellStyle name="Nota 12 3 3" xfId="44960"/>
    <cellStyle name="Nota 12 3 4" xfId="44961"/>
    <cellStyle name="Nota 12 3 5" xfId="44962"/>
    <cellStyle name="Nota 12 3 6" xfId="44963"/>
    <cellStyle name="Nota 12 3 7" xfId="44964"/>
    <cellStyle name="Nota 12 3 8" xfId="44965"/>
    <cellStyle name="Nota 12 4" xfId="44966"/>
    <cellStyle name="Nota 12 4 2" xfId="44967"/>
    <cellStyle name="Nota 12 4 3" xfId="44968"/>
    <cellStyle name="Nota 12 4 4" xfId="44969"/>
    <cellStyle name="Nota 12 4 5" xfId="44970"/>
    <cellStyle name="Nota 12 4 6" xfId="44971"/>
    <cellStyle name="Nota 12 4 7" xfId="44972"/>
    <cellStyle name="Nota 12 4 8" xfId="44973"/>
    <cellStyle name="Nota 12 5" xfId="44974"/>
    <cellStyle name="Nota 12 5 2" xfId="44975"/>
    <cellStyle name="Nota 12 5 3" xfId="44976"/>
    <cellStyle name="Nota 12 6" xfId="44977"/>
    <cellStyle name="Nota 12 7" xfId="44978"/>
    <cellStyle name="Nota 12 8" xfId="44979"/>
    <cellStyle name="Nota 12 9" xfId="44980"/>
    <cellStyle name="Nota 120" xfId="44981"/>
    <cellStyle name="Nota 120 2" xfId="44982"/>
    <cellStyle name="Nota 120 2 2" xfId="44983"/>
    <cellStyle name="Nota 120 2 3" xfId="44984"/>
    <cellStyle name="Nota 120 2 4" xfId="44985"/>
    <cellStyle name="Nota 120 2 5" xfId="44986"/>
    <cellStyle name="Nota 120 2 6" xfId="44987"/>
    <cellStyle name="Nota 120 2 7" xfId="44988"/>
    <cellStyle name="Nota 120 2 8" xfId="44989"/>
    <cellStyle name="Nota 120 3" xfId="44990"/>
    <cellStyle name="Nota 120 3 2" xfId="44991"/>
    <cellStyle name="Nota 120 4" xfId="44992"/>
    <cellStyle name="Nota 120 5" xfId="44993"/>
    <cellStyle name="Nota 120 6" xfId="44994"/>
    <cellStyle name="Nota 120 7" xfId="44995"/>
    <cellStyle name="Nota 120 8" xfId="44996"/>
    <cellStyle name="Nota 120 9" xfId="44997"/>
    <cellStyle name="Nota 121" xfId="44998"/>
    <cellStyle name="Nota 121 2" xfId="44999"/>
    <cellStyle name="Nota 121 2 2" xfId="45000"/>
    <cellStyle name="Nota 121 2 3" xfId="45001"/>
    <cellStyle name="Nota 121 2 4" xfId="45002"/>
    <cellStyle name="Nota 121 2 5" xfId="45003"/>
    <cellStyle name="Nota 121 2 6" xfId="45004"/>
    <cellStyle name="Nota 121 2 7" xfId="45005"/>
    <cellStyle name="Nota 121 2 8" xfId="45006"/>
    <cellStyle name="Nota 121 3" xfId="45007"/>
    <cellStyle name="Nota 121 3 2" xfId="45008"/>
    <cellStyle name="Nota 121 4" xfId="45009"/>
    <cellStyle name="Nota 121 5" xfId="45010"/>
    <cellStyle name="Nota 121 6" xfId="45011"/>
    <cellStyle name="Nota 121 7" xfId="45012"/>
    <cellStyle name="Nota 121 8" xfId="45013"/>
    <cellStyle name="Nota 121 9" xfId="45014"/>
    <cellStyle name="Nota 122" xfId="45015"/>
    <cellStyle name="Nota 122 2" xfId="45016"/>
    <cellStyle name="Nota 122 2 2" xfId="45017"/>
    <cellStyle name="Nota 122 2 3" xfId="45018"/>
    <cellStyle name="Nota 122 2 4" xfId="45019"/>
    <cellStyle name="Nota 122 2 5" xfId="45020"/>
    <cellStyle name="Nota 122 2 6" xfId="45021"/>
    <cellStyle name="Nota 122 2 7" xfId="45022"/>
    <cellStyle name="Nota 122 2 8" xfId="45023"/>
    <cellStyle name="Nota 122 3" xfId="45024"/>
    <cellStyle name="Nota 122 3 2" xfId="45025"/>
    <cellStyle name="Nota 122 4" xfId="45026"/>
    <cellStyle name="Nota 122 5" xfId="45027"/>
    <cellStyle name="Nota 122 6" xfId="45028"/>
    <cellStyle name="Nota 122 7" xfId="45029"/>
    <cellStyle name="Nota 122 8" xfId="45030"/>
    <cellStyle name="Nota 122 9" xfId="45031"/>
    <cellStyle name="Nota 123" xfId="45032"/>
    <cellStyle name="Nota 123 2" xfId="45033"/>
    <cellStyle name="Nota 123 2 2" xfId="45034"/>
    <cellStyle name="Nota 123 2 3" xfId="45035"/>
    <cellStyle name="Nota 123 2 4" xfId="45036"/>
    <cellStyle name="Nota 123 2 5" xfId="45037"/>
    <cellStyle name="Nota 123 2 6" xfId="45038"/>
    <cellStyle name="Nota 123 2 7" xfId="45039"/>
    <cellStyle name="Nota 123 2 8" xfId="45040"/>
    <cellStyle name="Nota 123 3" xfId="45041"/>
    <cellStyle name="Nota 123 3 2" xfId="45042"/>
    <cellStyle name="Nota 123 4" xfId="45043"/>
    <cellStyle name="Nota 123 5" xfId="45044"/>
    <cellStyle name="Nota 123 6" xfId="45045"/>
    <cellStyle name="Nota 123 7" xfId="45046"/>
    <cellStyle name="Nota 123 8" xfId="45047"/>
    <cellStyle name="Nota 123 9" xfId="45048"/>
    <cellStyle name="Nota 124" xfId="45049"/>
    <cellStyle name="Nota 124 2" xfId="45050"/>
    <cellStyle name="Nota 124 2 2" xfId="45051"/>
    <cellStyle name="Nota 124 2 3" xfId="45052"/>
    <cellStyle name="Nota 124 2 4" xfId="45053"/>
    <cellStyle name="Nota 124 2 5" xfId="45054"/>
    <cellStyle name="Nota 124 2 6" xfId="45055"/>
    <cellStyle name="Nota 124 2 7" xfId="45056"/>
    <cellStyle name="Nota 124 2 8" xfId="45057"/>
    <cellStyle name="Nota 124 3" xfId="45058"/>
    <cellStyle name="Nota 124 3 2" xfId="45059"/>
    <cellStyle name="Nota 124 4" xfId="45060"/>
    <cellStyle name="Nota 124 5" xfId="45061"/>
    <cellStyle name="Nota 124 6" xfId="45062"/>
    <cellStyle name="Nota 124 7" xfId="45063"/>
    <cellStyle name="Nota 124 8" xfId="45064"/>
    <cellStyle name="Nota 124 9" xfId="45065"/>
    <cellStyle name="Nota 125" xfId="45066"/>
    <cellStyle name="Nota 125 2" xfId="45067"/>
    <cellStyle name="Nota 125 2 2" xfId="45068"/>
    <cellStyle name="Nota 125 2 3" xfId="45069"/>
    <cellStyle name="Nota 125 2 4" xfId="45070"/>
    <cellStyle name="Nota 125 2 5" xfId="45071"/>
    <cellStyle name="Nota 125 2 6" xfId="45072"/>
    <cellStyle name="Nota 125 2 7" xfId="45073"/>
    <cellStyle name="Nota 125 2 8" xfId="45074"/>
    <cellStyle name="Nota 125 3" xfId="45075"/>
    <cellStyle name="Nota 125 3 2" xfId="45076"/>
    <cellStyle name="Nota 125 4" xfId="45077"/>
    <cellStyle name="Nota 125 5" xfId="45078"/>
    <cellStyle name="Nota 125 6" xfId="45079"/>
    <cellStyle name="Nota 125 7" xfId="45080"/>
    <cellStyle name="Nota 125 8" xfId="45081"/>
    <cellStyle name="Nota 125 9" xfId="45082"/>
    <cellStyle name="Nota 126" xfId="45083"/>
    <cellStyle name="Nota 126 2" xfId="45084"/>
    <cellStyle name="Nota 126 2 2" xfId="45085"/>
    <cellStyle name="Nota 126 2 3" xfId="45086"/>
    <cellStyle name="Nota 126 2 4" xfId="45087"/>
    <cellStyle name="Nota 126 2 5" xfId="45088"/>
    <cellStyle name="Nota 126 2 6" xfId="45089"/>
    <cellStyle name="Nota 126 2 7" xfId="45090"/>
    <cellStyle name="Nota 126 2 8" xfId="45091"/>
    <cellStyle name="Nota 126 3" xfId="45092"/>
    <cellStyle name="Nota 126 3 2" xfId="45093"/>
    <cellStyle name="Nota 126 4" xfId="45094"/>
    <cellStyle name="Nota 126 5" xfId="45095"/>
    <cellStyle name="Nota 126 6" xfId="45096"/>
    <cellStyle name="Nota 126 7" xfId="45097"/>
    <cellStyle name="Nota 126 8" xfId="45098"/>
    <cellStyle name="Nota 126 9" xfId="45099"/>
    <cellStyle name="Nota 127" xfId="45100"/>
    <cellStyle name="Nota 127 2" xfId="45101"/>
    <cellStyle name="Nota 127 2 2" xfId="45102"/>
    <cellStyle name="Nota 127 2 3" xfId="45103"/>
    <cellStyle name="Nota 127 2 4" xfId="45104"/>
    <cellStyle name="Nota 127 2 5" xfId="45105"/>
    <cellStyle name="Nota 127 2 6" xfId="45106"/>
    <cellStyle name="Nota 127 2 7" xfId="45107"/>
    <cellStyle name="Nota 127 2 8" xfId="45108"/>
    <cellStyle name="Nota 127 3" xfId="45109"/>
    <cellStyle name="Nota 127 3 2" xfId="45110"/>
    <cellStyle name="Nota 127 4" xfId="45111"/>
    <cellStyle name="Nota 127 5" xfId="45112"/>
    <cellStyle name="Nota 127 6" xfId="45113"/>
    <cellStyle name="Nota 127 7" xfId="45114"/>
    <cellStyle name="Nota 127 8" xfId="45115"/>
    <cellStyle name="Nota 127 9" xfId="45116"/>
    <cellStyle name="Nota 128" xfId="45117"/>
    <cellStyle name="Nota 128 2" xfId="45118"/>
    <cellStyle name="Nota 128 2 2" xfId="45119"/>
    <cellStyle name="Nota 128 2 3" xfId="45120"/>
    <cellStyle name="Nota 128 2 4" xfId="45121"/>
    <cellStyle name="Nota 128 2 5" xfId="45122"/>
    <cellStyle name="Nota 128 2 6" xfId="45123"/>
    <cellStyle name="Nota 128 2 7" xfId="45124"/>
    <cellStyle name="Nota 128 2 8" xfId="45125"/>
    <cellStyle name="Nota 128 3" xfId="45126"/>
    <cellStyle name="Nota 128 3 2" xfId="45127"/>
    <cellStyle name="Nota 128 4" xfId="45128"/>
    <cellStyle name="Nota 128 5" xfId="45129"/>
    <cellStyle name="Nota 128 6" xfId="45130"/>
    <cellStyle name="Nota 128 7" xfId="45131"/>
    <cellStyle name="Nota 128 8" xfId="45132"/>
    <cellStyle name="Nota 128 9" xfId="45133"/>
    <cellStyle name="Nota 129" xfId="45134"/>
    <cellStyle name="Nota 129 2" xfId="45135"/>
    <cellStyle name="Nota 129 2 2" xfId="45136"/>
    <cellStyle name="Nota 129 2 3" xfId="45137"/>
    <cellStyle name="Nota 129 2 4" xfId="45138"/>
    <cellStyle name="Nota 129 2 5" xfId="45139"/>
    <cellStyle name="Nota 129 2 6" xfId="45140"/>
    <cellStyle name="Nota 129 2 7" xfId="45141"/>
    <cellStyle name="Nota 129 2 8" xfId="45142"/>
    <cellStyle name="Nota 129 3" xfId="45143"/>
    <cellStyle name="Nota 129 3 2" xfId="45144"/>
    <cellStyle name="Nota 129 4" xfId="45145"/>
    <cellStyle name="Nota 129 5" xfId="45146"/>
    <cellStyle name="Nota 129 6" xfId="45147"/>
    <cellStyle name="Nota 129 7" xfId="45148"/>
    <cellStyle name="Nota 129 8" xfId="45149"/>
    <cellStyle name="Nota 129 9" xfId="45150"/>
    <cellStyle name="Nota 13" xfId="45151"/>
    <cellStyle name="Nota 13 10" xfId="45152"/>
    <cellStyle name="Nota 13 11" xfId="45153"/>
    <cellStyle name="Nota 13 12" xfId="45154"/>
    <cellStyle name="Nota 13 2" xfId="45155"/>
    <cellStyle name="Nota 13 2 2" xfId="45156"/>
    <cellStyle name="Nota 13 2 2 2" xfId="45157"/>
    <cellStyle name="Nota 13 2 2 3" xfId="45158"/>
    <cellStyle name="Nota 13 2 2 4" xfId="45159"/>
    <cellStyle name="Nota 13 2 2 5" xfId="45160"/>
    <cellStyle name="Nota 13 2 2 6" xfId="45161"/>
    <cellStyle name="Nota 13 2 2 7" xfId="45162"/>
    <cellStyle name="Nota 13 2 2 8" xfId="45163"/>
    <cellStyle name="Nota 13 2 3" xfId="45164"/>
    <cellStyle name="Nota 13 2 3 2" xfId="45165"/>
    <cellStyle name="Nota 13 2 4" xfId="45166"/>
    <cellStyle name="Nota 13 2 5" xfId="45167"/>
    <cellStyle name="Nota 13 2 6" xfId="45168"/>
    <cellStyle name="Nota 13 2 7" xfId="45169"/>
    <cellStyle name="Nota 13 2 8" xfId="45170"/>
    <cellStyle name="Nota 13 2 9" xfId="45171"/>
    <cellStyle name="Nota 13 3" xfId="45172"/>
    <cellStyle name="Nota 13 3 2" xfId="45173"/>
    <cellStyle name="Nota 13 3 3" xfId="45174"/>
    <cellStyle name="Nota 13 3 4" xfId="45175"/>
    <cellStyle name="Nota 13 3 5" xfId="45176"/>
    <cellStyle name="Nota 13 3 6" xfId="45177"/>
    <cellStyle name="Nota 13 3 7" xfId="45178"/>
    <cellStyle name="Nota 13 3 8" xfId="45179"/>
    <cellStyle name="Nota 13 4" xfId="45180"/>
    <cellStyle name="Nota 13 4 2" xfId="45181"/>
    <cellStyle name="Nota 13 4 3" xfId="45182"/>
    <cellStyle name="Nota 13 4 4" xfId="45183"/>
    <cellStyle name="Nota 13 4 5" xfId="45184"/>
    <cellStyle name="Nota 13 4 6" xfId="45185"/>
    <cellStyle name="Nota 13 4 7" xfId="45186"/>
    <cellStyle name="Nota 13 4 8" xfId="45187"/>
    <cellStyle name="Nota 13 5" xfId="45188"/>
    <cellStyle name="Nota 13 5 2" xfId="45189"/>
    <cellStyle name="Nota 13 5 3" xfId="45190"/>
    <cellStyle name="Nota 13 6" xfId="45191"/>
    <cellStyle name="Nota 13 7" xfId="45192"/>
    <cellStyle name="Nota 13 8" xfId="45193"/>
    <cellStyle name="Nota 13 9" xfId="45194"/>
    <cellStyle name="Nota 130" xfId="45195"/>
    <cellStyle name="Nota 130 2" xfId="45196"/>
    <cellStyle name="Nota 130 2 2" xfId="45197"/>
    <cellStyle name="Nota 130 2 3" xfId="45198"/>
    <cellStyle name="Nota 130 2 4" xfId="45199"/>
    <cellStyle name="Nota 130 2 5" xfId="45200"/>
    <cellStyle name="Nota 130 2 6" xfId="45201"/>
    <cellStyle name="Nota 130 2 7" xfId="45202"/>
    <cellStyle name="Nota 130 2 8" xfId="45203"/>
    <cellStyle name="Nota 130 3" xfId="45204"/>
    <cellStyle name="Nota 130 3 2" xfId="45205"/>
    <cellStyle name="Nota 130 4" xfId="45206"/>
    <cellStyle name="Nota 130 5" xfId="45207"/>
    <cellStyle name="Nota 130 6" xfId="45208"/>
    <cellStyle name="Nota 130 7" xfId="45209"/>
    <cellStyle name="Nota 130 8" xfId="45210"/>
    <cellStyle name="Nota 130 9" xfId="45211"/>
    <cellStyle name="Nota 131" xfId="45212"/>
    <cellStyle name="Nota 131 2" xfId="45213"/>
    <cellStyle name="Nota 131 2 2" xfId="45214"/>
    <cellStyle name="Nota 131 2 3" xfId="45215"/>
    <cellStyle name="Nota 131 2 4" xfId="45216"/>
    <cellStyle name="Nota 131 2 5" xfId="45217"/>
    <cellStyle name="Nota 131 2 6" xfId="45218"/>
    <cellStyle name="Nota 131 2 7" xfId="45219"/>
    <cellStyle name="Nota 131 2 8" xfId="45220"/>
    <cellStyle name="Nota 131 3" xfId="45221"/>
    <cellStyle name="Nota 131 3 2" xfId="45222"/>
    <cellStyle name="Nota 131 4" xfId="45223"/>
    <cellStyle name="Nota 131 5" xfId="45224"/>
    <cellStyle name="Nota 131 6" xfId="45225"/>
    <cellStyle name="Nota 131 7" xfId="45226"/>
    <cellStyle name="Nota 131 8" xfId="45227"/>
    <cellStyle name="Nota 131 9" xfId="45228"/>
    <cellStyle name="Nota 132" xfId="45229"/>
    <cellStyle name="Nota 132 2" xfId="45230"/>
    <cellStyle name="Nota 132 2 2" xfId="45231"/>
    <cellStyle name="Nota 132 2 3" xfId="45232"/>
    <cellStyle name="Nota 132 2 4" xfId="45233"/>
    <cellStyle name="Nota 132 2 5" xfId="45234"/>
    <cellStyle name="Nota 132 2 6" xfId="45235"/>
    <cellStyle name="Nota 132 2 7" xfId="45236"/>
    <cellStyle name="Nota 132 2 8" xfId="45237"/>
    <cellStyle name="Nota 132 3" xfId="45238"/>
    <cellStyle name="Nota 132 3 2" xfId="45239"/>
    <cellStyle name="Nota 132 4" xfId="45240"/>
    <cellStyle name="Nota 132 5" xfId="45241"/>
    <cellStyle name="Nota 132 6" xfId="45242"/>
    <cellStyle name="Nota 132 7" xfId="45243"/>
    <cellStyle name="Nota 132 8" xfId="45244"/>
    <cellStyle name="Nota 132 9" xfId="45245"/>
    <cellStyle name="Nota 133" xfId="45246"/>
    <cellStyle name="Nota 133 2" xfId="45247"/>
    <cellStyle name="Nota 133 2 2" xfId="45248"/>
    <cellStyle name="Nota 133 2 3" xfId="45249"/>
    <cellStyle name="Nota 133 2 4" xfId="45250"/>
    <cellStyle name="Nota 133 2 5" xfId="45251"/>
    <cellStyle name="Nota 133 2 6" xfId="45252"/>
    <cellStyle name="Nota 133 2 7" xfId="45253"/>
    <cellStyle name="Nota 133 2 8" xfId="45254"/>
    <cellStyle name="Nota 133 3" xfId="45255"/>
    <cellStyle name="Nota 133 3 2" xfId="45256"/>
    <cellStyle name="Nota 133 4" xfId="45257"/>
    <cellStyle name="Nota 133 5" xfId="45258"/>
    <cellStyle name="Nota 133 6" xfId="45259"/>
    <cellStyle name="Nota 133 7" xfId="45260"/>
    <cellStyle name="Nota 133 8" xfId="45261"/>
    <cellStyle name="Nota 133 9" xfId="45262"/>
    <cellStyle name="Nota 134" xfId="45263"/>
    <cellStyle name="Nota 134 2" xfId="45264"/>
    <cellStyle name="Nota 134 2 2" xfId="45265"/>
    <cellStyle name="Nota 134 2 3" xfId="45266"/>
    <cellStyle name="Nota 134 2 4" xfId="45267"/>
    <cellStyle name="Nota 134 2 5" xfId="45268"/>
    <cellStyle name="Nota 134 2 6" xfId="45269"/>
    <cellStyle name="Nota 134 2 7" xfId="45270"/>
    <cellStyle name="Nota 134 2 8" xfId="45271"/>
    <cellStyle name="Nota 134 3" xfId="45272"/>
    <cellStyle name="Nota 134 3 2" xfId="45273"/>
    <cellStyle name="Nota 134 4" xfId="45274"/>
    <cellStyle name="Nota 134 5" xfId="45275"/>
    <cellStyle name="Nota 134 6" xfId="45276"/>
    <cellStyle name="Nota 134 7" xfId="45277"/>
    <cellStyle name="Nota 134 8" xfId="45278"/>
    <cellStyle name="Nota 134 9" xfId="45279"/>
    <cellStyle name="Nota 135" xfId="45280"/>
    <cellStyle name="Nota 135 2" xfId="45281"/>
    <cellStyle name="Nota 135 2 2" xfId="45282"/>
    <cellStyle name="Nota 135 2 3" xfId="45283"/>
    <cellStyle name="Nota 135 2 4" xfId="45284"/>
    <cellStyle name="Nota 135 2 5" xfId="45285"/>
    <cellStyle name="Nota 135 2 6" xfId="45286"/>
    <cellStyle name="Nota 135 2 7" xfId="45287"/>
    <cellStyle name="Nota 135 2 8" xfId="45288"/>
    <cellStyle name="Nota 135 3" xfId="45289"/>
    <cellStyle name="Nota 135 3 2" xfId="45290"/>
    <cellStyle name="Nota 135 4" xfId="45291"/>
    <cellStyle name="Nota 135 5" xfId="45292"/>
    <cellStyle name="Nota 135 6" xfId="45293"/>
    <cellStyle name="Nota 135 7" xfId="45294"/>
    <cellStyle name="Nota 135 8" xfId="45295"/>
    <cellStyle name="Nota 135 9" xfId="45296"/>
    <cellStyle name="Nota 136" xfId="45297"/>
    <cellStyle name="Nota 136 2" xfId="45298"/>
    <cellStyle name="Nota 136 2 2" xfId="45299"/>
    <cellStyle name="Nota 136 2 3" xfId="45300"/>
    <cellStyle name="Nota 136 2 4" xfId="45301"/>
    <cellStyle name="Nota 136 2 5" xfId="45302"/>
    <cellStyle name="Nota 136 2 6" xfId="45303"/>
    <cellStyle name="Nota 136 2 7" xfId="45304"/>
    <cellStyle name="Nota 136 2 8" xfId="45305"/>
    <cellStyle name="Nota 136 3" xfId="45306"/>
    <cellStyle name="Nota 136 3 2" xfId="45307"/>
    <cellStyle name="Nota 136 4" xfId="45308"/>
    <cellStyle name="Nota 136 5" xfId="45309"/>
    <cellStyle name="Nota 136 6" xfId="45310"/>
    <cellStyle name="Nota 136 7" xfId="45311"/>
    <cellStyle name="Nota 136 8" xfId="45312"/>
    <cellStyle name="Nota 136 9" xfId="45313"/>
    <cellStyle name="Nota 137" xfId="45314"/>
    <cellStyle name="Nota 137 2" xfId="45315"/>
    <cellStyle name="Nota 137 2 2" xfId="45316"/>
    <cellStyle name="Nota 137 2 3" xfId="45317"/>
    <cellStyle name="Nota 137 2 4" xfId="45318"/>
    <cellStyle name="Nota 137 2 5" xfId="45319"/>
    <cellStyle name="Nota 137 2 6" xfId="45320"/>
    <cellStyle name="Nota 137 2 7" xfId="45321"/>
    <cellStyle name="Nota 137 2 8" xfId="45322"/>
    <cellStyle name="Nota 137 3" xfId="45323"/>
    <cellStyle name="Nota 137 3 2" xfId="45324"/>
    <cellStyle name="Nota 137 4" xfId="45325"/>
    <cellStyle name="Nota 137 5" xfId="45326"/>
    <cellStyle name="Nota 137 6" xfId="45327"/>
    <cellStyle name="Nota 137 7" xfId="45328"/>
    <cellStyle name="Nota 137 8" xfId="45329"/>
    <cellStyle name="Nota 137 9" xfId="45330"/>
    <cellStyle name="Nota 138" xfId="45331"/>
    <cellStyle name="Nota 138 2" xfId="45332"/>
    <cellStyle name="Nota 138 2 2" xfId="45333"/>
    <cellStyle name="Nota 138 2 3" xfId="45334"/>
    <cellStyle name="Nota 138 2 4" xfId="45335"/>
    <cellStyle name="Nota 138 2 5" xfId="45336"/>
    <cellStyle name="Nota 138 2 6" xfId="45337"/>
    <cellStyle name="Nota 138 2 7" xfId="45338"/>
    <cellStyle name="Nota 138 2 8" xfId="45339"/>
    <cellStyle name="Nota 138 3" xfId="45340"/>
    <cellStyle name="Nota 138 3 2" xfId="45341"/>
    <cellStyle name="Nota 138 4" xfId="45342"/>
    <cellStyle name="Nota 138 5" xfId="45343"/>
    <cellStyle name="Nota 138 6" xfId="45344"/>
    <cellStyle name="Nota 138 7" xfId="45345"/>
    <cellStyle name="Nota 138 8" xfId="45346"/>
    <cellStyle name="Nota 138 9" xfId="45347"/>
    <cellStyle name="Nota 139" xfId="45348"/>
    <cellStyle name="Nota 139 2" xfId="45349"/>
    <cellStyle name="Nota 139 2 2" xfId="45350"/>
    <cellStyle name="Nota 139 2 3" xfId="45351"/>
    <cellStyle name="Nota 139 2 4" xfId="45352"/>
    <cellStyle name="Nota 139 2 5" xfId="45353"/>
    <cellStyle name="Nota 139 2 6" xfId="45354"/>
    <cellStyle name="Nota 139 2 7" xfId="45355"/>
    <cellStyle name="Nota 139 2 8" xfId="45356"/>
    <cellStyle name="Nota 139 3" xfId="45357"/>
    <cellStyle name="Nota 139 3 2" xfId="45358"/>
    <cellStyle name="Nota 139 4" xfId="45359"/>
    <cellStyle name="Nota 139 5" xfId="45360"/>
    <cellStyle name="Nota 139 6" xfId="45361"/>
    <cellStyle name="Nota 139 7" xfId="45362"/>
    <cellStyle name="Nota 139 8" xfId="45363"/>
    <cellStyle name="Nota 139 9" xfId="45364"/>
    <cellStyle name="Nota 14" xfId="45365"/>
    <cellStyle name="Nota 14 10" xfId="45366"/>
    <cellStyle name="Nota 14 11" xfId="45367"/>
    <cellStyle name="Nota 14 12" xfId="45368"/>
    <cellStyle name="Nota 14 2" xfId="45369"/>
    <cellStyle name="Nota 14 2 2" xfId="45370"/>
    <cellStyle name="Nota 14 2 2 2" xfId="45371"/>
    <cellStyle name="Nota 14 2 2 3" xfId="45372"/>
    <cellStyle name="Nota 14 2 2 4" xfId="45373"/>
    <cellStyle name="Nota 14 2 2 5" xfId="45374"/>
    <cellStyle name="Nota 14 2 2 6" xfId="45375"/>
    <cellStyle name="Nota 14 2 2 7" xfId="45376"/>
    <cellStyle name="Nota 14 2 2 8" xfId="45377"/>
    <cellStyle name="Nota 14 2 3" xfId="45378"/>
    <cellStyle name="Nota 14 2 3 2" xfId="45379"/>
    <cellStyle name="Nota 14 2 4" xfId="45380"/>
    <cellStyle name="Nota 14 2 5" xfId="45381"/>
    <cellStyle name="Nota 14 2 6" xfId="45382"/>
    <cellStyle name="Nota 14 2 7" xfId="45383"/>
    <cellStyle name="Nota 14 2 8" xfId="45384"/>
    <cellStyle name="Nota 14 2 9" xfId="45385"/>
    <cellStyle name="Nota 14 3" xfId="45386"/>
    <cellStyle name="Nota 14 3 2" xfId="45387"/>
    <cellStyle name="Nota 14 3 3" xfId="45388"/>
    <cellStyle name="Nota 14 3 4" xfId="45389"/>
    <cellStyle name="Nota 14 3 5" xfId="45390"/>
    <cellStyle name="Nota 14 3 6" xfId="45391"/>
    <cellStyle name="Nota 14 3 7" xfId="45392"/>
    <cellStyle name="Nota 14 3 8" xfId="45393"/>
    <cellStyle name="Nota 14 4" xfId="45394"/>
    <cellStyle name="Nota 14 4 2" xfId="45395"/>
    <cellStyle name="Nota 14 4 3" xfId="45396"/>
    <cellStyle name="Nota 14 4 4" xfId="45397"/>
    <cellStyle name="Nota 14 4 5" xfId="45398"/>
    <cellStyle name="Nota 14 4 6" xfId="45399"/>
    <cellStyle name="Nota 14 4 7" xfId="45400"/>
    <cellStyle name="Nota 14 4 8" xfId="45401"/>
    <cellStyle name="Nota 14 5" xfId="45402"/>
    <cellStyle name="Nota 14 5 2" xfId="45403"/>
    <cellStyle name="Nota 14 5 3" xfId="45404"/>
    <cellStyle name="Nota 14 6" xfId="45405"/>
    <cellStyle name="Nota 14 7" xfId="45406"/>
    <cellStyle name="Nota 14 8" xfId="45407"/>
    <cellStyle name="Nota 14 9" xfId="45408"/>
    <cellStyle name="Nota 140" xfId="45409"/>
    <cellStyle name="Nota 140 2" xfId="45410"/>
    <cellStyle name="Nota 140 2 2" xfId="45411"/>
    <cellStyle name="Nota 140 2 3" xfId="45412"/>
    <cellStyle name="Nota 140 2 4" xfId="45413"/>
    <cellStyle name="Nota 140 2 5" xfId="45414"/>
    <cellStyle name="Nota 140 2 6" xfId="45415"/>
    <cellStyle name="Nota 140 2 7" xfId="45416"/>
    <cellStyle name="Nota 140 2 8" xfId="45417"/>
    <cellStyle name="Nota 140 3" xfId="45418"/>
    <cellStyle name="Nota 140 3 2" xfId="45419"/>
    <cellStyle name="Nota 140 4" xfId="45420"/>
    <cellStyle name="Nota 140 5" xfId="45421"/>
    <cellStyle name="Nota 140 6" xfId="45422"/>
    <cellStyle name="Nota 140 7" xfId="45423"/>
    <cellStyle name="Nota 140 8" xfId="45424"/>
    <cellStyle name="Nota 140 9" xfId="45425"/>
    <cellStyle name="Nota 141" xfId="45426"/>
    <cellStyle name="Nota 141 2" xfId="45427"/>
    <cellStyle name="Nota 141 2 2" xfId="45428"/>
    <cellStyle name="Nota 141 2 3" xfId="45429"/>
    <cellStyle name="Nota 141 2 4" xfId="45430"/>
    <cellStyle name="Nota 141 2 5" xfId="45431"/>
    <cellStyle name="Nota 141 2 6" xfId="45432"/>
    <cellStyle name="Nota 141 2 7" xfId="45433"/>
    <cellStyle name="Nota 141 2 8" xfId="45434"/>
    <cellStyle name="Nota 141 3" xfId="45435"/>
    <cellStyle name="Nota 141 3 2" xfId="45436"/>
    <cellStyle name="Nota 141 4" xfId="45437"/>
    <cellStyle name="Nota 141 5" xfId="45438"/>
    <cellStyle name="Nota 141 6" xfId="45439"/>
    <cellStyle name="Nota 141 7" xfId="45440"/>
    <cellStyle name="Nota 141 8" xfId="45441"/>
    <cellStyle name="Nota 141 9" xfId="45442"/>
    <cellStyle name="Nota 142" xfId="45443"/>
    <cellStyle name="Nota 142 2" xfId="45444"/>
    <cellStyle name="Nota 142 2 2" xfId="45445"/>
    <cellStyle name="Nota 142 2 3" xfId="45446"/>
    <cellStyle name="Nota 142 2 4" xfId="45447"/>
    <cellStyle name="Nota 142 2 5" xfId="45448"/>
    <cellStyle name="Nota 142 2 6" xfId="45449"/>
    <cellStyle name="Nota 142 2 7" xfId="45450"/>
    <cellStyle name="Nota 142 2 8" xfId="45451"/>
    <cellStyle name="Nota 142 3" xfId="45452"/>
    <cellStyle name="Nota 142 3 2" xfId="45453"/>
    <cellStyle name="Nota 142 4" xfId="45454"/>
    <cellStyle name="Nota 142 5" xfId="45455"/>
    <cellStyle name="Nota 142 6" xfId="45456"/>
    <cellStyle name="Nota 142 7" xfId="45457"/>
    <cellStyle name="Nota 142 8" xfId="45458"/>
    <cellStyle name="Nota 142 9" xfId="45459"/>
    <cellStyle name="Nota 143" xfId="45460"/>
    <cellStyle name="Nota 143 2" xfId="45461"/>
    <cellStyle name="Nota 143 2 2" xfId="45462"/>
    <cellStyle name="Nota 143 2 3" xfId="45463"/>
    <cellStyle name="Nota 143 2 4" xfId="45464"/>
    <cellStyle name="Nota 143 2 5" xfId="45465"/>
    <cellStyle name="Nota 143 2 6" xfId="45466"/>
    <cellStyle name="Nota 143 2 7" xfId="45467"/>
    <cellStyle name="Nota 143 2 8" xfId="45468"/>
    <cellStyle name="Nota 143 3" xfId="45469"/>
    <cellStyle name="Nota 143 3 2" xfId="45470"/>
    <cellStyle name="Nota 143 4" xfId="45471"/>
    <cellStyle name="Nota 143 5" xfId="45472"/>
    <cellStyle name="Nota 143 6" xfId="45473"/>
    <cellStyle name="Nota 143 7" xfId="45474"/>
    <cellStyle name="Nota 143 8" xfId="45475"/>
    <cellStyle name="Nota 143 9" xfId="45476"/>
    <cellStyle name="Nota 144" xfId="45477"/>
    <cellStyle name="Nota 144 2" xfId="45478"/>
    <cellStyle name="Nota 144 2 2" xfId="45479"/>
    <cellStyle name="Nota 144 2 3" xfId="45480"/>
    <cellStyle name="Nota 144 2 4" xfId="45481"/>
    <cellStyle name="Nota 144 2 5" xfId="45482"/>
    <cellStyle name="Nota 144 2 6" xfId="45483"/>
    <cellStyle name="Nota 144 2 7" xfId="45484"/>
    <cellStyle name="Nota 144 2 8" xfId="45485"/>
    <cellStyle name="Nota 144 3" xfId="45486"/>
    <cellStyle name="Nota 144 3 2" xfId="45487"/>
    <cellStyle name="Nota 144 4" xfId="45488"/>
    <cellStyle name="Nota 144 5" xfId="45489"/>
    <cellStyle name="Nota 144 6" xfId="45490"/>
    <cellStyle name="Nota 144 7" xfId="45491"/>
    <cellStyle name="Nota 144 8" xfId="45492"/>
    <cellStyle name="Nota 144 9" xfId="45493"/>
    <cellStyle name="Nota 145" xfId="45494"/>
    <cellStyle name="Nota 145 2" xfId="45495"/>
    <cellStyle name="Nota 145 2 2" xfId="45496"/>
    <cellStyle name="Nota 145 2 3" xfId="45497"/>
    <cellStyle name="Nota 145 2 4" xfId="45498"/>
    <cellStyle name="Nota 145 2 5" xfId="45499"/>
    <cellStyle name="Nota 145 2 6" xfId="45500"/>
    <cellStyle name="Nota 145 2 7" xfId="45501"/>
    <cellStyle name="Nota 145 2 8" xfId="45502"/>
    <cellStyle name="Nota 145 3" xfId="45503"/>
    <cellStyle name="Nota 145 3 2" xfId="45504"/>
    <cellStyle name="Nota 145 4" xfId="45505"/>
    <cellStyle name="Nota 145 5" xfId="45506"/>
    <cellStyle name="Nota 145 6" xfId="45507"/>
    <cellStyle name="Nota 145 7" xfId="45508"/>
    <cellStyle name="Nota 145 8" xfId="45509"/>
    <cellStyle name="Nota 145 9" xfId="45510"/>
    <cellStyle name="Nota 146" xfId="45511"/>
    <cellStyle name="Nota 146 2" xfId="45512"/>
    <cellStyle name="Nota 146 2 2" xfId="45513"/>
    <cellStyle name="Nota 146 2 3" xfId="45514"/>
    <cellStyle name="Nota 146 2 4" xfId="45515"/>
    <cellStyle name="Nota 146 2 5" xfId="45516"/>
    <cellStyle name="Nota 146 2 6" xfId="45517"/>
    <cellStyle name="Nota 146 2 7" xfId="45518"/>
    <cellStyle name="Nota 146 2 8" xfId="45519"/>
    <cellStyle name="Nota 146 3" xfId="45520"/>
    <cellStyle name="Nota 146 3 2" xfId="45521"/>
    <cellStyle name="Nota 146 4" xfId="45522"/>
    <cellStyle name="Nota 146 5" xfId="45523"/>
    <cellStyle name="Nota 146 6" xfId="45524"/>
    <cellStyle name="Nota 146 7" xfId="45525"/>
    <cellStyle name="Nota 146 8" xfId="45526"/>
    <cellStyle name="Nota 146 9" xfId="45527"/>
    <cellStyle name="Nota 147" xfId="45528"/>
    <cellStyle name="Nota 147 2" xfId="45529"/>
    <cellStyle name="Nota 147 2 2" xfId="45530"/>
    <cellStyle name="Nota 147 2 3" xfId="45531"/>
    <cellStyle name="Nota 147 2 4" xfId="45532"/>
    <cellStyle name="Nota 147 2 5" xfId="45533"/>
    <cellStyle name="Nota 147 2 6" xfId="45534"/>
    <cellStyle name="Nota 147 2 7" xfId="45535"/>
    <cellStyle name="Nota 147 2 8" xfId="45536"/>
    <cellStyle name="Nota 147 3" xfId="45537"/>
    <cellStyle name="Nota 147 3 2" xfId="45538"/>
    <cellStyle name="Nota 147 4" xfId="45539"/>
    <cellStyle name="Nota 147 5" xfId="45540"/>
    <cellStyle name="Nota 147 6" xfId="45541"/>
    <cellStyle name="Nota 147 7" xfId="45542"/>
    <cellStyle name="Nota 147 8" xfId="45543"/>
    <cellStyle name="Nota 147 9" xfId="45544"/>
    <cellStyle name="Nota 148" xfId="45545"/>
    <cellStyle name="Nota 148 2" xfId="45546"/>
    <cellStyle name="Nota 148 2 2" xfId="45547"/>
    <cellStyle name="Nota 148 2 3" xfId="45548"/>
    <cellStyle name="Nota 148 2 4" xfId="45549"/>
    <cellStyle name="Nota 148 2 5" xfId="45550"/>
    <cellStyle name="Nota 148 2 6" xfId="45551"/>
    <cellStyle name="Nota 148 2 7" xfId="45552"/>
    <cellStyle name="Nota 148 2 8" xfId="45553"/>
    <cellStyle name="Nota 148 3" xfId="45554"/>
    <cellStyle name="Nota 148 3 2" xfId="45555"/>
    <cellStyle name="Nota 148 4" xfId="45556"/>
    <cellStyle name="Nota 148 5" xfId="45557"/>
    <cellStyle name="Nota 148 6" xfId="45558"/>
    <cellStyle name="Nota 148 7" xfId="45559"/>
    <cellStyle name="Nota 148 8" xfId="45560"/>
    <cellStyle name="Nota 148 9" xfId="45561"/>
    <cellStyle name="Nota 149" xfId="45562"/>
    <cellStyle name="Nota 149 2" xfId="45563"/>
    <cellStyle name="Nota 149 2 2" xfId="45564"/>
    <cellStyle name="Nota 149 2 3" xfId="45565"/>
    <cellStyle name="Nota 149 2 4" xfId="45566"/>
    <cellStyle name="Nota 149 2 5" xfId="45567"/>
    <cellStyle name="Nota 149 2 6" xfId="45568"/>
    <cellStyle name="Nota 149 2 7" xfId="45569"/>
    <cellStyle name="Nota 149 2 8" xfId="45570"/>
    <cellStyle name="Nota 149 3" xfId="45571"/>
    <cellStyle name="Nota 149 3 2" xfId="45572"/>
    <cellStyle name="Nota 149 4" xfId="45573"/>
    <cellStyle name="Nota 149 5" xfId="45574"/>
    <cellStyle name="Nota 149 6" xfId="45575"/>
    <cellStyle name="Nota 149 7" xfId="45576"/>
    <cellStyle name="Nota 149 8" xfId="45577"/>
    <cellStyle name="Nota 149 9" xfId="45578"/>
    <cellStyle name="Nota 15" xfId="45579"/>
    <cellStyle name="Nota 15 10" xfId="45580"/>
    <cellStyle name="Nota 15 11" xfId="45581"/>
    <cellStyle name="Nota 15 12" xfId="45582"/>
    <cellStyle name="Nota 15 2" xfId="45583"/>
    <cellStyle name="Nota 15 2 2" xfId="45584"/>
    <cellStyle name="Nota 15 2 2 2" xfId="45585"/>
    <cellStyle name="Nota 15 2 2 3" xfId="45586"/>
    <cellStyle name="Nota 15 2 2 4" xfId="45587"/>
    <cellStyle name="Nota 15 2 2 5" xfId="45588"/>
    <cellStyle name="Nota 15 2 2 6" xfId="45589"/>
    <cellStyle name="Nota 15 2 2 7" xfId="45590"/>
    <cellStyle name="Nota 15 2 2 8" xfId="45591"/>
    <cellStyle name="Nota 15 2 3" xfId="45592"/>
    <cellStyle name="Nota 15 2 3 2" xfId="45593"/>
    <cellStyle name="Nota 15 2 4" xfId="45594"/>
    <cellStyle name="Nota 15 2 5" xfId="45595"/>
    <cellStyle name="Nota 15 2 6" xfId="45596"/>
    <cellStyle name="Nota 15 2 7" xfId="45597"/>
    <cellStyle name="Nota 15 2 8" xfId="45598"/>
    <cellStyle name="Nota 15 2 9" xfId="45599"/>
    <cellStyle name="Nota 15 3" xfId="45600"/>
    <cellStyle name="Nota 15 3 2" xfId="45601"/>
    <cellStyle name="Nota 15 3 3" xfId="45602"/>
    <cellStyle name="Nota 15 3 4" xfId="45603"/>
    <cellStyle name="Nota 15 3 5" xfId="45604"/>
    <cellStyle name="Nota 15 3 6" xfId="45605"/>
    <cellStyle name="Nota 15 3 7" xfId="45606"/>
    <cellStyle name="Nota 15 3 8" xfId="45607"/>
    <cellStyle name="Nota 15 4" xfId="45608"/>
    <cellStyle name="Nota 15 4 2" xfId="45609"/>
    <cellStyle name="Nota 15 4 3" xfId="45610"/>
    <cellStyle name="Nota 15 4 4" xfId="45611"/>
    <cellStyle name="Nota 15 4 5" xfId="45612"/>
    <cellStyle name="Nota 15 4 6" xfId="45613"/>
    <cellStyle name="Nota 15 4 7" xfId="45614"/>
    <cellStyle name="Nota 15 4 8" xfId="45615"/>
    <cellStyle name="Nota 15 5" xfId="45616"/>
    <cellStyle name="Nota 15 5 2" xfId="45617"/>
    <cellStyle name="Nota 15 5 3" xfId="45618"/>
    <cellStyle name="Nota 15 6" xfId="45619"/>
    <cellStyle name="Nota 15 7" xfId="45620"/>
    <cellStyle name="Nota 15 8" xfId="45621"/>
    <cellStyle name="Nota 15 9" xfId="45622"/>
    <cellStyle name="Nota 150" xfId="45623"/>
    <cellStyle name="Nota 150 2" xfId="45624"/>
    <cellStyle name="Nota 150 2 2" xfId="45625"/>
    <cellStyle name="Nota 150 2 3" xfId="45626"/>
    <cellStyle name="Nota 150 2 4" xfId="45627"/>
    <cellStyle name="Nota 150 2 5" xfId="45628"/>
    <cellStyle name="Nota 150 2 6" xfId="45629"/>
    <cellStyle name="Nota 150 2 7" xfId="45630"/>
    <cellStyle name="Nota 150 2 8" xfId="45631"/>
    <cellStyle name="Nota 150 3" xfId="45632"/>
    <cellStyle name="Nota 150 3 2" xfId="45633"/>
    <cellStyle name="Nota 150 4" xfId="45634"/>
    <cellStyle name="Nota 150 5" xfId="45635"/>
    <cellStyle name="Nota 150 6" xfId="45636"/>
    <cellStyle name="Nota 150 7" xfId="45637"/>
    <cellStyle name="Nota 150 8" xfId="45638"/>
    <cellStyle name="Nota 150 9" xfId="45639"/>
    <cellStyle name="Nota 151" xfId="45640"/>
    <cellStyle name="Nota 151 2" xfId="45641"/>
    <cellStyle name="Nota 151 2 2" xfId="45642"/>
    <cellStyle name="Nota 151 2 3" xfId="45643"/>
    <cellStyle name="Nota 151 2 4" xfId="45644"/>
    <cellStyle name="Nota 151 2 5" xfId="45645"/>
    <cellStyle name="Nota 151 2 6" xfId="45646"/>
    <cellStyle name="Nota 151 2 7" xfId="45647"/>
    <cellStyle name="Nota 151 2 8" xfId="45648"/>
    <cellStyle name="Nota 151 3" xfId="45649"/>
    <cellStyle name="Nota 151 3 2" xfId="45650"/>
    <cellStyle name="Nota 151 4" xfId="45651"/>
    <cellStyle name="Nota 151 5" xfId="45652"/>
    <cellStyle name="Nota 151 6" xfId="45653"/>
    <cellStyle name="Nota 151 7" xfId="45654"/>
    <cellStyle name="Nota 151 8" xfId="45655"/>
    <cellStyle name="Nota 151 9" xfId="45656"/>
    <cellStyle name="Nota 152" xfId="45657"/>
    <cellStyle name="Nota 152 2" xfId="45658"/>
    <cellStyle name="Nota 152 2 2" xfId="45659"/>
    <cellStyle name="Nota 152 2 3" xfId="45660"/>
    <cellStyle name="Nota 152 2 4" xfId="45661"/>
    <cellStyle name="Nota 152 2 5" xfId="45662"/>
    <cellStyle name="Nota 152 2 6" xfId="45663"/>
    <cellStyle name="Nota 152 2 7" xfId="45664"/>
    <cellStyle name="Nota 152 2 8" xfId="45665"/>
    <cellStyle name="Nota 152 3" xfId="45666"/>
    <cellStyle name="Nota 152 3 2" xfId="45667"/>
    <cellStyle name="Nota 152 4" xfId="45668"/>
    <cellStyle name="Nota 152 5" xfId="45669"/>
    <cellStyle name="Nota 152 6" xfId="45670"/>
    <cellStyle name="Nota 152 7" xfId="45671"/>
    <cellStyle name="Nota 152 8" xfId="45672"/>
    <cellStyle name="Nota 152 9" xfId="45673"/>
    <cellStyle name="Nota 153" xfId="45674"/>
    <cellStyle name="Nota 153 2" xfId="45675"/>
    <cellStyle name="Nota 153 2 2" xfId="45676"/>
    <cellStyle name="Nota 153 2 3" xfId="45677"/>
    <cellStyle name="Nota 153 2 4" xfId="45678"/>
    <cellStyle name="Nota 153 2 5" xfId="45679"/>
    <cellStyle name="Nota 153 2 6" xfId="45680"/>
    <cellStyle name="Nota 153 2 7" xfId="45681"/>
    <cellStyle name="Nota 153 2 8" xfId="45682"/>
    <cellStyle name="Nota 153 3" xfId="45683"/>
    <cellStyle name="Nota 153 3 2" xfId="45684"/>
    <cellStyle name="Nota 153 4" xfId="45685"/>
    <cellStyle name="Nota 153 5" xfId="45686"/>
    <cellStyle name="Nota 153 6" xfId="45687"/>
    <cellStyle name="Nota 153 7" xfId="45688"/>
    <cellStyle name="Nota 153 8" xfId="45689"/>
    <cellStyle name="Nota 153 9" xfId="45690"/>
    <cellStyle name="Nota 154" xfId="45691"/>
    <cellStyle name="Nota 154 2" xfId="45692"/>
    <cellStyle name="Nota 154 2 2" xfId="45693"/>
    <cellStyle name="Nota 154 2 3" xfId="45694"/>
    <cellStyle name="Nota 154 2 4" xfId="45695"/>
    <cellStyle name="Nota 154 2 5" xfId="45696"/>
    <cellStyle name="Nota 154 2 6" xfId="45697"/>
    <cellStyle name="Nota 154 2 7" xfId="45698"/>
    <cellStyle name="Nota 154 2 8" xfId="45699"/>
    <cellStyle name="Nota 154 3" xfId="45700"/>
    <cellStyle name="Nota 154 3 2" xfId="45701"/>
    <cellStyle name="Nota 154 4" xfId="45702"/>
    <cellStyle name="Nota 154 5" xfId="45703"/>
    <cellStyle name="Nota 154 6" xfId="45704"/>
    <cellStyle name="Nota 154 7" xfId="45705"/>
    <cellStyle name="Nota 154 8" xfId="45706"/>
    <cellStyle name="Nota 154 9" xfId="45707"/>
    <cellStyle name="Nota 155" xfId="45708"/>
    <cellStyle name="Nota 155 2" xfId="45709"/>
    <cellStyle name="Nota 155 2 2" xfId="45710"/>
    <cellStyle name="Nota 155 2 3" xfId="45711"/>
    <cellStyle name="Nota 155 2 4" xfId="45712"/>
    <cellStyle name="Nota 155 2 5" xfId="45713"/>
    <cellStyle name="Nota 155 2 6" xfId="45714"/>
    <cellStyle name="Nota 155 2 7" xfId="45715"/>
    <cellStyle name="Nota 155 2 8" xfId="45716"/>
    <cellStyle name="Nota 155 3" xfId="45717"/>
    <cellStyle name="Nota 155 3 2" xfId="45718"/>
    <cellStyle name="Nota 155 4" xfId="45719"/>
    <cellStyle name="Nota 155 5" xfId="45720"/>
    <cellStyle name="Nota 155 6" xfId="45721"/>
    <cellStyle name="Nota 155 7" xfId="45722"/>
    <cellStyle name="Nota 155 8" xfId="45723"/>
    <cellStyle name="Nota 155 9" xfId="45724"/>
    <cellStyle name="Nota 156" xfId="45725"/>
    <cellStyle name="Nota 156 2" xfId="45726"/>
    <cellStyle name="Nota 156 2 2" xfId="45727"/>
    <cellStyle name="Nota 156 2 3" xfId="45728"/>
    <cellStyle name="Nota 156 2 4" xfId="45729"/>
    <cellStyle name="Nota 156 2 5" xfId="45730"/>
    <cellStyle name="Nota 156 2 6" xfId="45731"/>
    <cellStyle name="Nota 156 2 7" xfId="45732"/>
    <cellStyle name="Nota 156 2 8" xfId="45733"/>
    <cellStyle name="Nota 156 3" xfId="45734"/>
    <cellStyle name="Nota 156 3 2" xfId="45735"/>
    <cellStyle name="Nota 156 4" xfId="45736"/>
    <cellStyle name="Nota 156 5" xfId="45737"/>
    <cellStyle name="Nota 156 6" xfId="45738"/>
    <cellStyle name="Nota 156 7" xfId="45739"/>
    <cellStyle name="Nota 156 8" xfId="45740"/>
    <cellStyle name="Nota 156 9" xfId="45741"/>
    <cellStyle name="Nota 157" xfId="45742"/>
    <cellStyle name="Nota 157 2" xfId="45743"/>
    <cellStyle name="Nota 157 2 2" xfId="45744"/>
    <cellStyle name="Nota 157 2 3" xfId="45745"/>
    <cellStyle name="Nota 157 2 4" xfId="45746"/>
    <cellStyle name="Nota 157 2 5" xfId="45747"/>
    <cellStyle name="Nota 157 2 6" xfId="45748"/>
    <cellStyle name="Nota 157 2 7" xfId="45749"/>
    <cellStyle name="Nota 157 2 8" xfId="45750"/>
    <cellStyle name="Nota 157 3" xfId="45751"/>
    <cellStyle name="Nota 157 3 2" xfId="45752"/>
    <cellStyle name="Nota 157 4" xfId="45753"/>
    <cellStyle name="Nota 157 5" xfId="45754"/>
    <cellStyle name="Nota 157 6" xfId="45755"/>
    <cellStyle name="Nota 157 7" xfId="45756"/>
    <cellStyle name="Nota 157 8" xfId="45757"/>
    <cellStyle name="Nota 157 9" xfId="45758"/>
    <cellStyle name="Nota 158" xfId="45759"/>
    <cellStyle name="Nota 158 2" xfId="45760"/>
    <cellStyle name="Nota 158 2 2" xfId="45761"/>
    <cellStyle name="Nota 158 2 3" xfId="45762"/>
    <cellStyle name="Nota 158 2 4" xfId="45763"/>
    <cellStyle name="Nota 158 2 5" xfId="45764"/>
    <cellStyle name="Nota 158 2 6" xfId="45765"/>
    <cellStyle name="Nota 158 2 7" xfId="45766"/>
    <cellStyle name="Nota 158 2 8" xfId="45767"/>
    <cellStyle name="Nota 158 3" xfId="45768"/>
    <cellStyle name="Nota 158 3 2" xfId="45769"/>
    <cellStyle name="Nota 158 4" xfId="45770"/>
    <cellStyle name="Nota 158 5" xfId="45771"/>
    <cellStyle name="Nota 158 6" xfId="45772"/>
    <cellStyle name="Nota 158 7" xfId="45773"/>
    <cellStyle name="Nota 158 8" xfId="45774"/>
    <cellStyle name="Nota 158 9" xfId="45775"/>
    <cellStyle name="Nota 159" xfId="45776"/>
    <cellStyle name="Nota 159 2" xfId="45777"/>
    <cellStyle name="Nota 159 2 2" xfId="45778"/>
    <cellStyle name="Nota 159 2 3" xfId="45779"/>
    <cellStyle name="Nota 159 2 4" xfId="45780"/>
    <cellStyle name="Nota 159 2 5" xfId="45781"/>
    <cellStyle name="Nota 159 2 6" xfId="45782"/>
    <cellStyle name="Nota 159 2 7" xfId="45783"/>
    <cellStyle name="Nota 159 2 8" xfId="45784"/>
    <cellStyle name="Nota 159 3" xfId="45785"/>
    <cellStyle name="Nota 159 3 2" xfId="45786"/>
    <cellStyle name="Nota 159 4" xfId="45787"/>
    <cellStyle name="Nota 159 5" xfId="45788"/>
    <cellStyle name="Nota 159 6" xfId="45789"/>
    <cellStyle name="Nota 159 7" xfId="45790"/>
    <cellStyle name="Nota 159 8" xfId="45791"/>
    <cellStyle name="Nota 159 9" xfId="45792"/>
    <cellStyle name="Nota 16" xfId="45793"/>
    <cellStyle name="Nota 16 10" xfId="45794"/>
    <cellStyle name="Nota 16 11" xfId="45795"/>
    <cellStyle name="Nota 16 12" xfId="45796"/>
    <cellStyle name="Nota 16 2" xfId="45797"/>
    <cellStyle name="Nota 16 2 2" xfId="45798"/>
    <cellStyle name="Nota 16 2 2 2" xfId="45799"/>
    <cellStyle name="Nota 16 2 2 3" xfId="45800"/>
    <cellStyle name="Nota 16 2 2 4" xfId="45801"/>
    <cellStyle name="Nota 16 2 2 5" xfId="45802"/>
    <cellStyle name="Nota 16 2 2 6" xfId="45803"/>
    <cellStyle name="Nota 16 2 2 7" xfId="45804"/>
    <cellStyle name="Nota 16 2 2 8" xfId="45805"/>
    <cellStyle name="Nota 16 2 3" xfId="45806"/>
    <cellStyle name="Nota 16 2 3 2" xfId="45807"/>
    <cellStyle name="Nota 16 2 4" xfId="45808"/>
    <cellStyle name="Nota 16 2 5" xfId="45809"/>
    <cellStyle name="Nota 16 2 6" xfId="45810"/>
    <cellStyle name="Nota 16 2 7" xfId="45811"/>
    <cellStyle name="Nota 16 2 8" xfId="45812"/>
    <cellStyle name="Nota 16 2 9" xfId="45813"/>
    <cellStyle name="Nota 16 3" xfId="45814"/>
    <cellStyle name="Nota 16 3 2" xfId="45815"/>
    <cellStyle name="Nota 16 3 3" xfId="45816"/>
    <cellStyle name="Nota 16 3 4" xfId="45817"/>
    <cellStyle name="Nota 16 3 5" xfId="45818"/>
    <cellStyle name="Nota 16 3 6" xfId="45819"/>
    <cellStyle name="Nota 16 3 7" xfId="45820"/>
    <cellStyle name="Nota 16 3 8" xfId="45821"/>
    <cellStyle name="Nota 16 4" xfId="45822"/>
    <cellStyle name="Nota 16 4 2" xfId="45823"/>
    <cellStyle name="Nota 16 4 3" xfId="45824"/>
    <cellStyle name="Nota 16 4 4" xfId="45825"/>
    <cellStyle name="Nota 16 4 5" xfId="45826"/>
    <cellStyle name="Nota 16 4 6" xfId="45827"/>
    <cellStyle name="Nota 16 4 7" xfId="45828"/>
    <cellStyle name="Nota 16 4 8" xfId="45829"/>
    <cellStyle name="Nota 16 5" xfId="45830"/>
    <cellStyle name="Nota 16 5 2" xfId="45831"/>
    <cellStyle name="Nota 16 5 3" xfId="45832"/>
    <cellStyle name="Nota 16 6" xfId="45833"/>
    <cellStyle name="Nota 16 7" xfId="45834"/>
    <cellStyle name="Nota 16 8" xfId="45835"/>
    <cellStyle name="Nota 16 9" xfId="45836"/>
    <cellStyle name="Nota 160" xfId="45837"/>
    <cellStyle name="Nota 160 2" xfId="45838"/>
    <cellStyle name="Nota 160 2 2" xfId="45839"/>
    <cellStyle name="Nota 160 2 3" xfId="45840"/>
    <cellStyle name="Nota 160 2 4" xfId="45841"/>
    <cellStyle name="Nota 160 2 5" xfId="45842"/>
    <cellStyle name="Nota 160 2 6" xfId="45843"/>
    <cellStyle name="Nota 160 2 7" xfId="45844"/>
    <cellStyle name="Nota 160 2 8" xfId="45845"/>
    <cellStyle name="Nota 160 3" xfId="45846"/>
    <cellStyle name="Nota 160 3 2" xfId="45847"/>
    <cellStyle name="Nota 160 4" xfId="45848"/>
    <cellStyle name="Nota 160 5" xfId="45849"/>
    <cellStyle name="Nota 160 6" xfId="45850"/>
    <cellStyle name="Nota 160 7" xfId="45851"/>
    <cellStyle name="Nota 160 8" xfId="45852"/>
    <cellStyle name="Nota 160 9" xfId="45853"/>
    <cellStyle name="Nota 161" xfId="45854"/>
    <cellStyle name="Nota 161 2" xfId="45855"/>
    <cellStyle name="Nota 161 2 2" xfId="45856"/>
    <cellStyle name="Nota 161 2 3" xfId="45857"/>
    <cellStyle name="Nota 161 2 4" xfId="45858"/>
    <cellStyle name="Nota 161 2 5" xfId="45859"/>
    <cellStyle name="Nota 161 2 6" xfId="45860"/>
    <cellStyle name="Nota 161 2 7" xfId="45861"/>
    <cellStyle name="Nota 161 2 8" xfId="45862"/>
    <cellStyle name="Nota 161 3" xfId="45863"/>
    <cellStyle name="Nota 161 3 2" xfId="45864"/>
    <cellStyle name="Nota 161 4" xfId="45865"/>
    <cellStyle name="Nota 161 5" xfId="45866"/>
    <cellStyle name="Nota 161 6" xfId="45867"/>
    <cellStyle name="Nota 161 7" xfId="45868"/>
    <cellStyle name="Nota 161 8" xfId="45869"/>
    <cellStyle name="Nota 161 9" xfId="45870"/>
    <cellStyle name="Nota 162" xfId="45871"/>
    <cellStyle name="Nota 162 2" xfId="45872"/>
    <cellStyle name="Nota 162 2 2" xfId="45873"/>
    <cellStyle name="Nota 162 2 3" xfId="45874"/>
    <cellStyle name="Nota 162 2 4" xfId="45875"/>
    <cellStyle name="Nota 162 2 5" xfId="45876"/>
    <cellStyle name="Nota 162 2 6" xfId="45877"/>
    <cellStyle name="Nota 162 2 7" xfId="45878"/>
    <cellStyle name="Nota 162 2 8" xfId="45879"/>
    <cellStyle name="Nota 162 3" xfId="45880"/>
    <cellStyle name="Nota 162 3 2" xfId="45881"/>
    <cellStyle name="Nota 162 4" xfId="45882"/>
    <cellStyle name="Nota 162 5" xfId="45883"/>
    <cellStyle name="Nota 162 6" xfId="45884"/>
    <cellStyle name="Nota 162 7" xfId="45885"/>
    <cellStyle name="Nota 162 8" xfId="45886"/>
    <cellStyle name="Nota 162 9" xfId="45887"/>
    <cellStyle name="Nota 163" xfId="45888"/>
    <cellStyle name="Nota 163 2" xfId="45889"/>
    <cellStyle name="Nota 163 2 2" xfId="45890"/>
    <cellStyle name="Nota 163 2 3" xfId="45891"/>
    <cellStyle name="Nota 163 2 4" xfId="45892"/>
    <cellStyle name="Nota 163 2 5" xfId="45893"/>
    <cellStyle name="Nota 163 2 6" xfId="45894"/>
    <cellStyle name="Nota 163 2 7" xfId="45895"/>
    <cellStyle name="Nota 163 2 8" xfId="45896"/>
    <cellStyle name="Nota 163 3" xfId="45897"/>
    <cellStyle name="Nota 163 3 2" xfId="45898"/>
    <cellStyle name="Nota 163 4" xfId="45899"/>
    <cellStyle name="Nota 163 5" xfId="45900"/>
    <cellStyle name="Nota 163 6" xfId="45901"/>
    <cellStyle name="Nota 163 7" xfId="45902"/>
    <cellStyle name="Nota 163 8" xfId="45903"/>
    <cellStyle name="Nota 163 9" xfId="45904"/>
    <cellStyle name="Nota 164" xfId="45905"/>
    <cellStyle name="Nota 164 2" xfId="45906"/>
    <cellStyle name="Nota 164 2 2" xfId="45907"/>
    <cellStyle name="Nota 164 2 3" xfId="45908"/>
    <cellStyle name="Nota 164 2 4" xfId="45909"/>
    <cellStyle name="Nota 164 2 5" xfId="45910"/>
    <cellStyle name="Nota 164 2 6" xfId="45911"/>
    <cellStyle name="Nota 164 2 7" xfId="45912"/>
    <cellStyle name="Nota 164 2 8" xfId="45913"/>
    <cellStyle name="Nota 164 3" xfId="45914"/>
    <cellStyle name="Nota 164 3 2" xfId="45915"/>
    <cellStyle name="Nota 164 4" xfId="45916"/>
    <cellStyle name="Nota 164 5" xfId="45917"/>
    <cellStyle name="Nota 164 6" xfId="45918"/>
    <cellStyle name="Nota 164 7" xfId="45919"/>
    <cellStyle name="Nota 164 8" xfId="45920"/>
    <cellStyle name="Nota 164 9" xfId="45921"/>
    <cellStyle name="Nota 165" xfId="45922"/>
    <cellStyle name="Nota 165 2" xfId="45923"/>
    <cellStyle name="Nota 165 2 2" xfId="45924"/>
    <cellStyle name="Nota 165 2 3" xfId="45925"/>
    <cellStyle name="Nota 165 2 4" xfId="45926"/>
    <cellStyle name="Nota 165 2 5" xfId="45927"/>
    <cellStyle name="Nota 165 2 6" xfId="45928"/>
    <cellStyle name="Nota 165 2 7" xfId="45929"/>
    <cellStyle name="Nota 165 2 8" xfId="45930"/>
    <cellStyle name="Nota 165 3" xfId="45931"/>
    <cellStyle name="Nota 165 3 2" xfId="45932"/>
    <cellStyle name="Nota 165 4" xfId="45933"/>
    <cellStyle name="Nota 165 5" xfId="45934"/>
    <cellStyle name="Nota 165 6" xfId="45935"/>
    <cellStyle name="Nota 165 7" xfId="45936"/>
    <cellStyle name="Nota 165 8" xfId="45937"/>
    <cellStyle name="Nota 165 9" xfId="45938"/>
    <cellStyle name="Nota 166" xfId="45939"/>
    <cellStyle name="Nota 166 2" xfId="45940"/>
    <cellStyle name="Nota 166 2 2" xfId="45941"/>
    <cellStyle name="Nota 166 2 3" xfId="45942"/>
    <cellStyle name="Nota 166 2 4" xfId="45943"/>
    <cellStyle name="Nota 166 2 5" xfId="45944"/>
    <cellStyle name="Nota 166 2 6" xfId="45945"/>
    <cellStyle name="Nota 166 2 7" xfId="45946"/>
    <cellStyle name="Nota 166 2 8" xfId="45947"/>
    <cellStyle name="Nota 166 3" xfId="45948"/>
    <cellStyle name="Nota 166 3 2" xfId="45949"/>
    <cellStyle name="Nota 166 4" xfId="45950"/>
    <cellStyle name="Nota 166 5" xfId="45951"/>
    <cellStyle name="Nota 166 6" xfId="45952"/>
    <cellStyle name="Nota 166 7" xfId="45953"/>
    <cellStyle name="Nota 166 8" xfId="45954"/>
    <cellStyle name="Nota 166 9" xfId="45955"/>
    <cellStyle name="Nota 167" xfId="45956"/>
    <cellStyle name="Nota 167 2" xfId="45957"/>
    <cellStyle name="Nota 167 2 2" xfId="45958"/>
    <cellStyle name="Nota 167 2 3" xfId="45959"/>
    <cellStyle name="Nota 167 2 4" xfId="45960"/>
    <cellStyle name="Nota 167 2 5" xfId="45961"/>
    <cellStyle name="Nota 167 2 6" xfId="45962"/>
    <cellStyle name="Nota 167 2 7" xfId="45963"/>
    <cellStyle name="Nota 167 2 8" xfId="45964"/>
    <cellStyle name="Nota 167 3" xfId="45965"/>
    <cellStyle name="Nota 167 3 2" xfId="45966"/>
    <cellStyle name="Nota 167 4" xfId="45967"/>
    <cellStyle name="Nota 167 5" xfId="45968"/>
    <cellStyle name="Nota 167 6" xfId="45969"/>
    <cellStyle name="Nota 167 7" xfId="45970"/>
    <cellStyle name="Nota 167 8" xfId="45971"/>
    <cellStyle name="Nota 167 9" xfId="45972"/>
    <cellStyle name="Nota 168" xfId="45973"/>
    <cellStyle name="Nota 168 2" xfId="45974"/>
    <cellStyle name="Nota 168 2 2" xfId="45975"/>
    <cellStyle name="Nota 168 2 3" xfId="45976"/>
    <cellStyle name="Nota 168 2 4" xfId="45977"/>
    <cellStyle name="Nota 168 2 5" xfId="45978"/>
    <cellStyle name="Nota 168 2 6" xfId="45979"/>
    <cellStyle name="Nota 168 2 7" xfId="45980"/>
    <cellStyle name="Nota 168 2 8" xfId="45981"/>
    <cellStyle name="Nota 168 3" xfId="45982"/>
    <cellStyle name="Nota 168 3 2" xfId="45983"/>
    <cellStyle name="Nota 168 4" xfId="45984"/>
    <cellStyle name="Nota 168 5" xfId="45985"/>
    <cellStyle name="Nota 168 6" xfId="45986"/>
    <cellStyle name="Nota 168 7" xfId="45987"/>
    <cellStyle name="Nota 168 8" xfId="45988"/>
    <cellStyle name="Nota 168 9" xfId="45989"/>
    <cellStyle name="Nota 169" xfId="45990"/>
    <cellStyle name="Nota 169 2" xfId="45991"/>
    <cellStyle name="Nota 169 2 2" xfId="45992"/>
    <cellStyle name="Nota 169 2 3" xfId="45993"/>
    <cellStyle name="Nota 169 2 4" xfId="45994"/>
    <cellStyle name="Nota 169 2 5" xfId="45995"/>
    <cellStyle name="Nota 169 2 6" xfId="45996"/>
    <cellStyle name="Nota 169 2 7" xfId="45997"/>
    <cellStyle name="Nota 169 2 8" xfId="45998"/>
    <cellStyle name="Nota 169 3" xfId="45999"/>
    <cellStyle name="Nota 169 3 2" xfId="46000"/>
    <cellStyle name="Nota 169 4" xfId="46001"/>
    <cellStyle name="Nota 169 5" xfId="46002"/>
    <cellStyle name="Nota 169 6" xfId="46003"/>
    <cellStyle name="Nota 169 7" xfId="46004"/>
    <cellStyle name="Nota 169 8" xfId="46005"/>
    <cellStyle name="Nota 169 9" xfId="46006"/>
    <cellStyle name="Nota 17" xfId="46007"/>
    <cellStyle name="Nota 17 10" xfId="46008"/>
    <cellStyle name="Nota 17 11" xfId="46009"/>
    <cellStyle name="Nota 17 12" xfId="46010"/>
    <cellStyle name="Nota 17 2" xfId="46011"/>
    <cellStyle name="Nota 17 2 2" xfId="46012"/>
    <cellStyle name="Nota 17 2 2 2" xfId="46013"/>
    <cellStyle name="Nota 17 2 2 3" xfId="46014"/>
    <cellStyle name="Nota 17 2 2 4" xfId="46015"/>
    <cellStyle name="Nota 17 2 2 5" xfId="46016"/>
    <cellStyle name="Nota 17 2 2 6" xfId="46017"/>
    <cellStyle name="Nota 17 2 2 7" xfId="46018"/>
    <cellStyle name="Nota 17 2 2 8" xfId="46019"/>
    <cellStyle name="Nota 17 2 3" xfId="46020"/>
    <cellStyle name="Nota 17 2 3 2" xfId="46021"/>
    <cellStyle name="Nota 17 2 4" xfId="46022"/>
    <cellStyle name="Nota 17 2 5" xfId="46023"/>
    <cellStyle name="Nota 17 2 6" xfId="46024"/>
    <cellStyle name="Nota 17 2 7" xfId="46025"/>
    <cellStyle name="Nota 17 2 8" xfId="46026"/>
    <cellStyle name="Nota 17 2 9" xfId="46027"/>
    <cellStyle name="Nota 17 3" xfId="46028"/>
    <cellStyle name="Nota 17 3 2" xfId="46029"/>
    <cellStyle name="Nota 17 3 3" xfId="46030"/>
    <cellStyle name="Nota 17 3 4" xfId="46031"/>
    <cellStyle name="Nota 17 3 5" xfId="46032"/>
    <cellStyle name="Nota 17 3 6" xfId="46033"/>
    <cellStyle name="Nota 17 3 7" xfId="46034"/>
    <cellStyle name="Nota 17 3 8" xfId="46035"/>
    <cellStyle name="Nota 17 4" xfId="46036"/>
    <cellStyle name="Nota 17 4 2" xfId="46037"/>
    <cellStyle name="Nota 17 4 3" xfId="46038"/>
    <cellStyle name="Nota 17 4 4" xfId="46039"/>
    <cellStyle name="Nota 17 4 5" xfId="46040"/>
    <cellStyle name="Nota 17 4 6" xfId="46041"/>
    <cellStyle name="Nota 17 4 7" xfId="46042"/>
    <cellStyle name="Nota 17 4 8" xfId="46043"/>
    <cellStyle name="Nota 17 5" xfId="46044"/>
    <cellStyle name="Nota 17 5 2" xfId="46045"/>
    <cellStyle name="Nota 17 5 3" xfId="46046"/>
    <cellStyle name="Nota 17 6" xfId="46047"/>
    <cellStyle name="Nota 17 7" xfId="46048"/>
    <cellStyle name="Nota 17 8" xfId="46049"/>
    <cellStyle name="Nota 17 9" xfId="46050"/>
    <cellStyle name="Nota 170" xfId="46051"/>
    <cellStyle name="Nota 170 2" xfId="46052"/>
    <cellStyle name="Nota 170 2 2" xfId="46053"/>
    <cellStyle name="Nota 170 2 3" xfId="46054"/>
    <cellStyle name="Nota 170 2 4" xfId="46055"/>
    <cellStyle name="Nota 170 2 5" xfId="46056"/>
    <cellStyle name="Nota 170 2 6" xfId="46057"/>
    <cellStyle name="Nota 170 2 7" xfId="46058"/>
    <cellStyle name="Nota 170 2 8" xfId="46059"/>
    <cellStyle name="Nota 170 3" xfId="46060"/>
    <cellStyle name="Nota 170 3 2" xfId="46061"/>
    <cellStyle name="Nota 170 4" xfId="46062"/>
    <cellStyle name="Nota 170 5" xfId="46063"/>
    <cellStyle name="Nota 170 6" xfId="46064"/>
    <cellStyle name="Nota 170 7" xfId="46065"/>
    <cellStyle name="Nota 170 8" xfId="46066"/>
    <cellStyle name="Nota 170 9" xfId="46067"/>
    <cellStyle name="Nota 171" xfId="46068"/>
    <cellStyle name="Nota 171 2" xfId="46069"/>
    <cellStyle name="Nota 171 2 2" xfId="46070"/>
    <cellStyle name="Nota 171 2 3" xfId="46071"/>
    <cellStyle name="Nota 171 2 4" xfId="46072"/>
    <cellStyle name="Nota 171 2 5" xfId="46073"/>
    <cellStyle name="Nota 171 2 6" xfId="46074"/>
    <cellStyle name="Nota 171 2 7" xfId="46075"/>
    <cellStyle name="Nota 171 2 8" xfId="46076"/>
    <cellStyle name="Nota 171 3" xfId="46077"/>
    <cellStyle name="Nota 171 3 2" xfId="46078"/>
    <cellStyle name="Nota 171 4" xfId="46079"/>
    <cellStyle name="Nota 171 5" xfId="46080"/>
    <cellStyle name="Nota 171 6" xfId="46081"/>
    <cellStyle name="Nota 171 7" xfId="46082"/>
    <cellStyle name="Nota 171 8" xfId="46083"/>
    <cellStyle name="Nota 171 9" xfId="46084"/>
    <cellStyle name="Nota 172" xfId="46085"/>
    <cellStyle name="Nota 172 2" xfId="46086"/>
    <cellStyle name="Nota 172 2 2" xfId="46087"/>
    <cellStyle name="Nota 172 2 3" xfId="46088"/>
    <cellStyle name="Nota 172 2 4" xfId="46089"/>
    <cellStyle name="Nota 172 2 5" xfId="46090"/>
    <cellStyle name="Nota 172 2 6" xfId="46091"/>
    <cellStyle name="Nota 172 2 7" xfId="46092"/>
    <cellStyle name="Nota 172 2 8" xfId="46093"/>
    <cellStyle name="Nota 172 3" xfId="46094"/>
    <cellStyle name="Nota 172 3 2" xfId="46095"/>
    <cellStyle name="Nota 172 4" xfId="46096"/>
    <cellStyle name="Nota 172 5" xfId="46097"/>
    <cellStyle name="Nota 172 6" xfId="46098"/>
    <cellStyle name="Nota 172 7" xfId="46099"/>
    <cellStyle name="Nota 172 8" xfId="46100"/>
    <cellStyle name="Nota 172 9" xfId="46101"/>
    <cellStyle name="Nota 173" xfId="46102"/>
    <cellStyle name="Nota 173 2" xfId="46103"/>
    <cellStyle name="Nota 173 2 2" xfId="46104"/>
    <cellStyle name="Nota 173 2 3" xfId="46105"/>
    <cellStyle name="Nota 173 3" xfId="46106"/>
    <cellStyle name="Nota 173 4" xfId="46107"/>
    <cellStyle name="Nota 173 5" xfId="46108"/>
    <cellStyle name="Nota 173 6" xfId="46109"/>
    <cellStyle name="Nota 173 7" xfId="46110"/>
    <cellStyle name="Nota 173 8" xfId="46111"/>
    <cellStyle name="Nota 173 9" xfId="46112"/>
    <cellStyle name="Nota 174" xfId="46113"/>
    <cellStyle name="Nota 174 2" xfId="46114"/>
    <cellStyle name="Nota 174 2 2" xfId="46115"/>
    <cellStyle name="Nota 174 2 3" xfId="46116"/>
    <cellStyle name="Nota 174 3" xfId="46117"/>
    <cellStyle name="Nota 174 4" xfId="46118"/>
    <cellStyle name="Nota 174 5" xfId="46119"/>
    <cellStyle name="Nota 174 6" xfId="46120"/>
    <cellStyle name="Nota 174 7" xfId="46121"/>
    <cellStyle name="Nota 174 8" xfId="46122"/>
    <cellStyle name="Nota 174 9" xfId="46123"/>
    <cellStyle name="Nota 175" xfId="46124"/>
    <cellStyle name="Nota 175 2" xfId="46125"/>
    <cellStyle name="Nota 175 2 2" xfId="46126"/>
    <cellStyle name="Nota 175 2 3" xfId="46127"/>
    <cellStyle name="Nota 175 3" xfId="46128"/>
    <cellStyle name="Nota 175 4" xfId="46129"/>
    <cellStyle name="Nota 175 5" xfId="46130"/>
    <cellStyle name="Nota 175 6" xfId="46131"/>
    <cellStyle name="Nota 175 7" xfId="46132"/>
    <cellStyle name="Nota 175 8" xfId="46133"/>
    <cellStyle name="Nota 175 9" xfId="46134"/>
    <cellStyle name="Nota 176" xfId="46135"/>
    <cellStyle name="Nota 176 2" xfId="46136"/>
    <cellStyle name="Nota 176 2 2" xfId="46137"/>
    <cellStyle name="Nota 176 2 3" xfId="46138"/>
    <cellStyle name="Nota 176 3" xfId="46139"/>
    <cellStyle name="Nota 176 4" xfId="46140"/>
    <cellStyle name="Nota 176 5" xfId="46141"/>
    <cellStyle name="Nota 176 6" xfId="46142"/>
    <cellStyle name="Nota 176 7" xfId="46143"/>
    <cellStyle name="Nota 176 8" xfId="46144"/>
    <cellStyle name="Nota 176 9" xfId="46145"/>
    <cellStyle name="Nota 177" xfId="46146"/>
    <cellStyle name="Nota 177 2" xfId="46147"/>
    <cellStyle name="Nota 177 2 2" xfId="46148"/>
    <cellStyle name="Nota 177 2 3" xfId="46149"/>
    <cellStyle name="Nota 177 3" xfId="46150"/>
    <cellStyle name="Nota 177 4" xfId="46151"/>
    <cellStyle name="Nota 177 5" xfId="46152"/>
    <cellStyle name="Nota 177 6" xfId="46153"/>
    <cellStyle name="Nota 177 7" xfId="46154"/>
    <cellStyle name="Nota 177 8" xfId="46155"/>
    <cellStyle name="Nota 177 9" xfId="46156"/>
    <cellStyle name="Nota 178" xfId="46157"/>
    <cellStyle name="Nota 178 2" xfId="46158"/>
    <cellStyle name="Nota 178 2 2" xfId="46159"/>
    <cellStyle name="Nota 178 2 3" xfId="46160"/>
    <cellStyle name="Nota 178 3" xfId="46161"/>
    <cellStyle name="Nota 178 4" xfId="46162"/>
    <cellStyle name="Nota 178 5" xfId="46163"/>
    <cellStyle name="Nota 178 6" xfId="46164"/>
    <cellStyle name="Nota 178 7" xfId="46165"/>
    <cellStyle name="Nota 178 8" xfId="46166"/>
    <cellStyle name="Nota 178 9" xfId="46167"/>
    <cellStyle name="Nota 179" xfId="46168"/>
    <cellStyle name="Nota 179 2" xfId="46169"/>
    <cellStyle name="Nota 179 2 2" xfId="46170"/>
    <cellStyle name="Nota 179 2 3" xfId="46171"/>
    <cellStyle name="Nota 179 3" xfId="46172"/>
    <cellStyle name="Nota 179 4" xfId="46173"/>
    <cellStyle name="Nota 179 5" xfId="46174"/>
    <cellStyle name="Nota 179 6" xfId="46175"/>
    <cellStyle name="Nota 179 7" xfId="46176"/>
    <cellStyle name="Nota 179 8" xfId="46177"/>
    <cellStyle name="Nota 179 9" xfId="46178"/>
    <cellStyle name="Nota 18" xfId="46179"/>
    <cellStyle name="Nota 18 10" xfId="46180"/>
    <cellStyle name="Nota 18 11" xfId="46181"/>
    <cellStyle name="Nota 18 12" xfId="46182"/>
    <cellStyle name="Nota 18 2" xfId="46183"/>
    <cellStyle name="Nota 18 2 2" xfId="46184"/>
    <cellStyle name="Nota 18 2 2 2" xfId="46185"/>
    <cellStyle name="Nota 18 2 2 3" xfId="46186"/>
    <cellStyle name="Nota 18 2 2 4" xfId="46187"/>
    <cellStyle name="Nota 18 2 2 5" xfId="46188"/>
    <cellStyle name="Nota 18 2 2 6" xfId="46189"/>
    <cellStyle name="Nota 18 2 2 7" xfId="46190"/>
    <cellStyle name="Nota 18 2 2 8" xfId="46191"/>
    <cellStyle name="Nota 18 2 3" xfId="46192"/>
    <cellStyle name="Nota 18 2 3 2" xfId="46193"/>
    <cellStyle name="Nota 18 2 4" xfId="46194"/>
    <cellStyle name="Nota 18 2 5" xfId="46195"/>
    <cellStyle name="Nota 18 2 6" xfId="46196"/>
    <cellStyle name="Nota 18 2 7" xfId="46197"/>
    <cellStyle name="Nota 18 2 8" xfId="46198"/>
    <cellStyle name="Nota 18 2 9" xfId="46199"/>
    <cellStyle name="Nota 18 3" xfId="46200"/>
    <cellStyle name="Nota 18 3 2" xfId="46201"/>
    <cellStyle name="Nota 18 3 3" xfId="46202"/>
    <cellStyle name="Nota 18 3 4" xfId="46203"/>
    <cellStyle name="Nota 18 3 5" xfId="46204"/>
    <cellStyle name="Nota 18 3 6" xfId="46205"/>
    <cellStyle name="Nota 18 3 7" xfId="46206"/>
    <cellStyle name="Nota 18 3 8" xfId="46207"/>
    <cellStyle name="Nota 18 4" xfId="46208"/>
    <cellStyle name="Nota 18 4 2" xfId="46209"/>
    <cellStyle name="Nota 18 4 3" xfId="46210"/>
    <cellStyle name="Nota 18 4 4" xfId="46211"/>
    <cellStyle name="Nota 18 4 5" xfId="46212"/>
    <cellStyle name="Nota 18 4 6" xfId="46213"/>
    <cellStyle name="Nota 18 4 7" xfId="46214"/>
    <cellStyle name="Nota 18 4 8" xfId="46215"/>
    <cellStyle name="Nota 18 5" xfId="46216"/>
    <cellStyle name="Nota 18 5 2" xfId="46217"/>
    <cellStyle name="Nota 18 5 3" xfId="46218"/>
    <cellStyle name="Nota 18 6" xfId="46219"/>
    <cellStyle name="Nota 18 7" xfId="46220"/>
    <cellStyle name="Nota 18 8" xfId="46221"/>
    <cellStyle name="Nota 18 9" xfId="46222"/>
    <cellStyle name="Nota 180" xfId="46223"/>
    <cellStyle name="Nota 180 2" xfId="46224"/>
    <cellStyle name="Nota 180 2 2" xfId="46225"/>
    <cellStyle name="Nota 180 2 3" xfId="46226"/>
    <cellStyle name="Nota 180 3" xfId="46227"/>
    <cellStyle name="Nota 180 4" xfId="46228"/>
    <cellStyle name="Nota 180 5" xfId="46229"/>
    <cellStyle name="Nota 180 6" xfId="46230"/>
    <cellStyle name="Nota 180 7" xfId="46231"/>
    <cellStyle name="Nota 180 8" xfId="46232"/>
    <cellStyle name="Nota 180 9" xfId="46233"/>
    <cellStyle name="Nota 181" xfId="46234"/>
    <cellStyle name="Nota 181 2" xfId="46235"/>
    <cellStyle name="Nota 181 2 2" xfId="46236"/>
    <cellStyle name="Nota 181 2 3" xfId="46237"/>
    <cellStyle name="Nota 181 3" xfId="46238"/>
    <cellStyle name="Nota 181 4" xfId="46239"/>
    <cellStyle name="Nota 181 5" xfId="46240"/>
    <cellStyle name="Nota 181 6" xfId="46241"/>
    <cellStyle name="Nota 181 7" xfId="46242"/>
    <cellStyle name="Nota 181 8" xfId="46243"/>
    <cellStyle name="Nota 181 9" xfId="46244"/>
    <cellStyle name="Nota 182" xfId="46245"/>
    <cellStyle name="Nota 182 2" xfId="46246"/>
    <cellStyle name="Nota 182 2 2" xfId="46247"/>
    <cellStyle name="Nota 182 2 3" xfId="46248"/>
    <cellStyle name="Nota 182 3" xfId="46249"/>
    <cellStyle name="Nota 182 4" xfId="46250"/>
    <cellStyle name="Nota 182 5" xfId="46251"/>
    <cellStyle name="Nota 182 6" xfId="46252"/>
    <cellStyle name="Nota 182 7" xfId="46253"/>
    <cellStyle name="Nota 182 8" xfId="46254"/>
    <cellStyle name="Nota 182 9" xfId="46255"/>
    <cellStyle name="Nota 183" xfId="46256"/>
    <cellStyle name="Nota 183 2" xfId="46257"/>
    <cellStyle name="Nota 183 2 2" xfId="46258"/>
    <cellStyle name="Nota 183 2 3" xfId="46259"/>
    <cellStyle name="Nota 183 3" xfId="46260"/>
    <cellStyle name="Nota 183 4" xfId="46261"/>
    <cellStyle name="Nota 183 5" xfId="46262"/>
    <cellStyle name="Nota 183 6" xfId="46263"/>
    <cellStyle name="Nota 183 7" xfId="46264"/>
    <cellStyle name="Nota 183 8" xfId="46265"/>
    <cellStyle name="Nota 183 9" xfId="46266"/>
    <cellStyle name="Nota 184" xfId="46267"/>
    <cellStyle name="Nota 184 2" xfId="46268"/>
    <cellStyle name="Nota 184 2 2" xfId="46269"/>
    <cellStyle name="Nota 184 2 3" xfId="46270"/>
    <cellStyle name="Nota 184 3" xfId="46271"/>
    <cellStyle name="Nota 184 4" xfId="46272"/>
    <cellStyle name="Nota 184 5" xfId="46273"/>
    <cellStyle name="Nota 184 6" xfId="46274"/>
    <cellStyle name="Nota 184 7" xfId="46275"/>
    <cellStyle name="Nota 184 8" xfId="46276"/>
    <cellStyle name="Nota 184 9" xfId="46277"/>
    <cellStyle name="Nota 185" xfId="46278"/>
    <cellStyle name="Nota 185 2" xfId="46279"/>
    <cellStyle name="Nota 185 2 2" xfId="46280"/>
    <cellStyle name="Nota 185 2 3" xfId="46281"/>
    <cellStyle name="Nota 185 3" xfId="46282"/>
    <cellStyle name="Nota 185 4" xfId="46283"/>
    <cellStyle name="Nota 185 5" xfId="46284"/>
    <cellStyle name="Nota 185 6" xfId="46285"/>
    <cellStyle name="Nota 185 7" xfId="46286"/>
    <cellStyle name="Nota 185 8" xfId="46287"/>
    <cellStyle name="Nota 185 9" xfId="46288"/>
    <cellStyle name="Nota 186" xfId="46289"/>
    <cellStyle name="Nota 186 2" xfId="46290"/>
    <cellStyle name="Nota 186 2 2" xfId="46291"/>
    <cellStyle name="Nota 186 2 3" xfId="46292"/>
    <cellStyle name="Nota 186 3" xfId="46293"/>
    <cellStyle name="Nota 186 4" xfId="46294"/>
    <cellStyle name="Nota 186 5" xfId="46295"/>
    <cellStyle name="Nota 186 6" xfId="46296"/>
    <cellStyle name="Nota 186 7" xfId="46297"/>
    <cellStyle name="Nota 186 8" xfId="46298"/>
    <cellStyle name="Nota 186 9" xfId="46299"/>
    <cellStyle name="Nota 187" xfId="46300"/>
    <cellStyle name="Nota 187 2" xfId="46301"/>
    <cellStyle name="Nota 187 2 2" xfId="46302"/>
    <cellStyle name="Nota 187 2 3" xfId="46303"/>
    <cellStyle name="Nota 187 3" xfId="46304"/>
    <cellStyle name="Nota 187 4" xfId="46305"/>
    <cellStyle name="Nota 187 5" xfId="46306"/>
    <cellStyle name="Nota 187 6" xfId="46307"/>
    <cellStyle name="Nota 187 7" xfId="46308"/>
    <cellStyle name="Nota 187 8" xfId="46309"/>
    <cellStyle name="Nota 187 9" xfId="46310"/>
    <cellStyle name="Nota 188" xfId="46311"/>
    <cellStyle name="Nota 188 2" xfId="46312"/>
    <cellStyle name="Nota 188 2 2" xfId="46313"/>
    <cellStyle name="Nota 188 2 3" xfId="46314"/>
    <cellStyle name="Nota 188 3" xfId="46315"/>
    <cellStyle name="Nota 188 4" xfId="46316"/>
    <cellStyle name="Nota 188 5" xfId="46317"/>
    <cellStyle name="Nota 188 6" xfId="46318"/>
    <cellStyle name="Nota 188 7" xfId="46319"/>
    <cellStyle name="Nota 188 8" xfId="46320"/>
    <cellStyle name="Nota 188 9" xfId="46321"/>
    <cellStyle name="Nota 189" xfId="46322"/>
    <cellStyle name="Nota 189 2" xfId="46323"/>
    <cellStyle name="Nota 189 2 2" xfId="46324"/>
    <cellStyle name="Nota 189 2 3" xfId="46325"/>
    <cellStyle name="Nota 189 3" xfId="46326"/>
    <cellStyle name="Nota 189 4" xfId="46327"/>
    <cellStyle name="Nota 189 5" xfId="46328"/>
    <cellStyle name="Nota 189 6" xfId="46329"/>
    <cellStyle name="Nota 189 7" xfId="46330"/>
    <cellStyle name="Nota 189 8" xfId="46331"/>
    <cellStyle name="Nota 189 9" xfId="46332"/>
    <cellStyle name="Nota 19" xfId="46333"/>
    <cellStyle name="Nota 19 10" xfId="46334"/>
    <cellStyle name="Nota 19 11" xfId="46335"/>
    <cellStyle name="Nota 19 12" xfId="46336"/>
    <cellStyle name="Nota 19 2" xfId="46337"/>
    <cellStyle name="Nota 19 2 2" xfId="46338"/>
    <cellStyle name="Nota 19 2 2 2" xfId="46339"/>
    <cellStyle name="Nota 19 2 2 3" xfId="46340"/>
    <cellStyle name="Nota 19 2 2 4" xfId="46341"/>
    <cellStyle name="Nota 19 2 2 5" xfId="46342"/>
    <cellStyle name="Nota 19 2 2 6" xfId="46343"/>
    <cellStyle name="Nota 19 2 2 7" xfId="46344"/>
    <cellStyle name="Nota 19 2 2 8" xfId="46345"/>
    <cellStyle name="Nota 19 2 3" xfId="46346"/>
    <cellStyle name="Nota 19 2 3 2" xfId="46347"/>
    <cellStyle name="Nota 19 2 4" xfId="46348"/>
    <cellStyle name="Nota 19 2 5" xfId="46349"/>
    <cellStyle name="Nota 19 2 6" xfId="46350"/>
    <cellStyle name="Nota 19 2 7" xfId="46351"/>
    <cellStyle name="Nota 19 2 8" xfId="46352"/>
    <cellStyle name="Nota 19 2 9" xfId="46353"/>
    <cellStyle name="Nota 19 3" xfId="46354"/>
    <cellStyle name="Nota 19 3 2" xfId="46355"/>
    <cellStyle name="Nota 19 3 3" xfId="46356"/>
    <cellStyle name="Nota 19 3 4" xfId="46357"/>
    <cellStyle name="Nota 19 3 5" xfId="46358"/>
    <cellStyle name="Nota 19 3 6" xfId="46359"/>
    <cellStyle name="Nota 19 3 7" xfId="46360"/>
    <cellStyle name="Nota 19 3 8" xfId="46361"/>
    <cellStyle name="Nota 19 4" xfId="46362"/>
    <cellStyle name="Nota 19 4 2" xfId="46363"/>
    <cellStyle name="Nota 19 4 3" xfId="46364"/>
    <cellStyle name="Nota 19 4 4" xfId="46365"/>
    <cellStyle name="Nota 19 4 5" xfId="46366"/>
    <cellStyle name="Nota 19 4 6" xfId="46367"/>
    <cellStyle name="Nota 19 4 7" xfId="46368"/>
    <cellStyle name="Nota 19 4 8" xfId="46369"/>
    <cellStyle name="Nota 19 5" xfId="46370"/>
    <cellStyle name="Nota 19 5 2" xfId="46371"/>
    <cellStyle name="Nota 19 5 3" xfId="46372"/>
    <cellStyle name="Nota 19 6" xfId="46373"/>
    <cellStyle name="Nota 19 7" xfId="46374"/>
    <cellStyle name="Nota 19 8" xfId="46375"/>
    <cellStyle name="Nota 19 9" xfId="46376"/>
    <cellStyle name="Nota 190" xfId="46377"/>
    <cellStyle name="Nota 190 2" xfId="46378"/>
    <cellStyle name="Nota 190 2 2" xfId="46379"/>
    <cellStyle name="Nota 190 2 3" xfId="46380"/>
    <cellStyle name="Nota 190 3" xfId="46381"/>
    <cellStyle name="Nota 190 4" xfId="46382"/>
    <cellStyle name="Nota 190 5" xfId="46383"/>
    <cellStyle name="Nota 190 6" xfId="46384"/>
    <cellStyle name="Nota 190 7" xfId="46385"/>
    <cellStyle name="Nota 190 8" xfId="46386"/>
    <cellStyle name="Nota 190 9" xfId="46387"/>
    <cellStyle name="Nota 191" xfId="46388"/>
    <cellStyle name="Nota 191 2" xfId="46389"/>
    <cellStyle name="Nota 191 2 2" xfId="46390"/>
    <cellStyle name="Nota 191 2 3" xfId="46391"/>
    <cellStyle name="Nota 191 3" xfId="46392"/>
    <cellStyle name="Nota 191 4" xfId="46393"/>
    <cellStyle name="Nota 191 5" xfId="46394"/>
    <cellStyle name="Nota 191 6" xfId="46395"/>
    <cellStyle name="Nota 191 7" xfId="46396"/>
    <cellStyle name="Nota 191 8" xfId="46397"/>
    <cellStyle name="Nota 191 9" xfId="46398"/>
    <cellStyle name="Nota 192" xfId="46399"/>
    <cellStyle name="Nota 192 2" xfId="46400"/>
    <cellStyle name="Nota 192 2 2" xfId="46401"/>
    <cellStyle name="Nota 192 2 3" xfId="46402"/>
    <cellStyle name="Nota 192 3" xfId="46403"/>
    <cellStyle name="Nota 192 4" xfId="46404"/>
    <cellStyle name="Nota 192 5" xfId="46405"/>
    <cellStyle name="Nota 192 6" xfId="46406"/>
    <cellStyle name="Nota 192 7" xfId="46407"/>
    <cellStyle name="Nota 192 8" xfId="46408"/>
    <cellStyle name="Nota 192 9" xfId="46409"/>
    <cellStyle name="Nota 193" xfId="46410"/>
    <cellStyle name="Nota 193 2" xfId="46411"/>
    <cellStyle name="Nota 193 2 2" xfId="46412"/>
    <cellStyle name="Nota 193 2 3" xfId="46413"/>
    <cellStyle name="Nota 193 3" xfId="46414"/>
    <cellStyle name="Nota 193 4" xfId="46415"/>
    <cellStyle name="Nota 193 5" xfId="46416"/>
    <cellStyle name="Nota 193 6" xfId="46417"/>
    <cellStyle name="Nota 193 7" xfId="46418"/>
    <cellStyle name="Nota 193 8" xfId="46419"/>
    <cellStyle name="Nota 193 9" xfId="46420"/>
    <cellStyle name="Nota 194" xfId="46421"/>
    <cellStyle name="Nota 194 2" xfId="46422"/>
    <cellStyle name="Nota 194 2 2" xfId="46423"/>
    <cellStyle name="Nota 194 2 3" xfId="46424"/>
    <cellStyle name="Nota 194 3" xfId="46425"/>
    <cellStyle name="Nota 194 4" xfId="46426"/>
    <cellStyle name="Nota 194 5" xfId="46427"/>
    <cellStyle name="Nota 194 6" xfId="46428"/>
    <cellStyle name="Nota 194 7" xfId="46429"/>
    <cellStyle name="Nota 194 8" xfId="46430"/>
    <cellStyle name="Nota 194 9" xfId="46431"/>
    <cellStyle name="Nota 195" xfId="46432"/>
    <cellStyle name="Nota 195 2" xfId="46433"/>
    <cellStyle name="Nota 195 2 2" xfId="46434"/>
    <cellStyle name="Nota 195 2 3" xfId="46435"/>
    <cellStyle name="Nota 195 3" xfId="46436"/>
    <cellStyle name="Nota 195 4" xfId="46437"/>
    <cellStyle name="Nota 195 5" xfId="46438"/>
    <cellStyle name="Nota 195 6" xfId="46439"/>
    <cellStyle name="Nota 195 7" xfId="46440"/>
    <cellStyle name="Nota 195 8" xfId="46441"/>
    <cellStyle name="Nota 195 9" xfId="46442"/>
    <cellStyle name="Nota 196" xfId="46443"/>
    <cellStyle name="Nota 196 2" xfId="46444"/>
    <cellStyle name="Nota 196 2 2" xfId="46445"/>
    <cellStyle name="Nota 196 2 3" xfId="46446"/>
    <cellStyle name="Nota 196 3" xfId="46447"/>
    <cellStyle name="Nota 196 4" xfId="46448"/>
    <cellStyle name="Nota 196 5" xfId="46449"/>
    <cellStyle name="Nota 196 6" xfId="46450"/>
    <cellStyle name="Nota 196 7" xfId="46451"/>
    <cellStyle name="Nota 196 8" xfId="46452"/>
    <cellStyle name="Nota 196 9" xfId="46453"/>
    <cellStyle name="Nota 197" xfId="46454"/>
    <cellStyle name="Nota 197 2" xfId="46455"/>
    <cellStyle name="Nota 197 2 2" xfId="46456"/>
    <cellStyle name="Nota 197 2 3" xfId="46457"/>
    <cellStyle name="Nota 197 3" xfId="46458"/>
    <cellStyle name="Nota 197 4" xfId="46459"/>
    <cellStyle name="Nota 197 5" xfId="46460"/>
    <cellStyle name="Nota 197 6" xfId="46461"/>
    <cellStyle name="Nota 197 7" xfId="46462"/>
    <cellStyle name="Nota 197 8" xfId="46463"/>
    <cellStyle name="Nota 197 9" xfId="46464"/>
    <cellStyle name="Nota 198" xfId="46465"/>
    <cellStyle name="Nota 198 2" xfId="46466"/>
    <cellStyle name="Nota 198 2 2" xfId="46467"/>
    <cellStyle name="Nota 198 2 3" xfId="46468"/>
    <cellStyle name="Nota 198 3" xfId="46469"/>
    <cellStyle name="Nota 198 4" xfId="46470"/>
    <cellStyle name="Nota 198 5" xfId="46471"/>
    <cellStyle name="Nota 198 6" xfId="46472"/>
    <cellStyle name="Nota 198 7" xfId="46473"/>
    <cellStyle name="Nota 198 8" xfId="46474"/>
    <cellStyle name="Nota 198 9" xfId="46475"/>
    <cellStyle name="Nota 199" xfId="46476"/>
    <cellStyle name="Nota 199 2" xfId="46477"/>
    <cellStyle name="Nota 199 2 2" xfId="46478"/>
    <cellStyle name="Nota 199 2 3" xfId="46479"/>
    <cellStyle name="Nota 199 3" xfId="46480"/>
    <cellStyle name="Nota 199 4" xfId="46481"/>
    <cellStyle name="Nota 199 5" xfId="46482"/>
    <cellStyle name="Nota 199 6" xfId="46483"/>
    <cellStyle name="Nota 199 7" xfId="46484"/>
    <cellStyle name="Nota 199 8" xfId="46485"/>
    <cellStyle name="Nota 199 9" xfId="46486"/>
    <cellStyle name="Nota 2" xfId="46487"/>
    <cellStyle name="Nota 2 10" xfId="46488"/>
    <cellStyle name="Nota 2 11" xfId="46489"/>
    <cellStyle name="Nota 2 12" xfId="46490"/>
    <cellStyle name="Nota 2 2" xfId="46491"/>
    <cellStyle name="Nota 2 2 2" xfId="46492"/>
    <cellStyle name="Nota 2 2 2 2" xfId="46493"/>
    <cellStyle name="Nota 2 2 2 3" xfId="46494"/>
    <cellStyle name="Nota 2 2 2 4" xfId="46495"/>
    <cellStyle name="Nota 2 2 2 5" xfId="46496"/>
    <cellStyle name="Nota 2 2 2 6" xfId="46497"/>
    <cellStyle name="Nota 2 2 2 7" xfId="46498"/>
    <cellStyle name="Nota 2 2 2 8" xfId="46499"/>
    <cellStyle name="Nota 2 2 3" xfId="46500"/>
    <cellStyle name="Nota 2 2 3 2" xfId="46501"/>
    <cellStyle name="Nota 2 2 4" xfId="46502"/>
    <cellStyle name="Nota 2 2 5" xfId="46503"/>
    <cellStyle name="Nota 2 2 6" xfId="46504"/>
    <cellStyle name="Nota 2 2 7" xfId="46505"/>
    <cellStyle name="Nota 2 2 8" xfId="46506"/>
    <cellStyle name="Nota 2 2 9" xfId="46507"/>
    <cellStyle name="Nota 2 3" xfId="46508"/>
    <cellStyle name="Nota 2 3 2" xfId="46509"/>
    <cellStyle name="Nota 2 3 3" xfId="46510"/>
    <cellStyle name="Nota 2 3 4" xfId="46511"/>
    <cellStyle name="Nota 2 3 5" xfId="46512"/>
    <cellStyle name="Nota 2 3 6" xfId="46513"/>
    <cellStyle name="Nota 2 3 7" xfId="46514"/>
    <cellStyle name="Nota 2 3 8" xfId="46515"/>
    <cellStyle name="Nota 2 4" xfId="46516"/>
    <cellStyle name="Nota 2 4 2" xfId="46517"/>
    <cellStyle name="Nota 2 4 3" xfId="46518"/>
    <cellStyle name="Nota 2 4 4" xfId="46519"/>
    <cellStyle name="Nota 2 4 5" xfId="46520"/>
    <cellStyle name="Nota 2 4 6" xfId="46521"/>
    <cellStyle name="Nota 2 4 7" xfId="46522"/>
    <cellStyle name="Nota 2 4 8" xfId="46523"/>
    <cellStyle name="Nota 2 5" xfId="46524"/>
    <cellStyle name="Nota 2 5 2" xfId="46525"/>
    <cellStyle name="Nota 2 5 3" xfId="46526"/>
    <cellStyle name="Nota 2 6" xfId="46527"/>
    <cellStyle name="Nota 2 7" xfId="46528"/>
    <cellStyle name="Nota 2 8" xfId="46529"/>
    <cellStyle name="Nota 2 9" xfId="46530"/>
    <cellStyle name="Nota 20" xfId="46531"/>
    <cellStyle name="Nota 20 10" xfId="46532"/>
    <cellStyle name="Nota 20 11" xfId="46533"/>
    <cellStyle name="Nota 20 12" xfId="46534"/>
    <cellStyle name="Nota 20 2" xfId="46535"/>
    <cellStyle name="Nota 20 2 2" xfId="46536"/>
    <cellStyle name="Nota 20 2 2 2" xfId="46537"/>
    <cellStyle name="Nota 20 2 2 3" xfId="46538"/>
    <cellStyle name="Nota 20 2 2 4" xfId="46539"/>
    <cellStyle name="Nota 20 2 2 5" xfId="46540"/>
    <cellStyle name="Nota 20 2 2 6" xfId="46541"/>
    <cellStyle name="Nota 20 2 2 7" xfId="46542"/>
    <cellStyle name="Nota 20 2 2 8" xfId="46543"/>
    <cellStyle name="Nota 20 2 3" xfId="46544"/>
    <cellStyle name="Nota 20 2 3 2" xfId="46545"/>
    <cellStyle name="Nota 20 2 4" xfId="46546"/>
    <cellStyle name="Nota 20 2 5" xfId="46547"/>
    <cellStyle name="Nota 20 2 6" xfId="46548"/>
    <cellStyle name="Nota 20 2 7" xfId="46549"/>
    <cellStyle name="Nota 20 2 8" xfId="46550"/>
    <cellStyle name="Nota 20 2 9" xfId="46551"/>
    <cellStyle name="Nota 20 3" xfId="46552"/>
    <cellStyle name="Nota 20 3 2" xfId="46553"/>
    <cellStyle name="Nota 20 3 3" xfId="46554"/>
    <cellStyle name="Nota 20 3 4" xfId="46555"/>
    <cellStyle name="Nota 20 3 5" xfId="46556"/>
    <cellStyle name="Nota 20 3 6" xfId="46557"/>
    <cellStyle name="Nota 20 3 7" xfId="46558"/>
    <cellStyle name="Nota 20 3 8" xfId="46559"/>
    <cellStyle name="Nota 20 4" xfId="46560"/>
    <cellStyle name="Nota 20 4 2" xfId="46561"/>
    <cellStyle name="Nota 20 4 3" xfId="46562"/>
    <cellStyle name="Nota 20 4 4" xfId="46563"/>
    <cellStyle name="Nota 20 4 5" xfId="46564"/>
    <cellStyle name="Nota 20 4 6" xfId="46565"/>
    <cellStyle name="Nota 20 4 7" xfId="46566"/>
    <cellStyle name="Nota 20 4 8" xfId="46567"/>
    <cellStyle name="Nota 20 5" xfId="46568"/>
    <cellStyle name="Nota 20 5 2" xfId="46569"/>
    <cellStyle name="Nota 20 5 3" xfId="46570"/>
    <cellStyle name="Nota 20 6" xfId="46571"/>
    <cellStyle name="Nota 20 7" xfId="46572"/>
    <cellStyle name="Nota 20 8" xfId="46573"/>
    <cellStyle name="Nota 20 9" xfId="46574"/>
    <cellStyle name="Nota 200" xfId="46575"/>
    <cellStyle name="Nota 200 2" xfId="46576"/>
    <cellStyle name="Nota 200 2 2" xfId="46577"/>
    <cellStyle name="Nota 200 2 3" xfId="46578"/>
    <cellStyle name="Nota 200 3" xfId="46579"/>
    <cellStyle name="Nota 200 4" xfId="46580"/>
    <cellStyle name="Nota 200 5" xfId="46581"/>
    <cellStyle name="Nota 200 6" xfId="46582"/>
    <cellStyle name="Nota 200 7" xfId="46583"/>
    <cellStyle name="Nota 200 8" xfId="46584"/>
    <cellStyle name="Nota 200 9" xfId="46585"/>
    <cellStyle name="Nota 201" xfId="46586"/>
    <cellStyle name="Nota 201 2" xfId="46587"/>
    <cellStyle name="Nota 201 2 2" xfId="46588"/>
    <cellStyle name="Nota 201 2 3" xfId="46589"/>
    <cellStyle name="Nota 201 3" xfId="46590"/>
    <cellStyle name="Nota 201 4" xfId="46591"/>
    <cellStyle name="Nota 201 5" xfId="46592"/>
    <cellStyle name="Nota 201 6" xfId="46593"/>
    <cellStyle name="Nota 201 7" xfId="46594"/>
    <cellStyle name="Nota 201 8" xfId="46595"/>
    <cellStyle name="Nota 201 9" xfId="46596"/>
    <cellStyle name="Nota 202" xfId="46597"/>
    <cellStyle name="Nota 202 2" xfId="46598"/>
    <cellStyle name="Nota 202 2 2" xfId="46599"/>
    <cellStyle name="Nota 202 2 3" xfId="46600"/>
    <cellStyle name="Nota 202 3" xfId="46601"/>
    <cellStyle name="Nota 202 4" xfId="46602"/>
    <cellStyle name="Nota 202 5" xfId="46603"/>
    <cellStyle name="Nota 202 6" xfId="46604"/>
    <cellStyle name="Nota 202 7" xfId="46605"/>
    <cellStyle name="Nota 202 8" xfId="46606"/>
    <cellStyle name="Nota 202 9" xfId="46607"/>
    <cellStyle name="Nota 203" xfId="46608"/>
    <cellStyle name="Nota 203 2" xfId="46609"/>
    <cellStyle name="Nota 203 2 2" xfId="46610"/>
    <cellStyle name="Nota 203 2 3" xfId="46611"/>
    <cellStyle name="Nota 203 3" xfId="46612"/>
    <cellStyle name="Nota 203 4" xfId="46613"/>
    <cellStyle name="Nota 203 5" xfId="46614"/>
    <cellStyle name="Nota 203 6" xfId="46615"/>
    <cellStyle name="Nota 203 7" xfId="46616"/>
    <cellStyle name="Nota 203 8" xfId="46617"/>
    <cellStyle name="Nota 203 9" xfId="46618"/>
    <cellStyle name="Nota 204" xfId="46619"/>
    <cellStyle name="Nota 204 2" xfId="46620"/>
    <cellStyle name="Nota 204 2 2" xfId="46621"/>
    <cellStyle name="Nota 204 2 3" xfId="46622"/>
    <cellStyle name="Nota 204 3" xfId="46623"/>
    <cellStyle name="Nota 204 4" xfId="46624"/>
    <cellStyle name="Nota 204 5" xfId="46625"/>
    <cellStyle name="Nota 204 6" xfId="46626"/>
    <cellStyle name="Nota 204 7" xfId="46627"/>
    <cellStyle name="Nota 204 8" xfId="46628"/>
    <cellStyle name="Nota 204 9" xfId="46629"/>
    <cellStyle name="Nota 205" xfId="46630"/>
    <cellStyle name="Nota 205 2" xfId="46631"/>
    <cellStyle name="Nota 205 2 2" xfId="46632"/>
    <cellStyle name="Nota 205 2 3" xfId="46633"/>
    <cellStyle name="Nota 205 3" xfId="46634"/>
    <cellStyle name="Nota 205 4" xfId="46635"/>
    <cellStyle name="Nota 205 5" xfId="46636"/>
    <cellStyle name="Nota 205 6" xfId="46637"/>
    <cellStyle name="Nota 205 7" xfId="46638"/>
    <cellStyle name="Nota 205 8" xfId="46639"/>
    <cellStyle name="Nota 205 9" xfId="46640"/>
    <cellStyle name="Nota 206" xfId="46641"/>
    <cellStyle name="Nota 206 2" xfId="46642"/>
    <cellStyle name="Nota 206 3" xfId="46643"/>
    <cellStyle name="Nota 206 4" xfId="46644"/>
    <cellStyle name="Nota 206 5" xfId="46645"/>
    <cellStyle name="Nota 206 6" xfId="46646"/>
    <cellStyle name="Nota 206 7" xfId="46647"/>
    <cellStyle name="Nota 206 8" xfId="46648"/>
    <cellStyle name="Nota 207" xfId="46649"/>
    <cellStyle name="Nota 207 2" xfId="46650"/>
    <cellStyle name="Nota 207 3" xfId="46651"/>
    <cellStyle name="Nota 207 4" xfId="46652"/>
    <cellStyle name="Nota 207 5" xfId="46653"/>
    <cellStyle name="Nota 207 6" xfId="46654"/>
    <cellStyle name="Nota 207 7" xfId="46655"/>
    <cellStyle name="Nota 207 8" xfId="46656"/>
    <cellStyle name="Nota 208" xfId="46657"/>
    <cellStyle name="Nota 208 2" xfId="46658"/>
    <cellStyle name="Nota 208 3" xfId="46659"/>
    <cellStyle name="Nota 208 4" xfId="46660"/>
    <cellStyle name="Nota 208 5" xfId="46661"/>
    <cellStyle name="Nota 208 6" xfId="46662"/>
    <cellStyle name="Nota 208 7" xfId="46663"/>
    <cellStyle name="Nota 208 8" xfId="46664"/>
    <cellStyle name="Nota 209" xfId="46665"/>
    <cellStyle name="Nota 209 2" xfId="46666"/>
    <cellStyle name="Nota 209 3" xfId="46667"/>
    <cellStyle name="Nota 209 4" xfId="46668"/>
    <cellStyle name="Nota 209 5" xfId="46669"/>
    <cellStyle name="Nota 209 6" xfId="46670"/>
    <cellStyle name="Nota 209 7" xfId="46671"/>
    <cellStyle name="Nota 209 8" xfId="46672"/>
    <cellStyle name="Nota 21" xfId="46673"/>
    <cellStyle name="Nota 21 10" xfId="46674"/>
    <cellStyle name="Nota 21 11" xfId="46675"/>
    <cellStyle name="Nota 21 12" xfId="46676"/>
    <cellStyle name="Nota 21 2" xfId="46677"/>
    <cellStyle name="Nota 21 2 2" xfId="46678"/>
    <cellStyle name="Nota 21 2 2 2" xfId="46679"/>
    <cellStyle name="Nota 21 2 2 3" xfId="46680"/>
    <cellStyle name="Nota 21 2 2 4" xfId="46681"/>
    <cellStyle name="Nota 21 2 2 5" xfId="46682"/>
    <cellStyle name="Nota 21 2 2 6" xfId="46683"/>
    <cellStyle name="Nota 21 2 2 7" xfId="46684"/>
    <cellStyle name="Nota 21 2 2 8" xfId="46685"/>
    <cellStyle name="Nota 21 2 3" xfId="46686"/>
    <cellStyle name="Nota 21 2 3 2" xfId="46687"/>
    <cellStyle name="Nota 21 2 4" xfId="46688"/>
    <cellStyle name="Nota 21 2 5" xfId="46689"/>
    <cellStyle name="Nota 21 2 6" xfId="46690"/>
    <cellStyle name="Nota 21 2 7" xfId="46691"/>
    <cellStyle name="Nota 21 2 8" xfId="46692"/>
    <cellStyle name="Nota 21 2 9" xfId="46693"/>
    <cellStyle name="Nota 21 3" xfId="46694"/>
    <cellStyle name="Nota 21 3 2" xfId="46695"/>
    <cellStyle name="Nota 21 3 3" xfId="46696"/>
    <cellStyle name="Nota 21 3 4" xfId="46697"/>
    <cellStyle name="Nota 21 3 5" xfId="46698"/>
    <cellStyle name="Nota 21 3 6" xfId="46699"/>
    <cellStyle name="Nota 21 3 7" xfId="46700"/>
    <cellStyle name="Nota 21 3 8" xfId="46701"/>
    <cellStyle name="Nota 21 4" xfId="46702"/>
    <cellStyle name="Nota 21 4 2" xfId="46703"/>
    <cellStyle name="Nota 21 4 3" xfId="46704"/>
    <cellStyle name="Nota 21 4 4" xfId="46705"/>
    <cellStyle name="Nota 21 4 5" xfId="46706"/>
    <cellStyle name="Nota 21 4 6" xfId="46707"/>
    <cellStyle name="Nota 21 4 7" xfId="46708"/>
    <cellStyle name="Nota 21 4 8" xfId="46709"/>
    <cellStyle name="Nota 21 5" xfId="46710"/>
    <cellStyle name="Nota 21 5 2" xfId="46711"/>
    <cellStyle name="Nota 21 5 3" xfId="46712"/>
    <cellStyle name="Nota 21 6" xfId="46713"/>
    <cellStyle name="Nota 21 7" xfId="46714"/>
    <cellStyle name="Nota 21 8" xfId="46715"/>
    <cellStyle name="Nota 21 9" xfId="46716"/>
    <cellStyle name="Nota 210" xfId="46717"/>
    <cellStyle name="Nota 210 2" xfId="46718"/>
    <cellStyle name="Nota 210 3" xfId="46719"/>
    <cellStyle name="Nota 210 4" xfId="46720"/>
    <cellStyle name="Nota 210 5" xfId="46721"/>
    <cellStyle name="Nota 211" xfId="46722"/>
    <cellStyle name="Nota 211 2" xfId="46723"/>
    <cellStyle name="Nota 211 3" xfId="46724"/>
    <cellStyle name="Nota 211 4" xfId="46725"/>
    <cellStyle name="Nota 211 5" xfId="46726"/>
    <cellStyle name="Nota 212" xfId="46727"/>
    <cellStyle name="Nota 212 2" xfId="46728"/>
    <cellStyle name="Nota 212 3" xfId="46729"/>
    <cellStyle name="Nota 212 4" xfId="46730"/>
    <cellStyle name="Nota 212 5" xfId="46731"/>
    <cellStyle name="Nota 213" xfId="46732"/>
    <cellStyle name="Nota 213 2" xfId="46733"/>
    <cellStyle name="Nota 213 3" xfId="46734"/>
    <cellStyle name="Nota 213 4" xfId="46735"/>
    <cellStyle name="Nota 213 5" xfId="46736"/>
    <cellStyle name="Nota 214" xfId="46737"/>
    <cellStyle name="Nota 214 2" xfId="46738"/>
    <cellStyle name="Nota 214 3" xfId="46739"/>
    <cellStyle name="Nota 214 4" xfId="46740"/>
    <cellStyle name="Nota 214 5" xfId="46741"/>
    <cellStyle name="Nota 215" xfId="46742"/>
    <cellStyle name="Nota 215 2" xfId="46743"/>
    <cellStyle name="Nota 215 3" xfId="46744"/>
    <cellStyle name="Nota 215 4" xfId="46745"/>
    <cellStyle name="Nota 215 5" xfId="46746"/>
    <cellStyle name="Nota 216" xfId="46747"/>
    <cellStyle name="Nota 216 2" xfId="46748"/>
    <cellStyle name="Nota 216 3" xfId="46749"/>
    <cellStyle name="Nota 216 4" xfId="46750"/>
    <cellStyle name="Nota 216 5" xfId="46751"/>
    <cellStyle name="Nota 217" xfId="46752"/>
    <cellStyle name="Nota 217 2" xfId="46753"/>
    <cellStyle name="Nota 217 3" xfId="46754"/>
    <cellStyle name="Nota 217 4" xfId="46755"/>
    <cellStyle name="Nota 217 5" xfId="46756"/>
    <cellStyle name="Nota 218" xfId="46757"/>
    <cellStyle name="Nota 218 2" xfId="46758"/>
    <cellStyle name="Nota 218 3" xfId="46759"/>
    <cellStyle name="Nota 218 4" xfId="46760"/>
    <cellStyle name="Nota 218 5" xfId="46761"/>
    <cellStyle name="Nota 219" xfId="46762"/>
    <cellStyle name="Nota 219 2" xfId="46763"/>
    <cellStyle name="Nota 219 3" xfId="46764"/>
    <cellStyle name="Nota 219 4" xfId="46765"/>
    <cellStyle name="Nota 219 5" xfId="46766"/>
    <cellStyle name="Nota 22" xfId="46767"/>
    <cellStyle name="Nota 22 10" xfId="46768"/>
    <cellStyle name="Nota 22 11" xfId="46769"/>
    <cellStyle name="Nota 22 2" xfId="46770"/>
    <cellStyle name="Nota 22 2 2" xfId="46771"/>
    <cellStyle name="Nota 22 2 3" xfId="46772"/>
    <cellStyle name="Nota 22 2 4" xfId="46773"/>
    <cellStyle name="Nota 22 2 5" xfId="46774"/>
    <cellStyle name="Nota 22 2 6" xfId="46775"/>
    <cellStyle name="Nota 22 2 7" xfId="46776"/>
    <cellStyle name="Nota 22 2 8" xfId="46777"/>
    <cellStyle name="Nota 22 3" xfId="46778"/>
    <cellStyle name="Nota 22 3 2" xfId="46779"/>
    <cellStyle name="Nota 22 3 3" xfId="46780"/>
    <cellStyle name="Nota 22 3 4" xfId="46781"/>
    <cellStyle name="Nota 22 3 5" xfId="46782"/>
    <cellStyle name="Nota 22 3 6" xfId="46783"/>
    <cellStyle name="Nota 22 3 7" xfId="46784"/>
    <cellStyle name="Nota 22 3 8" xfId="46785"/>
    <cellStyle name="Nota 22 4" xfId="46786"/>
    <cellStyle name="Nota 22 4 2" xfId="46787"/>
    <cellStyle name="Nota 22 4 3" xfId="46788"/>
    <cellStyle name="Nota 22 5" xfId="46789"/>
    <cellStyle name="Nota 22 6" xfId="46790"/>
    <cellStyle name="Nota 22 7" xfId="46791"/>
    <cellStyle name="Nota 22 8" xfId="46792"/>
    <cellStyle name="Nota 22 9" xfId="46793"/>
    <cellStyle name="Nota 220" xfId="46794"/>
    <cellStyle name="Nota 220 2" xfId="46795"/>
    <cellStyle name="Nota 220 3" xfId="46796"/>
    <cellStyle name="Nota 220 4" xfId="46797"/>
    <cellStyle name="Nota 220 5" xfId="46798"/>
    <cellStyle name="Nota 221" xfId="46799"/>
    <cellStyle name="Nota 221 2" xfId="46800"/>
    <cellStyle name="Nota 221 3" xfId="46801"/>
    <cellStyle name="Nota 221 4" xfId="46802"/>
    <cellStyle name="Nota 221 5" xfId="46803"/>
    <cellStyle name="Nota 222" xfId="46804"/>
    <cellStyle name="Nota 222 2" xfId="46805"/>
    <cellStyle name="Nota 222 3" xfId="46806"/>
    <cellStyle name="Nota 222 4" xfId="46807"/>
    <cellStyle name="Nota 222 5" xfId="46808"/>
    <cellStyle name="Nota 223" xfId="46809"/>
    <cellStyle name="Nota 223 2" xfId="46810"/>
    <cellStyle name="Nota 223 3" xfId="46811"/>
    <cellStyle name="Nota 223 4" xfId="46812"/>
    <cellStyle name="Nota 223 5" xfId="46813"/>
    <cellStyle name="Nota 224" xfId="46814"/>
    <cellStyle name="Nota 224 2" xfId="46815"/>
    <cellStyle name="Nota 224 3" xfId="46816"/>
    <cellStyle name="Nota 224 4" xfId="46817"/>
    <cellStyle name="Nota 224 5" xfId="46818"/>
    <cellStyle name="Nota 225" xfId="46819"/>
    <cellStyle name="Nota 225 2" xfId="46820"/>
    <cellStyle name="Nota 225 3" xfId="46821"/>
    <cellStyle name="Nota 225 4" xfId="46822"/>
    <cellStyle name="Nota 225 5" xfId="46823"/>
    <cellStyle name="Nota 226" xfId="46824"/>
    <cellStyle name="Nota 226 2" xfId="46825"/>
    <cellStyle name="Nota 226 3" xfId="46826"/>
    <cellStyle name="Nota 226 4" xfId="46827"/>
    <cellStyle name="Nota 226 5" xfId="46828"/>
    <cellStyle name="Nota 227" xfId="46829"/>
    <cellStyle name="Nota 227 2" xfId="46830"/>
    <cellStyle name="Nota 227 3" xfId="46831"/>
    <cellStyle name="Nota 227 4" xfId="46832"/>
    <cellStyle name="Nota 227 5" xfId="46833"/>
    <cellStyle name="Nota 228" xfId="46834"/>
    <cellStyle name="Nota 228 2" xfId="46835"/>
    <cellStyle name="Nota 228 3" xfId="46836"/>
    <cellStyle name="Nota 228 4" xfId="46837"/>
    <cellStyle name="Nota 228 5" xfId="46838"/>
    <cellStyle name="Nota 229" xfId="46839"/>
    <cellStyle name="Nota 229 2" xfId="46840"/>
    <cellStyle name="Nota 229 3" xfId="46841"/>
    <cellStyle name="Nota 229 4" xfId="46842"/>
    <cellStyle name="Nota 229 5" xfId="46843"/>
    <cellStyle name="Nota 23" xfId="46844"/>
    <cellStyle name="Nota 23 10" xfId="46845"/>
    <cellStyle name="Nota 23 11" xfId="46846"/>
    <cellStyle name="Nota 23 2" xfId="46847"/>
    <cellStyle name="Nota 23 2 2" xfId="46848"/>
    <cellStyle name="Nota 23 2 3" xfId="46849"/>
    <cellStyle name="Nota 23 2 4" xfId="46850"/>
    <cellStyle name="Nota 23 2 5" xfId="46851"/>
    <cellStyle name="Nota 23 2 6" xfId="46852"/>
    <cellStyle name="Nota 23 2 7" xfId="46853"/>
    <cellStyle name="Nota 23 2 8" xfId="46854"/>
    <cellStyle name="Nota 23 3" xfId="46855"/>
    <cellStyle name="Nota 23 3 2" xfId="46856"/>
    <cellStyle name="Nota 23 3 3" xfId="46857"/>
    <cellStyle name="Nota 23 3 4" xfId="46858"/>
    <cellStyle name="Nota 23 3 5" xfId="46859"/>
    <cellStyle name="Nota 23 3 6" xfId="46860"/>
    <cellStyle name="Nota 23 3 7" xfId="46861"/>
    <cellStyle name="Nota 23 3 8" xfId="46862"/>
    <cellStyle name="Nota 23 4" xfId="46863"/>
    <cellStyle name="Nota 23 4 2" xfId="46864"/>
    <cellStyle name="Nota 23 4 3" xfId="46865"/>
    <cellStyle name="Nota 23 5" xfId="46866"/>
    <cellStyle name="Nota 23 6" xfId="46867"/>
    <cellStyle name="Nota 23 7" xfId="46868"/>
    <cellStyle name="Nota 23 8" xfId="46869"/>
    <cellStyle name="Nota 23 9" xfId="46870"/>
    <cellStyle name="Nota 230" xfId="46871"/>
    <cellStyle name="Nota 230 2" xfId="46872"/>
    <cellStyle name="Nota 230 3" xfId="46873"/>
    <cellStyle name="Nota 230 4" xfId="46874"/>
    <cellStyle name="Nota 230 5" xfId="46875"/>
    <cellStyle name="Nota 231" xfId="46876"/>
    <cellStyle name="Nota 231 2" xfId="46877"/>
    <cellStyle name="Nota 231 3" xfId="46878"/>
    <cellStyle name="Nota 231 4" xfId="46879"/>
    <cellStyle name="Nota 231 5" xfId="46880"/>
    <cellStyle name="Nota 232" xfId="46881"/>
    <cellStyle name="Nota 232 2" xfId="46882"/>
    <cellStyle name="Nota 232 3" xfId="46883"/>
    <cellStyle name="Nota 232 4" xfId="46884"/>
    <cellStyle name="Nota 232 5" xfId="46885"/>
    <cellStyle name="Nota 233" xfId="46886"/>
    <cellStyle name="Nota 233 2" xfId="46887"/>
    <cellStyle name="Nota 233 3" xfId="46888"/>
    <cellStyle name="Nota 233 4" xfId="46889"/>
    <cellStyle name="Nota 233 5" xfId="46890"/>
    <cellStyle name="Nota 234" xfId="46891"/>
    <cellStyle name="Nota 234 2" xfId="46892"/>
    <cellStyle name="Nota 234 3" xfId="46893"/>
    <cellStyle name="Nota 234 4" xfId="46894"/>
    <cellStyle name="Nota 234 5" xfId="46895"/>
    <cellStyle name="Nota 235" xfId="46896"/>
    <cellStyle name="Nota 235 2" xfId="46897"/>
    <cellStyle name="Nota 235 3" xfId="46898"/>
    <cellStyle name="Nota 235 4" xfId="46899"/>
    <cellStyle name="Nota 235 5" xfId="46900"/>
    <cellStyle name="Nota 236" xfId="46901"/>
    <cellStyle name="Nota 236 2" xfId="46902"/>
    <cellStyle name="Nota 236 3" xfId="46903"/>
    <cellStyle name="Nota 236 4" xfId="46904"/>
    <cellStyle name="Nota 236 5" xfId="46905"/>
    <cellStyle name="Nota 237" xfId="46906"/>
    <cellStyle name="Nota 237 2" xfId="46907"/>
    <cellStyle name="Nota 237 3" xfId="46908"/>
    <cellStyle name="Nota 237 4" xfId="46909"/>
    <cellStyle name="Nota 237 5" xfId="46910"/>
    <cellStyle name="Nota 238" xfId="46911"/>
    <cellStyle name="Nota 238 2" xfId="46912"/>
    <cellStyle name="Nota 238 3" xfId="46913"/>
    <cellStyle name="Nota 238 4" xfId="46914"/>
    <cellStyle name="Nota 238 5" xfId="46915"/>
    <cellStyle name="Nota 239" xfId="46916"/>
    <cellStyle name="Nota 239 2" xfId="46917"/>
    <cellStyle name="Nota 239 3" xfId="46918"/>
    <cellStyle name="Nota 239 4" xfId="46919"/>
    <cellStyle name="Nota 239 5" xfId="46920"/>
    <cellStyle name="Nota 24" xfId="46921"/>
    <cellStyle name="Nota 24 10" xfId="46922"/>
    <cellStyle name="Nota 24 11" xfId="46923"/>
    <cellStyle name="Nota 24 2" xfId="46924"/>
    <cellStyle name="Nota 24 2 2" xfId="46925"/>
    <cellStyle name="Nota 24 2 3" xfId="46926"/>
    <cellStyle name="Nota 24 2 4" xfId="46927"/>
    <cellStyle name="Nota 24 2 5" xfId="46928"/>
    <cellStyle name="Nota 24 2 6" xfId="46929"/>
    <cellStyle name="Nota 24 2 7" xfId="46930"/>
    <cellStyle name="Nota 24 2 8" xfId="46931"/>
    <cellStyle name="Nota 24 3" xfId="46932"/>
    <cellStyle name="Nota 24 3 2" xfId="46933"/>
    <cellStyle name="Nota 24 3 3" xfId="46934"/>
    <cellStyle name="Nota 24 3 4" xfId="46935"/>
    <cellStyle name="Nota 24 3 5" xfId="46936"/>
    <cellStyle name="Nota 24 3 6" xfId="46937"/>
    <cellStyle name="Nota 24 3 7" xfId="46938"/>
    <cellStyle name="Nota 24 3 8" xfId="46939"/>
    <cellStyle name="Nota 24 4" xfId="46940"/>
    <cellStyle name="Nota 24 4 2" xfId="46941"/>
    <cellStyle name="Nota 24 4 3" xfId="46942"/>
    <cellStyle name="Nota 24 5" xfId="46943"/>
    <cellStyle name="Nota 24 6" xfId="46944"/>
    <cellStyle name="Nota 24 7" xfId="46945"/>
    <cellStyle name="Nota 24 8" xfId="46946"/>
    <cellStyle name="Nota 24 9" xfId="46947"/>
    <cellStyle name="Nota 240" xfId="46948"/>
    <cellStyle name="Nota 240 2" xfId="46949"/>
    <cellStyle name="Nota 240 3" xfId="46950"/>
    <cellStyle name="Nota 240 4" xfId="46951"/>
    <cellStyle name="Nota 240 5" xfId="46952"/>
    <cellStyle name="Nota 241" xfId="46953"/>
    <cellStyle name="Nota 25" xfId="46954"/>
    <cellStyle name="Nota 25 10" xfId="46955"/>
    <cellStyle name="Nota 25 11" xfId="46956"/>
    <cellStyle name="Nota 25 2" xfId="46957"/>
    <cellStyle name="Nota 25 2 2" xfId="46958"/>
    <cellStyle name="Nota 25 2 3" xfId="46959"/>
    <cellStyle name="Nota 25 2 4" xfId="46960"/>
    <cellStyle name="Nota 25 2 5" xfId="46961"/>
    <cellStyle name="Nota 25 2 6" xfId="46962"/>
    <cellStyle name="Nota 25 2 7" xfId="46963"/>
    <cellStyle name="Nota 25 2 8" xfId="46964"/>
    <cellStyle name="Nota 25 3" xfId="46965"/>
    <cellStyle name="Nota 25 3 2" xfId="46966"/>
    <cellStyle name="Nota 25 3 3" xfId="46967"/>
    <cellStyle name="Nota 25 3 4" xfId="46968"/>
    <cellStyle name="Nota 25 3 5" xfId="46969"/>
    <cellStyle name="Nota 25 3 6" xfId="46970"/>
    <cellStyle name="Nota 25 3 7" xfId="46971"/>
    <cellStyle name="Nota 25 3 8" xfId="46972"/>
    <cellStyle name="Nota 25 4" xfId="46973"/>
    <cellStyle name="Nota 25 4 2" xfId="46974"/>
    <cellStyle name="Nota 25 4 3" xfId="46975"/>
    <cellStyle name="Nota 25 5" xfId="46976"/>
    <cellStyle name="Nota 25 6" xfId="46977"/>
    <cellStyle name="Nota 25 7" xfId="46978"/>
    <cellStyle name="Nota 25 8" xfId="46979"/>
    <cellStyle name="Nota 25 9" xfId="46980"/>
    <cellStyle name="Nota 26" xfId="46981"/>
    <cellStyle name="Nota 26 2" xfId="46982"/>
    <cellStyle name="Nota 26 2 2" xfId="46983"/>
    <cellStyle name="Nota 26 2 3" xfId="46984"/>
    <cellStyle name="Nota 26 2 4" xfId="46985"/>
    <cellStyle name="Nota 26 2 5" xfId="46986"/>
    <cellStyle name="Nota 26 2 6" xfId="46987"/>
    <cellStyle name="Nota 26 2 7" xfId="46988"/>
    <cellStyle name="Nota 26 2 8" xfId="46989"/>
    <cellStyle name="Nota 26 3" xfId="46990"/>
    <cellStyle name="Nota 26 3 2" xfId="46991"/>
    <cellStyle name="Nota 26 4" xfId="46992"/>
    <cellStyle name="Nota 26 5" xfId="46993"/>
    <cellStyle name="Nota 26 6" xfId="46994"/>
    <cellStyle name="Nota 26 7" xfId="46995"/>
    <cellStyle name="Nota 26 8" xfId="46996"/>
    <cellStyle name="Nota 26 9" xfId="46997"/>
    <cellStyle name="Nota 27" xfId="46998"/>
    <cellStyle name="Nota 27 2" xfId="46999"/>
    <cellStyle name="Nota 27 2 2" xfId="47000"/>
    <cellStyle name="Nota 27 2 3" xfId="47001"/>
    <cellStyle name="Nota 27 2 4" xfId="47002"/>
    <cellStyle name="Nota 27 2 5" xfId="47003"/>
    <cellStyle name="Nota 27 2 6" xfId="47004"/>
    <cellStyle name="Nota 27 2 7" xfId="47005"/>
    <cellStyle name="Nota 27 2 8" xfId="47006"/>
    <cellStyle name="Nota 27 3" xfId="47007"/>
    <cellStyle name="Nota 27 3 2" xfId="47008"/>
    <cellStyle name="Nota 27 4" xfId="47009"/>
    <cellStyle name="Nota 27 5" xfId="47010"/>
    <cellStyle name="Nota 27 6" xfId="47011"/>
    <cellStyle name="Nota 27 7" xfId="47012"/>
    <cellStyle name="Nota 27 8" xfId="47013"/>
    <cellStyle name="Nota 27 9" xfId="47014"/>
    <cellStyle name="Nota 28" xfId="47015"/>
    <cellStyle name="Nota 28 2" xfId="47016"/>
    <cellStyle name="Nota 28 2 2" xfId="47017"/>
    <cellStyle name="Nota 28 2 3" xfId="47018"/>
    <cellStyle name="Nota 28 2 4" xfId="47019"/>
    <cellStyle name="Nota 28 2 5" xfId="47020"/>
    <cellStyle name="Nota 28 2 6" xfId="47021"/>
    <cellStyle name="Nota 28 2 7" xfId="47022"/>
    <cellStyle name="Nota 28 2 8" xfId="47023"/>
    <cellStyle name="Nota 28 3" xfId="47024"/>
    <cellStyle name="Nota 28 3 2" xfId="47025"/>
    <cellStyle name="Nota 28 4" xfId="47026"/>
    <cellStyle name="Nota 28 5" xfId="47027"/>
    <cellStyle name="Nota 28 6" xfId="47028"/>
    <cellStyle name="Nota 28 7" xfId="47029"/>
    <cellStyle name="Nota 28 8" xfId="47030"/>
    <cellStyle name="Nota 28 9" xfId="47031"/>
    <cellStyle name="Nota 29" xfId="47032"/>
    <cellStyle name="Nota 29 2" xfId="47033"/>
    <cellStyle name="Nota 29 2 2" xfId="47034"/>
    <cellStyle name="Nota 29 2 3" xfId="47035"/>
    <cellStyle name="Nota 29 2 4" xfId="47036"/>
    <cellStyle name="Nota 29 2 5" xfId="47037"/>
    <cellStyle name="Nota 29 2 6" xfId="47038"/>
    <cellStyle name="Nota 29 2 7" xfId="47039"/>
    <cellStyle name="Nota 29 2 8" xfId="47040"/>
    <cellStyle name="Nota 29 3" xfId="47041"/>
    <cellStyle name="Nota 29 3 2" xfId="47042"/>
    <cellStyle name="Nota 29 4" xfId="47043"/>
    <cellStyle name="Nota 29 5" xfId="47044"/>
    <cellStyle name="Nota 29 6" xfId="47045"/>
    <cellStyle name="Nota 29 7" xfId="47046"/>
    <cellStyle name="Nota 29 8" xfId="47047"/>
    <cellStyle name="Nota 29 9" xfId="47048"/>
    <cellStyle name="Nota 3" xfId="47049"/>
    <cellStyle name="Nota 3 10" xfId="47050"/>
    <cellStyle name="Nota 3 11" xfId="47051"/>
    <cellStyle name="Nota 3 12" xfId="47052"/>
    <cellStyle name="Nota 3 2" xfId="47053"/>
    <cellStyle name="Nota 3 2 2" xfId="47054"/>
    <cellStyle name="Nota 3 2 2 2" xfId="47055"/>
    <cellStyle name="Nota 3 2 2 3" xfId="47056"/>
    <cellStyle name="Nota 3 2 2 4" xfId="47057"/>
    <cellStyle name="Nota 3 2 2 5" xfId="47058"/>
    <cellStyle name="Nota 3 2 2 6" xfId="47059"/>
    <cellStyle name="Nota 3 2 2 7" xfId="47060"/>
    <cellStyle name="Nota 3 2 2 8" xfId="47061"/>
    <cellStyle name="Nota 3 2 3" xfId="47062"/>
    <cellStyle name="Nota 3 2 3 2" xfId="47063"/>
    <cellStyle name="Nota 3 2 4" xfId="47064"/>
    <cellStyle name="Nota 3 2 5" xfId="47065"/>
    <cellStyle name="Nota 3 2 6" xfId="47066"/>
    <cellStyle name="Nota 3 2 7" xfId="47067"/>
    <cellStyle name="Nota 3 2 8" xfId="47068"/>
    <cellStyle name="Nota 3 2 9" xfId="47069"/>
    <cellStyle name="Nota 3 3" xfId="47070"/>
    <cellStyle name="Nota 3 3 2" xfId="47071"/>
    <cellStyle name="Nota 3 3 3" xfId="47072"/>
    <cellStyle name="Nota 3 3 4" xfId="47073"/>
    <cellStyle name="Nota 3 3 5" xfId="47074"/>
    <cellStyle name="Nota 3 3 6" xfId="47075"/>
    <cellStyle name="Nota 3 3 7" xfId="47076"/>
    <cellStyle name="Nota 3 3 8" xfId="47077"/>
    <cellStyle name="Nota 3 4" xfId="47078"/>
    <cellStyle name="Nota 3 4 2" xfId="47079"/>
    <cellStyle name="Nota 3 4 3" xfId="47080"/>
    <cellStyle name="Nota 3 4 4" xfId="47081"/>
    <cellStyle name="Nota 3 4 5" xfId="47082"/>
    <cellStyle name="Nota 3 4 6" xfId="47083"/>
    <cellStyle name="Nota 3 4 7" xfId="47084"/>
    <cellStyle name="Nota 3 4 8" xfId="47085"/>
    <cellStyle name="Nota 3 5" xfId="47086"/>
    <cellStyle name="Nota 3 5 2" xfId="47087"/>
    <cellStyle name="Nota 3 5 3" xfId="47088"/>
    <cellStyle name="Nota 3 6" xfId="47089"/>
    <cellStyle name="Nota 3 7" xfId="47090"/>
    <cellStyle name="Nota 3 8" xfId="47091"/>
    <cellStyle name="Nota 3 9" xfId="47092"/>
    <cellStyle name="Nota 30" xfId="47093"/>
    <cellStyle name="Nota 30 2" xfId="47094"/>
    <cellStyle name="Nota 30 2 2" xfId="47095"/>
    <cellStyle name="Nota 30 2 3" xfId="47096"/>
    <cellStyle name="Nota 30 2 4" xfId="47097"/>
    <cellStyle name="Nota 30 2 5" xfId="47098"/>
    <cellStyle name="Nota 30 2 6" xfId="47099"/>
    <cellStyle name="Nota 30 2 7" xfId="47100"/>
    <cellStyle name="Nota 30 2 8" xfId="47101"/>
    <cellStyle name="Nota 30 3" xfId="47102"/>
    <cellStyle name="Nota 30 3 2" xfId="47103"/>
    <cellStyle name="Nota 30 4" xfId="47104"/>
    <cellStyle name="Nota 30 5" xfId="47105"/>
    <cellStyle name="Nota 30 6" xfId="47106"/>
    <cellStyle name="Nota 30 7" xfId="47107"/>
    <cellStyle name="Nota 30 8" xfId="47108"/>
    <cellStyle name="Nota 30 9" xfId="47109"/>
    <cellStyle name="Nota 31" xfId="47110"/>
    <cellStyle name="Nota 31 2" xfId="47111"/>
    <cellStyle name="Nota 31 2 2" xfId="47112"/>
    <cellStyle name="Nota 31 2 3" xfId="47113"/>
    <cellStyle name="Nota 31 2 4" xfId="47114"/>
    <cellStyle name="Nota 31 2 5" xfId="47115"/>
    <cellStyle name="Nota 31 2 6" xfId="47116"/>
    <cellStyle name="Nota 31 2 7" xfId="47117"/>
    <cellStyle name="Nota 31 2 8" xfId="47118"/>
    <cellStyle name="Nota 31 3" xfId="47119"/>
    <cellStyle name="Nota 31 3 2" xfId="47120"/>
    <cellStyle name="Nota 31 4" xfId="47121"/>
    <cellStyle name="Nota 31 5" xfId="47122"/>
    <cellStyle name="Nota 31 6" xfId="47123"/>
    <cellStyle name="Nota 31 7" xfId="47124"/>
    <cellStyle name="Nota 31 8" xfId="47125"/>
    <cellStyle name="Nota 31 9" xfId="47126"/>
    <cellStyle name="Nota 32" xfId="47127"/>
    <cellStyle name="Nota 32 2" xfId="47128"/>
    <cellStyle name="Nota 32 2 2" xfId="47129"/>
    <cellStyle name="Nota 32 2 3" xfId="47130"/>
    <cellStyle name="Nota 32 2 4" xfId="47131"/>
    <cellStyle name="Nota 32 2 5" xfId="47132"/>
    <cellStyle name="Nota 32 2 6" xfId="47133"/>
    <cellStyle name="Nota 32 2 7" xfId="47134"/>
    <cellStyle name="Nota 32 2 8" xfId="47135"/>
    <cellStyle name="Nota 32 3" xfId="47136"/>
    <cellStyle name="Nota 32 3 2" xfId="47137"/>
    <cellStyle name="Nota 32 4" xfId="47138"/>
    <cellStyle name="Nota 32 5" xfId="47139"/>
    <cellStyle name="Nota 32 6" xfId="47140"/>
    <cellStyle name="Nota 32 7" xfId="47141"/>
    <cellStyle name="Nota 32 8" xfId="47142"/>
    <cellStyle name="Nota 32 9" xfId="47143"/>
    <cellStyle name="Nota 33" xfId="47144"/>
    <cellStyle name="Nota 33 2" xfId="47145"/>
    <cellStyle name="Nota 33 2 2" xfId="47146"/>
    <cellStyle name="Nota 33 2 3" xfId="47147"/>
    <cellStyle name="Nota 33 2 4" xfId="47148"/>
    <cellStyle name="Nota 33 2 5" xfId="47149"/>
    <cellStyle name="Nota 33 2 6" xfId="47150"/>
    <cellStyle name="Nota 33 2 7" xfId="47151"/>
    <cellStyle name="Nota 33 2 8" xfId="47152"/>
    <cellStyle name="Nota 33 3" xfId="47153"/>
    <cellStyle name="Nota 33 3 2" xfId="47154"/>
    <cellStyle name="Nota 33 4" xfId="47155"/>
    <cellStyle name="Nota 33 5" xfId="47156"/>
    <cellStyle name="Nota 33 6" xfId="47157"/>
    <cellStyle name="Nota 33 7" xfId="47158"/>
    <cellStyle name="Nota 33 8" xfId="47159"/>
    <cellStyle name="Nota 33 9" xfId="47160"/>
    <cellStyle name="Nota 34" xfId="47161"/>
    <cellStyle name="Nota 34 2" xfId="47162"/>
    <cellStyle name="Nota 34 2 2" xfId="47163"/>
    <cellStyle name="Nota 34 2 3" xfId="47164"/>
    <cellStyle name="Nota 34 2 4" xfId="47165"/>
    <cellStyle name="Nota 34 2 5" xfId="47166"/>
    <cellStyle name="Nota 34 2 6" xfId="47167"/>
    <cellStyle name="Nota 34 2 7" xfId="47168"/>
    <cellStyle name="Nota 34 2 8" xfId="47169"/>
    <cellStyle name="Nota 34 3" xfId="47170"/>
    <cellStyle name="Nota 34 3 2" xfId="47171"/>
    <cellStyle name="Nota 34 4" xfId="47172"/>
    <cellStyle name="Nota 34 5" xfId="47173"/>
    <cellStyle name="Nota 34 6" xfId="47174"/>
    <cellStyle name="Nota 34 7" xfId="47175"/>
    <cellStyle name="Nota 34 8" xfId="47176"/>
    <cellStyle name="Nota 34 9" xfId="47177"/>
    <cellStyle name="Nota 35" xfId="47178"/>
    <cellStyle name="Nota 35 2" xfId="47179"/>
    <cellStyle name="Nota 35 2 2" xfId="47180"/>
    <cellStyle name="Nota 35 2 3" xfId="47181"/>
    <cellStyle name="Nota 35 2 4" xfId="47182"/>
    <cellStyle name="Nota 35 2 5" xfId="47183"/>
    <cellStyle name="Nota 35 2 6" xfId="47184"/>
    <cellStyle name="Nota 35 2 7" xfId="47185"/>
    <cellStyle name="Nota 35 2 8" xfId="47186"/>
    <cellStyle name="Nota 35 3" xfId="47187"/>
    <cellStyle name="Nota 35 3 2" xfId="47188"/>
    <cellStyle name="Nota 35 4" xfId="47189"/>
    <cellStyle name="Nota 35 5" xfId="47190"/>
    <cellStyle name="Nota 35 6" xfId="47191"/>
    <cellStyle name="Nota 35 7" xfId="47192"/>
    <cellStyle name="Nota 35 8" xfId="47193"/>
    <cellStyle name="Nota 35 9" xfId="47194"/>
    <cellStyle name="Nota 36" xfId="47195"/>
    <cellStyle name="Nota 36 2" xfId="47196"/>
    <cellStyle name="Nota 36 2 2" xfId="47197"/>
    <cellStyle name="Nota 36 2 3" xfId="47198"/>
    <cellStyle name="Nota 36 2 4" xfId="47199"/>
    <cellStyle name="Nota 36 2 5" xfId="47200"/>
    <cellStyle name="Nota 36 2 6" xfId="47201"/>
    <cellStyle name="Nota 36 2 7" xfId="47202"/>
    <cellStyle name="Nota 36 2 8" xfId="47203"/>
    <cellStyle name="Nota 36 3" xfId="47204"/>
    <cellStyle name="Nota 36 3 2" xfId="47205"/>
    <cellStyle name="Nota 36 4" xfId="47206"/>
    <cellStyle name="Nota 36 5" xfId="47207"/>
    <cellStyle name="Nota 36 6" xfId="47208"/>
    <cellStyle name="Nota 36 7" xfId="47209"/>
    <cellStyle name="Nota 36 8" xfId="47210"/>
    <cellStyle name="Nota 36 9" xfId="47211"/>
    <cellStyle name="Nota 37" xfId="47212"/>
    <cellStyle name="Nota 37 2" xfId="47213"/>
    <cellStyle name="Nota 37 2 2" xfId="47214"/>
    <cellStyle name="Nota 37 2 3" xfId="47215"/>
    <cellStyle name="Nota 37 2 4" xfId="47216"/>
    <cellStyle name="Nota 37 2 5" xfId="47217"/>
    <cellStyle name="Nota 37 2 6" xfId="47218"/>
    <cellStyle name="Nota 37 2 7" xfId="47219"/>
    <cellStyle name="Nota 37 2 8" xfId="47220"/>
    <cellStyle name="Nota 37 3" xfId="47221"/>
    <cellStyle name="Nota 37 3 2" xfId="47222"/>
    <cellStyle name="Nota 37 4" xfId="47223"/>
    <cellStyle name="Nota 37 5" xfId="47224"/>
    <cellStyle name="Nota 37 6" xfId="47225"/>
    <cellStyle name="Nota 37 7" xfId="47226"/>
    <cellStyle name="Nota 37 8" xfId="47227"/>
    <cellStyle name="Nota 37 9" xfId="47228"/>
    <cellStyle name="Nota 38" xfId="47229"/>
    <cellStyle name="Nota 38 2" xfId="47230"/>
    <cellStyle name="Nota 38 2 2" xfId="47231"/>
    <cellStyle name="Nota 38 2 3" xfId="47232"/>
    <cellStyle name="Nota 38 2 4" xfId="47233"/>
    <cellStyle name="Nota 38 2 5" xfId="47234"/>
    <cellStyle name="Nota 38 2 6" xfId="47235"/>
    <cellStyle name="Nota 38 2 7" xfId="47236"/>
    <cellStyle name="Nota 38 2 8" xfId="47237"/>
    <cellStyle name="Nota 38 3" xfId="47238"/>
    <cellStyle name="Nota 38 3 2" xfId="47239"/>
    <cellStyle name="Nota 38 4" xfId="47240"/>
    <cellStyle name="Nota 38 5" xfId="47241"/>
    <cellStyle name="Nota 38 6" xfId="47242"/>
    <cellStyle name="Nota 38 7" xfId="47243"/>
    <cellStyle name="Nota 38 8" xfId="47244"/>
    <cellStyle name="Nota 38 9" xfId="47245"/>
    <cellStyle name="Nota 39" xfId="47246"/>
    <cellStyle name="Nota 39 2" xfId="47247"/>
    <cellStyle name="Nota 39 2 2" xfId="47248"/>
    <cellStyle name="Nota 39 2 3" xfId="47249"/>
    <cellStyle name="Nota 39 2 4" xfId="47250"/>
    <cellStyle name="Nota 39 2 5" xfId="47251"/>
    <cellStyle name="Nota 39 2 6" xfId="47252"/>
    <cellStyle name="Nota 39 2 7" xfId="47253"/>
    <cellStyle name="Nota 39 2 8" xfId="47254"/>
    <cellStyle name="Nota 39 3" xfId="47255"/>
    <cellStyle name="Nota 39 3 2" xfId="47256"/>
    <cellStyle name="Nota 39 4" xfId="47257"/>
    <cellStyle name="Nota 39 5" xfId="47258"/>
    <cellStyle name="Nota 39 6" xfId="47259"/>
    <cellStyle name="Nota 39 7" xfId="47260"/>
    <cellStyle name="Nota 39 8" xfId="47261"/>
    <cellStyle name="Nota 39 9" xfId="47262"/>
    <cellStyle name="Nota 4" xfId="47263"/>
    <cellStyle name="Nota 4 10" xfId="47264"/>
    <cellStyle name="Nota 4 11" xfId="47265"/>
    <cellStyle name="Nota 4 12" xfId="47266"/>
    <cellStyle name="Nota 4 2" xfId="47267"/>
    <cellStyle name="Nota 4 2 2" xfId="47268"/>
    <cellStyle name="Nota 4 2 2 2" xfId="47269"/>
    <cellStyle name="Nota 4 2 2 3" xfId="47270"/>
    <cellStyle name="Nota 4 2 2 4" xfId="47271"/>
    <cellStyle name="Nota 4 2 2 5" xfId="47272"/>
    <cellStyle name="Nota 4 2 2 6" xfId="47273"/>
    <cellStyle name="Nota 4 2 2 7" xfId="47274"/>
    <cellStyle name="Nota 4 2 2 8" xfId="47275"/>
    <cellStyle name="Nota 4 2 3" xfId="47276"/>
    <cellStyle name="Nota 4 2 3 2" xfId="47277"/>
    <cellStyle name="Nota 4 2 4" xfId="47278"/>
    <cellStyle name="Nota 4 2 5" xfId="47279"/>
    <cellStyle name="Nota 4 2 6" xfId="47280"/>
    <cellStyle name="Nota 4 2 7" xfId="47281"/>
    <cellStyle name="Nota 4 2 8" xfId="47282"/>
    <cellStyle name="Nota 4 2 9" xfId="47283"/>
    <cellStyle name="Nota 4 3" xfId="47284"/>
    <cellStyle name="Nota 4 3 2" xfId="47285"/>
    <cellStyle name="Nota 4 3 3" xfId="47286"/>
    <cellStyle name="Nota 4 3 4" xfId="47287"/>
    <cellStyle name="Nota 4 3 5" xfId="47288"/>
    <cellStyle name="Nota 4 3 6" xfId="47289"/>
    <cellStyle name="Nota 4 3 7" xfId="47290"/>
    <cellStyle name="Nota 4 3 8" xfId="47291"/>
    <cellStyle name="Nota 4 4" xfId="47292"/>
    <cellStyle name="Nota 4 4 2" xfId="47293"/>
    <cellStyle name="Nota 4 4 3" xfId="47294"/>
    <cellStyle name="Nota 4 4 4" xfId="47295"/>
    <cellStyle name="Nota 4 4 5" xfId="47296"/>
    <cellStyle name="Nota 4 4 6" xfId="47297"/>
    <cellStyle name="Nota 4 4 7" xfId="47298"/>
    <cellStyle name="Nota 4 4 8" xfId="47299"/>
    <cellStyle name="Nota 4 5" xfId="47300"/>
    <cellStyle name="Nota 4 5 2" xfId="47301"/>
    <cellStyle name="Nota 4 5 3" xfId="47302"/>
    <cellStyle name="Nota 4 6" xfId="47303"/>
    <cellStyle name="Nota 4 7" xfId="47304"/>
    <cellStyle name="Nota 4 8" xfId="47305"/>
    <cellStyle name="Nota 4 9" xfId="47306"/>
    <cellStyle name="Nota 40" xfId="47307"/>
    <cellStyle name="Nota 40 2" xfId="47308"/>
    <cellStyle name="Nota 40 2 2" xfId="47309"/>
    <cellStyle name="Nota 40 2 3" xfId="47310"/>
    <cellStyle name="Nota 40 2 4" xfId="47311"/>
    <cellStyle name="Nota 40 2 5" xfId="47312"/>
    <cellStyle name="Nota 40 2 6" xfId="47313"/>
    <cellStyle name="Nota 40 2 7" xfId="47314"/>
    <cellStyle name="Nota 40 2 8" xfId="47315"/>
    <cellStyle name="Nota 40 3" xfId="47316"/>
    <cellStyle name="Nota 40 3 2" xfId="47317"/>
    <cellStyle name="Nota 40 4" xfId="47318"/>
    <cellStyle name="Nota 40 5" xfId="47319"/>
    <cellStyle name="Nota 40 6" xfId="47320"/>
    <cellStyle name="Nota 40 7" xfId="47321"/>
    <cellStyle name="Nota 40 8" xfId="47322"/>
    <cellStyle name="Nota 40 9" xfId="47323"/>
    <cellStyle name="Nota 41" xfId="47324"/>
    <cellStyle name="Nota 41 2" xfId="47325"/>
    <cellStyle name="Nota 41 2 2" xfId="47326"/>
    <cellStyle name="Nota 41 2 3" xfId="47327"/>
    <cellStyle name="Nota 41 2 4" xfId="47328"/>
    <cellStyle name="Nota 41 2 5" xfId="47329"/>
    <cellStyle name="Nota 41 2 6" xfId="47330"/>
    <cellStyle name="Nota 41 2 7" xfId="47331"/>
    <cellStyle name="Nota 41 2 8" xfId="47332"/>
    <cellStyle name="Nota 41 3" xfId="47333"/>
    <cellStyle name="Nota 41 3 2" xfId="47334"/>
    <cellStyle name="Nota 41 4" xfId="47335"/>
    <cellStyle name="Nota 41 5" xfId="47336"/>
    <cellStyle name="Nota 41 6" xfId="47337"/>
    <cellStyle name="Nota 41 7" xfId="47338"/>
    <cellStyle name="Nota 41 8" xfId="47339"/>
    <cellStyle name="Nota 41 9" xfId="47340"/>
    <cellStyle name="Nota 42" xfId="47341"/>
    <cellStyle name="Nota 42 2" xfId="47342"/>
    <cellStyle name="Nota 42 2 2" xfId="47343"/>
    <cellStyle name="Nota 42 2 3" xfId="47344"/>
    <cellStyle name="Nota 42 2 4" xfId="47345"/>
    <cellStyle name="Nota 42 2 5" xfId="47346"/>
    <cellStyle name="Nota 42 2 6" xfId="47347"/>
    <cellStyle name="Nota 42 2 7" xfId="47348"/>
    <cellStyle name="Nota 42 2 8" xfId="47349"/>
    <cellStyle name="Nota 42 3" xfId="47350"/>
    <cellStyle name="Nota 42 3 2" xfId="47351"/>
    <cellStyle name="Nota 42 4" xfId="47352"/>
    <cellStyle name="Nota 42 5" xfId="47353"/>
    <cellStyle name="Nota 42 6" xfId="47354"/>
    <cellStyle name="Nota 42 7" xfId="47355"/>
    <cellStyle name="Nota 42 8" xfId="47356"/>
    <cellStyle name="Nota 42 9" xfId="47357"/>
    <cellStyle name="Nota 43" xfId="47358"/>
    <cellStyle name="Nota 43 2" xfId="47359"/>
    <cellStyle name="Nota 43 2 2" xfId="47360"/>
    <cellStyle name="Nota 43 2 3" xfId="47361"/>
    <cellStyle name="Nota 43 2 4" xfId="47362"/>
    <cellStyle name="Nota 43 2 5" xfId="47363"/>
    <cellStyle name="Nota 43 2 6" xfId="47364"/>
    <cellStyle name="Nota 43 2 7" xfId="47365"/>
    <cellStyle name="Nota 43 2 8" xfId="47366"/>
    <cellStyle name="Nota 43 3" xfId="47367"/>
    <cellStyle name="Nota 43 3 2" xfId="47368"/>
    <cellStyle name="Nota 43 4" xfId="47369"/>
    <cellStyle name="Nota 43 5" xfId="47370"/>
    <cellStyle name="Nota 43 6" xfId="47371"/>
    <cellStyle name="Nota 43 7" xfId="47372"/>
    <cellStyle name="Nota 43 8" xfId="47373"/>
    <cellStyle name="Nota 43 9" xfId="47374"/>
    <cellStyle name="Nota 44" xfId="47375"/>
    <cellStyle name="Nota 44 2" xfId="47376"/>
    <cellStyle name="Nota 44 2 2" xfId="47377"/>
    <cellStyle name="Nota 44 2 3" xfId="47378"/>
    <cellStyle name="Nota 44 2 4" xfId="47379"/>
    <cellStyle name="Nota 44 2 5" xfId="47380"/>
    <cellStyle name="Nota 44 2 6" xfId="47381"/>
    <cellStyle name="Nota 44 2 7" xfId="47382"/>
    <cellStyle name="Nota 44 2 8" xfId="47383"/>
    <cellStyle name="Nota 44 3" xfId="47384"/>
    <cellStyle name="Nota 44 3 2" xfId="47385"/>
    <cellStyle name="Nota 44 4" xfId="47386"/>
    <cellStyle name="Nota 44 5" xfId="47387"/>
    <cellStyle name="Nota 44 6" xfId="47388"/>
    <cellStyle name="Nota 44 7" xfId="47389"/>
    <cellStyle name="Nota 44 8" xfId="47390"/>
    <cellStyle name="Nota 44 9" xfId="47391"/>
    <cellStyle name="Nota 45" xfId="47392"/>
    <cellStyle name="Nota 45 2" xfId="47393"/>
    <cellStyle name="Nota 45 2 2" xfId="47394"/>
    <cellStyle name="Nota 45 2 3" xfId="47395"/>
    <cellStyle name="Nota 45 2 4" xfId="47396"/>
    <cellStyle name="Nota 45 2 5" xfId="47397"/>
    <cellStyle name="Nota 45 2 6" xfId="47398"/>
    <cellStyle name="Nota 45 2 7" xfId="47399"/>
    <cellStyle name="Nota 45 2 8" xfId="47400"/>
    <cellStyle name="Nota 45 3" xfId="47401"/>
    <cellStyle name="Nota 45 3 2" xfId="47402"/>
    <cellStyle name="Nota 45 4" xfId="47403"/>
    <cellStyle name="Nota 45 5" xfId="47404"/>
    <cellStyle name="Nota 45 6" xfId="47405"/>
    <cellStyle name="Nota 45 7" xfId="47406"/>
    <cellStyle name="Nota 45 8" xfId="47407"/>
    <cellStyle name="Nota 45 9" xfId="47408"/>
    <cellStyle name="Nota 46" xfId="47409"/>
    <cellStyle name="Nota 46 2" xfId="47410"/>
    <cellStyle name="Nota 46 2 2" xfId="47411"/>
    <cellStyle name="Nota 46 2 3" xfId="47412"/>
    <cellStyle name="Nota 46 2 4" xfId="47413"/>
    <cellStyle name="Nota 46 2 5" xfId="47414"/>
    <cellStyle name="Nota 46 2 6" xfId="47415"/>
    <cellStyle name="Nota 46 2 7" xfId="47416"/>
    <cellStyle name="Nota 46 2 8" xfId="47417"/>
    <cellStyle name="Nota 46 3" xfId="47418"/>
    <cellStyle name="Nota 46 3 2" xfId="47419"/>
    <cellStyle name="Nota 46 4" xfId="47420"/>
    <cellStyle name="Nota 46 5" xfId="47421"/>
    <cellStyle name="Nota 46 6" xfId="47422"/>
    <cellStyle name="Nota 46 7" xfId="47423"/>
    <cellStyle name="Nota 46 8" xfId="47424"/>
    <cellStyle name="Nota 46 9" xfId="47425"/>
    <cellStyle name="Nota 47" xfId="47426"/>
    <cellStyle name="Nota 47 2" xfId="47427"/>
    <cellStyle name="Nota 47 2 2" xfId="47428"/>
    <cellStyle name="Nota 47 2 3" xfId="47429"/>
    <cellStyle name="Nota 47 2 4" xfId="47430"/>
    <cellStyle name="Nota 47 2 5" xfId="47431"/>
    <cellStyle name="Nota 47 2 6" xfId="47432"/>
    <cellStyle name="Nota 47 2 7" xfId="47433"/>
    <cellStyle name="Nota 47 2 8" xfId="47434"/>
    <cellStyle name="Nota 47 3" xfId="47435"/>
    <cellStyle name="Nota 47 3 2" xfId="47436"/>
    <cellStyle name="Nota 47 4" xfId="47437"/>
    <cellStyle name="Nota 47 5" xfId="47438"/>
    <cellStyle name="Nota 47 6" xfId="47439"/>
    <cellStyle name="Nota 47 7" xfId="47440"/>
    <cellStyle name="Nota 47 8" xfId="47441"/>
    <cellStyle name="Nota 47 9" xfId="47442"/>
    <cellStyle name="Nota 48" xfId="47443"/>
    <cellStyle name="Nota 48 2" xfId="47444"/>
    <cellStyle name="Nota 48 2 2" xfId="47445"/>
    <cellStyle name="Nota 48 2 3" xfId="47446"/>
    <cellStyle name="Nota 48 2 4" xfId="47447"/>
    <cellStyle name="Nota 48 2 5" xfId="47448"/>
    <cellStyle name="Nota 48 2 6" xfId="47449"/>
    <cellStyle name="Nota 48 2 7" xfId="47450"/>
    <cellStyle name="Nota 48 2 8" xfId="47451"/>
    <cellStyle name="Nota 48 3" xfId="47452"/>
    <cellStyle name="Nota 48 3 2" xfId="47453"/>
    <cellStyle name="Nota 48 4" xfId="47454"/>
    <cellStyle name="Nota 48 5" xfId="47455"/>
    <cellStyle name="Nota 48 6" xfId="47456"/>
    <cellStyle name="Nota 48 7" xfId="47457"/>
    <cellStyle name="Nota 48 8" xfId="47458"/>
    <cellStyle name="Nota 48 9" xfId="47459"/>
    <cellStyle name="Nota 49" xfId="47460"/>
    <cellStyle name="Nota 49 2" xfId="47461"/>
    <cellStyle name="Nota 49 2 2" xfId="47462"/>
    <cellStyle name="Nota 49 2 3" xfId="47463"/>
    <cellStyle name="Nota 49 2 4" xfId="47464"/>
    <cellStyle name="Nota 49 2 5" xfId="47465"/>
    <cellStyle name="Nota 49 2 6" xfId="47466"/>
    <cellStyle name="Nota 49 2 7" xfId="47467"/>
    <cellStyle name="Nota 49 2 8" xfId="47468"/>
    <cellStyle name="Nota 49 3" xfId="47469"/>
    <cellStyle name="Nota 49 3 2" xfId="47470"/>
    <cellStyle name="Nota 49 4" xfId="47471"/>
    <cellStyle name="Nota 49 5" xfId="47472"/>
    <cellStyle name="Nota 49 6" xfId="47473"/>
    <cellStyle name="Nota 49 7" xfId="47474"/>
    <cellStyle name="Nota 49 8" xfId="47475"/>
    <cellStyle name="Nota 49 9" xfId="47476"/>
    <cellStyle name="Nota 5" xfId="47477"/>
    <cellStyle name="Nota 5 10" xfId="47478"/>
    <cellStyle name="Nota 5 11" xfId="47479"/>
    <cellStyle name="Nota 5 12" xfId="47480"/>
    <cellStyle name="Nota 5 2" xfId="47481"/>
    <cellStyle name="Nota 5 2 2" xfId="47482"/>
    <cellStyle name="Nota 5 2 2 2" xfId="47483"/>
    <cellStyle name="Nota 5 2 2 3" xfId="47484"/>
    <cellStyle name="Nota 5 2 2 4" xfId="47485"/>
    <cellStyle name="Nota 5 2 2 5" xfId="47486"/>
    <cellStyle name="Nota 5 2 2 6" xfId="47487"/>
    <cellStyle name="Nota 5 2 2 7" xfId="47488"/>
    <cellStyle name="Nota 5 2 2 8" xfId="47489"/>
    <cellStyle name="Nota 5 2 3" xfId="47490"/>
    <cellStyle name="Nota 5 2 3 2" xfId="47491"/>
    <cellStyle name="Nota 5 2 4" xfId="47492"/>
    <cellStyle name="Nota 5 2 5" xfId="47493"/>
    <cellStyle name="Nota 5 2 6" xfId="47494"/>
    <cellStyle name="Nota 5 2 7" xfId="47495"/>
    <cellStyle name="Nota 5 2 8" xfId="47496"/>
    <cellStyle name="Nota 5 2 9" xfId="47497"/>
    <cellStyle name="Nota 5 3" xfId="47498"/>
    <cellStyle name="Nota 5 3 2" xfId="47499"/>
    <cellStyle name="Nota 5 3 3" xfId="47500"/>
    <cellStyle name="Nota 5 3 4" xfId="47501"/>
    <cellStyle name="Nota 5 3 5" xfId="47502"/>
    <cellStyle name="Nota 5 3 6" xfId="47503"/>
    <cellStyle name="Nota 5 3 7" xfId="47504"/>
    <cellStyle name="Nota 5 3 8" xfId="47505"/>
    <cellStyle name="Nota 5 4" xfId="47506"/>
    <cellStyle name="Nota 5 4 2" xfId="47507"/>
    <cellStyle name="Nota 5 4 3" xfId="47508"/>
    <cellStyle name="Nota 5 4 4" xfId="47509"/>
    <cellStyle name="Nota 5 4 5" xfId="47510"/>
    <cellStyle name="Nota 5 4 6" xfId="47511"/>
    <cellStyle name="Nota 5 4 7" xfId="47512"/>
    <cellStyle name="Nota 5 4 8" xfId="47513"/>
    <cellStyle name="Nota 5 5" xfId="47514"/>
    <cellStyle name="Nota 5 5 2" xfId="47515"/>
    <cellStyle name="Nota 5 5 3" xfId="47516"/>
    <cellStyle name="Nota 5 6" xfId="47517"/>
    <cellStyle name="Nota 5 7" xfId="47518"/>
    <cellStyle name="Nota 5 8" xfId="47519"/>
    <cellStyle name="Nota 5 9" xfId="47520"/>
    <cellStyle name="Nota 50" xfId="47521"/>
    <cellStyle name="Nota 50 2" xfId="47522"/>
    <cellStyle name="Nota 50 2 2" xfId="47523"/>
    <cellStyle name="Nota 50 2 3" xfId="47524"/>
    <cellStyle name="Nota 50 2 4" xfId="47525"/>
    <cellStyle name="Nota 50 2 5" xfId="47526"/>
    <cellStyle name="Nota 50 2 6" xfId="47527"/>
    <cellStyle name="Nota 50 2 7" xfId="47528"/>
    <cellStyle name="Nota 50 2 8" xfId="47529"/>
    <cellStyle name="Nota 50 3" xfId="47530"/>
    <cellStyle name="Nota 50 3 2" xfId="47531"/>
    <cellStyle name="Nota 50 4" xfId="47532"/>
    <cellStyle name="Nota 50 5" xfId="47533"/>
    <cellStyle name="Nota 50 6" xfId="47534"/>
    <cellStyle name="Nota 50 7" xfId="47535"/>
    <cellStyle name="Nota 50 8" xfId="47536"/>
    <cellStyle name="Nota 50 9" xfId="47537"/>
    <cellStyle name="Nota 51" xfId="47538"/>
    <cellStyle name="Nota 51 2" xfId="47539"/>
    <cellStyle name="Nota 51 2 2" xfId="47540"/>
    <cellStyle name="Nota 51 2 3" xfId="47541"/>
    <cellStyle name="Nota 51 2 4" xfId="47542"/>
    <cellStyle name="Nota 51 2 5" xfId="47543"/>
    <cellStyle name="Nota 51 2 6" xfId="47544"/>
    <cellStyle name="Nota 51 2 7" xfId="47545"/>
    <cellStyle name="Nota 51 2 8" xfId="47546"/>
    <cellStyle name="Nota 51 3" xfId="47547"/>
    <cellStyle name="Nota 51 3 2" xfId="47548"/>
    <cellStyle name="Nota 51 4" xfId="47549"/>
    <cellStyle name="Nota 51 5" xfId="47550"/>
    <cellStyle name="Nota 51 6" xfId="47551"/>
    <cellStyle name="Nota 51 7" xfId="47552"/>
    <cellStyle name="Nota 51 8" xfId="47553"/>
    <cellStyle name="Nota 51 9" xfId="47554"/>
    <cellStyle name="Nota 52" xfId="47555"/>
    <cellStyle name="Nota 52 2" xfId="47556"/>
    <cellStyle name="Nota 52 2 2" xfId="47557"/>
    <cellStyle name="Nota 52 2 3" xfId="47558"/>
    <cellStyle name="Nota 52 2 4" xfId="47559"/>
    <cellStyle name="Nota 52 2 5" xfId="47560"/>
    <cellStyle name="Nota 52 2 6" xfId="47561"/>
    <cellStyle name="Nota 52 2 7" xfId="47562"/>
    <cellStyle name="Nota 52 2 8" xfId="47563"/>
    <cellStyle name="Nota 52 3" xfId="47564"/>
    <cellStyle name="Nota 52 3 2" xfId="47565"/>
    <cellStyle name="Nota 52 4" xfId="47566"/>
    <cellStyle name="Nota 52 5" xfId="47567"/>
    <cellStyle name="Nota 52 6" xfId="47568"/>
    <cellStyle name="Nota 52 7" xfId="47569"/>
    <cellStyle name="Nota 52 8" xfId="47570"/>
    <cellStyle name="Nota 52 9" xfId="47571"/>
    <cellStyle name="Nota 53" xfId="47572"/>
    <cellStyle name="Nota 53 2" xfId="47573"/>
    <cellStyle name="Nota 53 2 2" xfId="47574"/>
    <cellStyle name="Nota 53 2 3" xfId="47575"/>
    <cellStyle name="Nota 53 2 4" xfId="47576"/>
    <cellStyle name="Nota 53 2 5" xfId="47577"/>
    <cellStyle name="Nota 53 2 6" xfId="47578"/>
    <cellStyle name="Nota 53 2 7" xfId="47579"/>
    <cellStyle name="Nota 53 2 8" xfId="47580"/>
    <cellStyle name="Nota 53 3" xfId="47581"/>
    <cellStyle name="Nota 53 3 2" xfId="47582"/>
    <cellStyle name="Nota 53 4" xfId="47583"/>
    <cellStyle name="Nota 53 5" xfId="47584"/>
    <cellStyle name="Nota 53 6" xfId="47585"/>
    <cellStyle name="Nota 53 7" xfId="47586"/>
    <cellStyle name="Nota 53 8" xfId="47587"/>
    <cellStyle name="Nota 53 9" xfId="47588"/>
    <cellStyle name="Nota 54" xfId="47589"/>
    <cellStyle name="Nota 54 2" xfId="47590"/>
    <cellStyle name="Nota 54 2 2" xfId="47591"/>
    <cellStyle name="Nota 54 2 3" xfId="47592"/>
    <cellStyle name="Nota 54 2 4" xfId="47593"/>
    <cellStyle name="Nota 54 2 5" xfId="47594"/>
    <cellStyle name="Nota 54 2 6" xfId="47595"/>
    <cellStyle name="Nota 54 2 7" xfId="47596"/>
    <cellStyle name="Nota 54 2 8" xfId="47597"/>
    <cellStyle name="Nota 54 3" xfId="47598"/>
    <cellStyle name="Nota 54 3 2" xfId="47599"/>
    <cellStyle name="Nota 54 4" xfId="47600"/>
    <cellStyle name="Nota 54 5" xfId="47601"/>
    <cellStyle name="Nota 54 6" xfId="47602"/>
    <cellStyle name="Nota 54 7" xfId="47603"/>
    <cellStyle name="Nota 54 8" xfId="47604"/>
    <cellStyle name="Nota 54 9" xfId="47605"/>
    <cellStyle name="Nota 55" xfId="47606"/>
    <cellStyle name="Nota 55 2" xfId="47607"/>
    <cellStyle name="Nota 55 2 2" xfId="47608"/>
    <cellStyle name="Nota 55 2 3" xfId="47609"/>
    <cellStyle name="Nota 55 2 4" xfId="47610"/>
    <cellStyle name="Nota 55 2 5" xfId="47611"/>
    <cellStyle name="Nota 55 2 6" xfId="47612"/>
    <cellStyle name="Nota 55 2 7" xfId="47613"/>
    <cellStyle name="Nota 55 2 8" xfId="47614"/>
    <cellStyle name="Nota 55 3" xfId="47615"/>
    <cellStyle name="Nota 55 3 2" xfId="47616"/>
    <cellStyle name="Nota 55 4" xfId="47617"/>
    <cellStyle name="Nota 55 5" xfId="47618"/>
    <cellStyle name="Nota 55 6" xfId="47619"/>
    <cellStyle name="Nota 55 7" xfId="47620"/>
    <cellStyle name="Nota 55 8" xfId="47621"/>
    <cellStyle name="Nota 55 9" xfId="47622"/>
    <cellStyle name="Nota 56" xfId="47623"/>
    <cellStyle name="Nota 56 2" xfId="47624"/>
    <cellStyle name="Nota 56 2 2" xfId="47625"/>
    <cellStyle name="Nota 56 2 3" xfId="47626"/>
    <cellStyle name="Nota 56 2 4" xfId="47627"/>
    <cellStyle name="Nota 56 2 5" xfId="47628"/>
    <cellStyle name="Nota 56 2 6" xfId="47629"/>
    <cellStyle name="Nota 56 2 7" xfId="47630"/>
    <cellStyle name="Nota 56 2 8" xfId="47631"/>
    <cellStyle name="Nota 56 3" xfId="47632"/>
    <cellStyle name="Nota 56 3 2" xfId="47633"/>
    <cellStyle name="Nota 56 4" xfId="47634"/>
    <cellStyle name="Nota 56 5" xfId="47635"/>
    <cellStyle name="Nota 56 6" xfId="47636"/>
    <cellStyle name="Nota 56 7" xfId="47637"/>
    <cellStyle name="Nota 56 8" xfId="47638"/>
    <cellStyle name="Nota 56 9" xfId="47639"/>
    <cellStyle name="Nota 57" xfId="47640"/>
    <cellStyle name="Nota 57 2" xfId="47641"/>
    <cellStyle name="Nota 57 2 2" xfId="47642"/>
    <cellStyle name="Nota 57 2 3" xfId="47643"/>
    <cellStyle name="Nota 57 2 4" xfId="47644"/>
    <cellStyle name="Nota 57 2 5" xfId="47645"/>
    <cellStyle name="Nota 57 2 6" xfId="47646"/>
    <cellStyle name="Nota 57 2 7" xfId="47647"/>
    <cellStyle name="Nota 57 2 8" xfId="47648"/>
    <cellStyle name="Nota 57 3" xfId="47649"/>
    <cellStyle name="Nota 57 3 2" xfId="47650"/>
    <cellStyle name="Nota 57 4" xfId="47651"/>
    <cellStyle name="Nota 57 5" xfId="47652"/>
    <cellStyle name="Nota 57 6" xfId="47653"/>
    <cellStyle name="Nota 57 7" xfId="47654"/>
    <cellStyle name="Nota 57 8" xfId="47655"/>
    <cellStyle name="Nota 57 9" xfId="47656"/>
    <cellStyle name="Nota 58" xfId="47657"/>
    <cellStyle name="Nota 58 2" xfId="47658"/>
    <cellStyle name="Nota 58 2 2" xfId="47659"/>
    <cellStyle name="Nota 58 2 3" xfId="47660"/>
    <cellStyle name="Nota 58 2 4" xfId="47661"/>
    <cellStyle name="Nota 58 2 5" xfId="47662"/>
    <cellStyle name="Nota 58 2 6" xfId="47663"/>
    <cellStyle name="Nota 58 2 7" xfId="47664"/>
    <cellStyle name="Nota 58 2 8" xfId="47665"/>
    <cellStyle name="Nota 58 3" xfId="47666"/>
    <cellStyle name="Nota 58 3 2" xfId="47667"/>
    <cellStyle name="Nota 58 4" xfId="47668"/>
    <cellStyle name="Nota 58 5" xfId="47669"/>
    <cellStyle name="Nota 58 6" xfId="47670"/>
    <cellStyle name="Nota 58 7" xfId="47671"/>
    <cellStyle name="Nota 58 8" xfId="47672"/>
    <cellStyle name="Nota 58 9" xfId="47673"/>
    <cellStyle name="Nota 59" xfId="47674"/>
    <cellStyle name="Nota 59 2" xfId="47675"/>
    <cellStyle name="Nota 59 2 2" xfId="47676"/>
    <cellStyle name="Nota 59 2 3" xfId="47677"/>
    <cellStyle name="Nota 59 2 4" xfId="47678"/>
    <cellStyle name="Nota 59 2 5" xfId="47679"/>
    <cellStyle name="Nota 59 2 6" xfId="47680"/>
    <cellStyle name="Nota 59 2 7" xfId="47681"/>
    <cellStyle name="Nota 59 2 8" xfId="47682"/>
    <cellStyle name="Nota 59 3" xfId="47683"/>
    <cellStyle name="Nota 59 3 2" xfId="47684"/>
    <cellStyle name="Nota 59 4" xfId="47685"/>
    <cellStyle name="Nota 59 5" xfId="47686"/>
    <cellStyle name="Nota 59 6" xfId="47687"/>
    <cellStyle name="Nota 59 7" xfId="47688"/>
    <cellStyle name="Nota 59 8" xfId="47689"/>
    <cellStyle name="Nota 59 9" xfId="47690"/>
    <cellStyle name="Nota 6" xfId="47691"/>
    <cellStyle name="Nota 6 10" xfId="47692"/>
    <cellStyle name="Nota 6 11" xfId="47693"/>
    <cellStyle name="Nota 6 12" xfId="47694"/>
    <cellStyle name="Nota 6 2" xfId="47695"/>
    <cellStyle name="Nota 6 2 2" xfId="47696"/>
    <cellStyle name="Nota 6 2 2 2" xfId="47697"/>
    <cellStyle name="Nota 6 2 2 3" xfId="47698"/>
    <cellStyle name="Nota 6 2 2 4" xfId="47699"/>
    <cellStyle name="Nota 6 2 2 5" xfId="47700"/>
    <cellStyle name="Nota 6 2 2 6" xfId="47701"/>
    <cellStyle name="Nota 6 2 2 7" xfId="47702"/>
    <cellStyle name="Nota 6 2 2 8" xfId="47703"/>
    <cellStyle name="Nota 6 2 3" xfId="47704"/>
    <cellStyle name="Nota 6 2 3 2" xfId="47705"/>
    <cellStyle name="Nota 6 2 4" xfId="47706"/>
    <cellStyle name="Nota 6 2 5" xfId="47707"/>
    <cellStyle name="Nota 6 2 6" xfId="47708"/>
    <cellStyle name="Nota 6 2 7" xfId="47709"/>
    <cellStyle name="Nota 6 2 8" xfId="47710"/>
    <cellStyle name="Nota 6 2 9" xfId="47711"/>
    <cellStyle name="Nota 6 3" xfId="47712"/>
    <cellStyle name="Nota 6 3 2" xfId="47713"/>
    <cellStyle name="Nota 6 3 3" xfId="47714"/>
    <cellStyle name="Nota 6 3 4" xfId="47715"/>
    <cellStyle name="Nota 6 3 5" xfId="47716"/>
    <cellStyle name="Nota 6 3 6" xfId="47717"/>
    <cellStyle name="Nota 6 3 7" xfId="47718"/>
    <cellStyle name="Nota 6 3 8" xfId="47719"/>
    <cellStyle name="Nota 6 4" xfId="47720"/>
    <cellStyle name="Nota 6 4 2" xfId="47721"/>
    <cellStyle name="Nota 6 4 3" xfId="47722"/>
    <cellStyle name="Nota 6 4 4" xfId="47723"/>
    <cellStyle name="Nota 6 4 5" xfId="47724"/>
    <cellStyle name="Nota 6 4 6" xfId="47725"/>
    <cellStyle name="Nota 6 4 7" xfId="47726"/>
    <cellStyle name="Nota 6 4 8" xfId="47727"/>
    <cellStyle name="Nota 6 5" xfId="47728"/>
    <cellStyle name="Nota 6 5 2" xfId="47729"/>
    <cellStyle name="Nota 6 5 3" xfId="47730"/>
    <cellStyle name="Nota 6 6" xfId="47731"/>
    <cellStyle name="Nota 6 7" xfId="47732"/>
    <cellStyle name="Nota 6 8" xfId="47733"/>
    <cellStyle name="Nota 6 9" xfId="47734"/>
    <cellStyle name="Nota 60" xfId="47735"/>
    <cellStyle name="Nota 60 2" xfId="47736"/>
    <cellStyle name="Nota 60 2 2" xfId="47737"/>
    <cellStyle name="Nota 60 2 3" xfId="47738"/>
    <cellStyle name="Nota 60 2 4" xfId="47739"/>
    <cellStyle name="Nota 60 2 5" xfId="47740"/>
    <cellStyle name="Nota 60 2 6" xfId="47741"/>
    <cellStyle name="Nota 60 2 7" xfId="47742"/>
    <cellStyle name="Nota 60 2 8" xfId="47743"/>
    <cellStyle name="Nota 60 3" xfId="47744"/>
    <cellStyle name="Nota 60 3 2" xfId="47745"/>
    <cellStyle name="Nota 60 4" xfId="47746"/>
    <cellStyle name="Nota 60 5" xfId="47747"/>
    <cellStyle name="Nota 60 6" xfId="47748"/>
    <cellStyle name="Nota 60 7" xfId="47749"/>
    <cellStyle name="Nota 60 8" xfId="47750"/>
    <cellStyle name="Nota 60 9" xfId="47751"/>
    <cellStyle name="Nota 61" xfId="47752"/>
    <cellStyle name="Nota 61 2" xfId="47753"/>
    <cellStyle name="Nota 61 2 2" xfId="47754"/>
    <cellStyle name="Nota 61 2 3" xfId="47755"/>
    <cellStyle name="Nota 61 2 4" xfId="47756"/>
    <cellStyle name="Nota 61 2 5" xfId="47757"/>
    <cellStyle name="Nota 61 2 6" xfId="47758"/>
    <cellStyle name="Nota 61 2 7" xfId="47759"/>
    <cellStyle name="Nota 61 2 8" xfId="47760"/>
    <cellStyle name="Nota 61 3" xfId="47761"/>
    <cellStyle name="Nota 61 3 2" xfId="47762"/>
    <cellStyle name="Nota 61 4" xfId="47763"/>
    <cellStyle name="Nota 61 5" xfId="47764"/>
    <cellStyle name="Nota 61 6" xfId="47765"/>
    <cellStyle name="Nota 61 7" xfId="47766"/>
    <cellStyle name="Nota 61 8" xfId="47767"/>
    <cellStyle name="Nota 61 9" xfId="47768"/>
    <cellStyle name="Nota 62" xfId="47769"/>
    <cellStyle name="Nota 62 2" xfId="47770"/>
    <cellStyle name="Nota 62 2 2" xfId="47771"/>
    <cellStyle name="Nota 62 2 3" xfId="47772"/>
    <cellStyle name="Nota 62 2 4" xfId="47773"/>
    <cellStyle name="Nota 62 2 5" xfId="47774"/>
    <cellStyle name="Nota 62 2 6" xfId="47775"/>
    <cellStyle name="Nota 62 2 7" xfId="47776"/>
    <cellStyle name="Nota 62 2 8" xfId="47777"/>
    <cellStyle name="Nota 62 3" xfId="47778"/>
    <cellStyle name="Nota 62 3 2" xfId="47779"/>
    <cellStyle name="Nota 62 4" xfId="47780"/>
    <cellStyle name="Nota 62 5" xfId="47781"/>
    <cellStyle name="Nota 62 6" xfId="47782"/>
    <cellStyle name="Nota 62 7" xfId="47783"/>
    <cellStyle name="Nota 62 8" xfId="47784"/>
    <cellStyle name="Nota 62 9" xfId="47785"/>
    <cellStyle name="Nota 63" xfId="47786"/>
    <cellStyle name="Nota 63 2" xfId="47787"/>
    <cellStyle name="Nota 63 2 2" xfId="47788"/>
    <cellStyle name="Nota 63 2 3" xfId="47789"/>
    <cellStyle name="Nota 63 2 4" xfId="47790"/>
    <cellStyle name="Nota 63 2 5" xfId="47791"/>
    <cellStyle name="Nota 63 2 6" xfId="47792"/>
    <cellStyle name="Nota 63 2 7" xfId="47793"/>
    <cellStyle name="Nota 63 2 8" xfId="47794"/>
    <cellStyle name="Nota 63 3" xfId="47795"/>
    <cellStyle name="Nota 63 3 2" xfId="47796"/>
    <cellStyle name="Nota 63 4" xfId="47797"/>
    <cellStyle name="Nota 63 5" xfId="47798"/>
    <cellStyle name="Nota 63 6" xfId="47799"/>
    <cellStyle name="Nota 63 7" xfId="47800"/>
    <cellStyle name="Nota 63 8" xfId="47801"/>
    <cellStyle name="Nota 63 9" xfId="47802"/>
    <cellStyle name="Nota 64" xfId="47803"/>
    <cellStyle name="Nota 64 2" xfId="47804"/>
    <cellStyle name="Nota 64 2 2" xfId="47805"/>
    <cellStyle name="Nota 64 2 3" xfId="47806"/>
    <cellStyle name="Nota 64 2 4" xfId="47807"/>
    <cellStyle name="Nota 64 2 5" xfId="47808"/>
    <cellStyle name="Nota 64 2 6" xfId="47809"/>
    <cellStyle name="Nota 64 2 7" xfId="47810"/>
    <cellStyle name="Nota 64 2 8" xfId="47811"/>
    <cellStyle name="Nota 64 3" xfId="47812"/>
    <cellStyle name="Nota 64 3 2" xfId="47813"/>
    <cellStyle name="Nota 64 4" xfId="47814"/>
    <cellStyle name="Nota 64 5" xfId="47815"/>
    <cellStyle name="Nota 64 6" xfId="47816"/>
    <cellStyle name="Nota 64 7" xfId="47817"/>
    <cellStyle name="Nota 64 8" xfId="47818"/>
    <cellStyle name="Nota 64 9" xfId="47819"/>
    <cellStyle name="Nota 65" xfId="47820"/>
    <cellStyle name="Nota 65 2" xfId="47821"/>
    <cellStyle name="Nota 65 2 2" xfId="47822"/>
    <cellStyle name="Nota 65 2 3" xfId="47823"/>
    <cellStyle name="Nota 65 2 4" xfId="47824"/>
    <cellStyle name="Nota 65 2 5" xfId="47825"/>
    <cellStyle name="Nota 65 2 6" xfId="47826"/>
    <cellStyle name="Nota 65 2 7" xfId="47827"/>
    <cellStyle name="Nota 65 2 8" xfId="47828"/>
    <cellStyle name="Nota 65 3" xfId="47829"/>
    <cellStyle name="Nota 65 3 2" xfId="47830"/>
    <cellStyle name="Nota 65 4" xfId="47831"/>
    <cellStyle name="Nota 65 5" xfId="47832"/>
    <cellStyle name="Nota 65 6" xfId="47833"/>
    <cellStyle name="Nota 65 7" xfId="47834"/>
    <cellStyle name="Nota 65 8" xfId="47835"/>
    <cellStyle name="Nota 65 9" xfId="47836"/>
    <cellStyle name="Nota 66" xfId="47837"/>
    <cellStyle name="Nota 66 2" xfId="47838"/>
    <cellStyle name="Nota 66 2 2" xfId="47839"/>
    <cellStyle name="Nota 66 2 3" xfId="47840"/>
    <cellStyle name="Nota 66 2 4" xfId="47841"/>
    <cellStyle name="Nota 66 2 5" xfId="47842"/>
    <cellStyle name="Nota 66 2 6" xfId="47843"/>
    <cellStyle name="Nota 66 2 7" xfId="47844"/>
    <cellStyle name="Nota 66 2 8" xfId="47845"/>
    <cellStyle name="Nota 66 3" xfId="47846"/>
    <cellStyle name="Nota 66 3 2" xfId="47847"/>
    <cellStyle name="Nota 66 4" xfId="47848"/>
    <cellStyle name="Nota 66 5" xfId="47849"/>
    <cellStyle name="Nota 66 6" xfId="47850"/>
    <cellStyle name="Nota 66 7" xfId="47851"/>
    <cellStyle name="Nota 66 8" xfId="47852"/>
    <cellStyle name="Nota 66 9" xfId="47853"/>
    <cellStyle name="Nota 67" xfId="47854"/>
    <cellStyle name="Nota 67 2" xfId="47855"/>
    <cellStyle name="Nota 67 2 2" xfId="47856"/>
    <cellStyle name="Nota 67 2 3" xfId="47857"/>
    <cellStyle name="Nota 67 2 4" xfId="47858"/>
    <cellStyle name="Nota 67 2 5" xfId="47859"/>
    <cellStyle name="Nota 67 2 6" xfId="47860"/>
    <cellStyle name="Nota 67 2 7" xfId="47861"/>
    <cellStyle name="Nota 67 2 8" xfId="47862"/>
    <cellStyle name="Nota 67 3" xfId="47863"/>
    <cellStyle name="Nota 67 3 2" xfId="47864"/>
    <cellStyle name="Nota 67 4" xfId="47865"/>
    <cellStyle name="Nota 67 5" xfId="47866"/>
    <cellStyle name="Nota 67 6" xfId="47867"/>
    <cellStyle name="Nota 67 7" xfId="47868"/>
    <cellStyle name="Nota 67 8" xfId="47869"/>
    <cellStyle name="Nota 67 9" xfId="47870"/>
    <cellStyle name="Nota 68" xfId="47871"/>
    <cellStyle name="Nota 68 2" xfId="47872"/>
    <cellStyle name="Nota 68 2 2" xfId="47873"/>
    <cellStyle name="Nota 68 2 3" xfId="47874"/>
    <cellStyle name="Nota 68 2 4" xfId="47875"/>
    <cellStyle name="Nota 68 2 5" xfId="47876"/>
    <cellStyle name="Nota 68 2 6" xfId="47877"/>
    <cellStyle name="Nota 68 2 7" xfId="47878"/>
    <cellStyle name="Nota 68 2 8" xfId="47879"/>
    <cellStyle name="Nota 68 3" xfId="47880"/>
    <cellStyle name="Nota 68 3 2" xfId="47881"/>
    <cellStyle name="Nota 68 4" xfId="47882"/>
    <cellStyle name="Nota 68 5" xfId="47883"/>
    <cellStyle name="Nota 68 6" xfId="47884"/>
    <cellStyle name="Nota 68 7" xfId="47885"/>
    <cellStyle name="Nota 68 8" xfId="47886"/>
    <cellStyle name="Nota 68 9" xfId="47887"/>
    <cellStyle name="Nota 69" xfId="47888"/>
    <cellStyle name="Nota 69 2" xfId="47889"/>
    <cellStyle name="Nota 69 2 2" xfId="47890"/>
    <cellStyle name="Nota 69 2 3" xfId="47891"/>
    <cellStyle name="Nota 69 2 4" xfId="47892"/>
    <cellStyle name="Nota 69 2 5" xfId="47893"/>
    <cellStyle name="Nota 69 2 6" xfId="47894"/>
    <cellStyle name="Nota 69 2 7" xfId="47895"/>
    <cellStyle name="Nota 69 2 8" xfId="47896"/>
    <cellStyle name="Nota 69 3" xfId="47897"/>
    <cellStyle name="Nota 69 3 2" xfId="47898"/>
    <cellStyle name="Nota 69 4" xfId="47899"/>
    <cellStyle name="Nota 69 5" xfId="47900"/>
    <cellStyle name="Nota 69 6" xfId="47901"/>
    <cellStyle name="Nota 69 7" xfId="47902"/>
    <cellStyle name="Nota 69 8" xfId="47903"/>
    <cellStyle name="Nota 69 9" xfId="47904"/>
    <cellStyle name="Nota 7" xfId="47905"/>
    <cellStyle name="Nota 7 10" xfId="47906"/>
    <cellStyle name="Nota 7 11" xfId="47907"/>
    <cellStyle name="Nota 7 12" xfId="47908"/>
    <cellStyle name="Nota 7 2" xfId="47909"/>
    <cellStyle name="Nota 7 2 2" xfId="47910"/>
    <cellStyle name="Nota 7 2 2 2" xfId="47911"/>
    <cellStyle name="Nota 7 2 2 3" xfId="47912"/>
    <cellStyle name="Nota 7 2 2 4" xfId="47913"/>
    <cellStyle name="Nota 7 2 2 5" xfId="47914"/>
    <cellStyle name="Nota 7 2 2 6" xfId="47915"/>
    <cellStyle name="Nota 7 2 2 7" xfId="47916"/>
    <cellStyle name="Nota 7 2 2 8" xfId="47917"/>
    <cellStyle name="Nota 7 2 3" xfId="47918"/>
    <cellStyle name="Nota 7 2 3 2" xfId="47919"/>
    <cellStyle name="Nota 7 2 4" xfId="47920"/>
    <cellStyle name="Nota 7 2 5" xfId="47921"/>
    <cellStyle name="Nota 7 2 6" xfId="47922"/>
    <cellStyle name="Nota 7 2 7" xfId="47923"/>
    <cellStyle name="Nota 7 2 8" xfId="47924"/>
    <cellStyle name="Nota 7 2 9" xfId="47925"/>
    <cellStyle name="Nota 7 3" xfId="47926"/>
    <cellStyle name="Nota 7 3 2" xfId="47927"/>
    <cellStyle name="Nota 7 3 3" xfId="47928"/>
    <cellStyle name="Nota 7 3 4" xfId="47929"/>
    <cellStyle name="Nota 7 3 5" xfId="47930"/>
    <cellStyle name="Nota 7 3 6" xfId="47931"/>
    <cellStyle name="Nota 7 3 7" xfId="47932"/>
    <cellStyle name="Nota 7 3 8" xfId="47933"/>
    <cellStyle name="Nota 7 4" xfId="47934"/>
    <cellStyle name="Nota 7 4 2" xfId="47935"/>
    <cellStyle name="Nota 7 4 3" xfId="47936"/>
    <cellStyle name="Nota 7 4 4" xfId="47937"/>
    <cellStyle name="Nota 7 4 5" xfId="47938"/>
    <cellStyle name="Nota 7 4 6" xfId="47939"/>
    <cellStyle name="Nota 7 4 7" xfId="47940"/>
    <cellStyle name="Nota 7 4 8" xfId="47941"/>
    <cellStyle name="Nota 7 5" xfId="47942"/>
    <cellStyle name="Nota 7 5 2" xfId="47943"/>
    <cellStyle name="Nota 7 5 3" xfId="47944"/>
    <cellStyle name="Nota 7 6" xfId="47945"/>
    <cellStyle name="Nota 7 7" xfId="47946"/>
    <cellStyle name="Nota 7 8" xfId="47947"/>
    <cellStyle name="Nota 7 9" xfId="47948"/>
    <cellStyle name="Nota 70" xfId="47949"/>
    <cellStyle name="Nota 70 2" xfId="47950"/>
    <cellStyle name="Nota 70 2 2" xfId="47951"/>
    <cellStyle name="Nota 70 2 3" xfId="47952"/>
    <cellStyle name="Nota 70 2 4" xfId="47953"/>
    <cellStyle name="Nota 70 2 5" xfId="47954"/>
    <cellStyle name="Nota 70 2 6" xfId="47955"/>
    <cellStyle name="Nota 70 2 7" xfId="47956"/>
    <cellStyle name="Nota 70 2 8" xfId="47957"/>
    <cellStyle name="Nota 70 3" xfId="47958"/>
    <cellStyle name="Nota 70 3 2" xfId="47959"/>
    <cellStyle name="Nota 70 4" xfId="47960"/>
    <cellStyle name="Nota 70 5" xfId="47961"/>
    <cellStyle name="Nota 70 6" xfId="47962"/>
    <cellStyle name="Nota 70 7" xfId="47963"/>
    <cellStyle name="Nota 70 8" xfId="47964"/>
    <cellStyle name="Nota 70 9" xfId="47965"/>
    <cellStyle name="Nota 71" xfId="47966"/>
    <cellStyle name="Nota 71 2" xfId="47967"/>
    <cellStyle name="Nota 71 2 2" xfId="47968"/>
    <cellStyle name="Nota 71 2 3" xfId="47969"/>
    <cellStyle name="Nota 71 2 4" xfId="47970"/>
    <cellStyle name="Nota 71 2 5" xfId="47971"/>
    <cellStyle name="Nota 71 2 6" xfId="47972"/>
    <cellStyle name="Nota 71 2 7" xfId="47973"/>
    <cellStyle name="Nota 71 2 8" xfId="47974"/>
    <cellStyle name="Nota 71 3" xfId="47975"/>
    <cellStyle name="Nota 71 3 2" xfId="47976"/>
    <cellStyle name="Nota 71 4" xfId="47977"/>
    <cellStyle name="Nota 71 5" xfId="47978"/>
    <cellStyle name="Nota 71 6" xfId="47979"/>
    <cellStyle name="Nota 71 7" xfId="47980"/>
    <cellStyle name="Nota 71 8" xfId="47981"/>
    <cellStyle name="Nota 71 9" xfId="47982"/>
    <cellStyle name="Nota 72" xfId="47983"/>
    <cellStyle name="Nota 72 2" xfId="47984"/>
    <cellStyle name="Nota 72 2 2" xfId="47985"/>
    <cellStyle name="Nota 72 2 3" xfId="47986"/>
    <cellStyle name="Nota 72 2 4" xfId="47987"/>
    <cellStyle name="Nota 72 2 5" xfId="47988"/>
    <cellStyle name="Nota 72 2 6" xfId="47989"/>
    <cellStyle name="Nota 72 2 7" xfId="47990"/>
    <cellStyle name="Nota 72 2 8" xfId="47991"/>
    <cellStyle name="Nota 72 3" xfId="47992"/>
    <cellStyle name="Nota 72 3 2" xfId="47993"/>
    <cellStyle name="Nota 72 4" xfId="47994"/>
    <cellStyle name="Nota 72 5" xfId="47995"/>
    <cellStyle name="Nota 72 6" xfId="47996"/>
    <cellStyle name="Nota 72 7" xfId="47997"/>
    <cellStyle name="Nota 72 8" xfId="47998"/>
    <cellStyle name="Nota 72 9" xfId="47999"/>
    <cellStyle name="Nota 73" xfId="48000"/>
    <cellStyle name="Nota 73 2" xfId="48001"/>
    <cellStyle name="Nota 73 2 2" xfId="48002"/>
    <cellStyle name="Nota 73 2 3" xfId="48003"/>
    <cellStyle name="Nota 73 2 4" xfId="48004"/>
    <cellStyle name="Nota 73 2 5" xfId="48005"/>
    <cellStyle name="Nota 73 2 6" xfId="48006"/>
    <cellStyle name="Nota 73 2 7" xfId="48007"/>
    <cellStyle name="Nota 73 2 8" xfId="48008"/>
    <cellStyle name="Nota 73 3" xfId="48009"/>
    <cellStyle name="Nota 73 3 2" xfId="48010"/>
    <cellStyle name="Nota 73 4" xfId="48011"/>
    <cellStyle name="Nota 73 5" xfId="48012"/>
    <cellStyle name="Nota 73 6" xfId="48013"/>
    <cellStyle name="Nota 73 7" xfId="48014"/>
    <cellStyle name="Nota 73 8" xfId="48015"/>
    <cellStyle name="Nota 73 9" xfId="48016"/>
    <cellStyle name="Nota 74" xfId="48017"/>
    <cellStyle name="Nota 74 2" xfId="48018"/>
    <cellStyle name="Nota 74 2 2" xfId="48019"/>
    <cellStyle name="Nota 74 2 3" xfId="48020"/>
    <cellStyle name="Nota 74 2 4" xfId="48021"/>
    <cellStyle name="Nota 74 2 5" xfId="48022"/>
    <cellStyle name="Nota 74 2 6" xfId="48023"/>
    <cellStyle name="Nota 74 2 7" xfId="48024"/>
    <cellStyle name="Nota 74 2 8" xfId="48025"/>
    <cellStyle name="Nota 74 3" xfId="48026"/>
    <cellStyle name="Nota 74 3 2" xfId="48027"/>
    <cellStyle name="Nota 74 4" xfId="48028"/>
    <cellStyle name="Nota 74 5" xfId="48029"/>
    <cellStyle name="Nota 74 6" xfId="48030"/>
    <cellStyle name="Nota 74 7" xfId="48031"/>
    <cellStyle name="Nota 74 8" xfId="48032"/>
    <cellStyle name="Nota 74 9" xfId="48033"/>
    <cellStyle name="Nota 75" xfId="48034"/>
    <cellStyle name="Nota 75 2" xfId="48035"/>
    <cellStyle name="Nota 75 2 2" xfId="48036"/>
    <cellStyle name="Nota 75 2 3" xfId="48037"/>
    <cellStyle name="Nota 75 2 4" xfId="48038"/>
    <cellStyle name="Nota 75 2 5" xfId="48039"/>
    <cellStyle name="Nota 75 2 6" xfId="48040"/>
    <cellStyle name="Nota 75 2 7" xfId="48041"/>
    <cellStyle name="Nota 75 2 8" xfId="48042"/>
    <cellStyle name="Nota 75 3" xfId="48043"/>
    <cellStyle name="Nota 75 3 2" xfId="48044"/>
    <cellStyle name="Nota 75 4" xfId="48045"/>
    <cellStyle name="Nota 75 5" xfId="48046"/>
    <cellStyle name="Nota 75 6" xfId="48047"/>
    <cellStyle name="Nota 75 7" xfId="48048"/>
    <cellStyle name="Nota 75 8" xfId="48049"/>
    <cellStyle name="Nota 75 9" xfId="48050"/>
    <cellStyle name="Nota 76" xfId="48051"/>
    <cellStyle name="Nota 76 2" xfId="48052"/>
    <cellStyle name="Nota 76 2 2" xfId="48053"/>
    <cellStyle name="Nota 76 2 3" xfId="48054"/>
    <cellStyle name="Nota 76 2 4" xfId="48055"/>
    <cellStyle name="Nota 76 2 5" xfId="48056"/>
    <cellStyle name="Nota 76 2 6" xfId="48057"/>
    <cellStyle name="Nota 76 2 7" xfId="48058"/>
    <cellStyle name="Nota 76 2 8" xfId="48059"/>
    <cellStyle name="Nota 76 3" xfId="48060"/>
    <cellStyle name="Nota 76 3 2" xfId="48061"/>
    <cellStyle name="Nota 76 4" xfId="48062"/>
    <cellStyle name="Nota 76 5" xfId="48063"/>
    <cellStyle name="Nota 76 6" xfId="48064"/>
    <cellStyle name="Nota 76 7" xfId="48065"/>
    <cellStyle name="Nota 76 8" xfId="48066"/>
    <cellStyle name="Nota 76 9" xfId="48067"/>
    <cellStyle name="Nota 77" xfId="48068"/>
    <cellStyle name="Nota 77 2" xfId="48069"/>
    <cellStyle name="Nota 77 2 2" xfId="48070"/>
    <cellStyle name="Nota 77 2 3" xfId="48071"/>
    <cellStyle name="Nota 77 2 4" xfId="48072"/>
    <cellStyle name="Nota 77 2 5" xfId="48073"/>
    <cellStyle name="Nota 77 2 6" xfId="48074"/>
    <cellStyle name="Nota 77 2 7" xfId="48075"/>
    <cellStyle name="Nota 77 2 8" xfId="48076"/>
    <cellStyle name="Nota 77 3" xfId="48077"/>
    <cellStyle name="Nota 77 3 2" xfId="48078"/>
    <cellStyle name="Nota 77 4" xfId="48079"/>
    <cellStyle name="Nota 77 5" xfId="48080"/>
    <cellStyle name="Nota 77 6" xfId="48081"/>
    <cellStyle name="Nota 77 7" xfId="48082"/>
    <cellStyle name="Nota 77 8" xfId="48083"/>
    <cellStyle name="Nota 77 9" xfId="48084"/>
    <cellStyle name="Nota 78" xfId="48085"/>
    <cellStyle name="Nota 78 2" xfId="48086"/>
    <cellStyle name="Nota 78 2 2" xfId="48087"/>
    <cellStyle name="Nota 78 2 3" xfId="48088"/>
    <cellStyle name="Nota 78 2 4" xfId="48089"/>
    <cellStyle name="Nota 78 2 5" xfId="48090"/>
    <cellStyle name="Nota 78 2 6" xfId="48091"/>
    <cellStyle name="Nota 78 2 7" xfId="48092"/>
    <cellStyle name="Nota 78 2 8" xfId="48093"/>
    <cellStyle name="Nota 78 3" xfId="48094"/>
    <cellStyle name="Nota 78 3 2" xfId="48095"/>
    <cellStyle name="Nota 78 4" xfId="48096"/>
    <cellStyle name="Nota 78 5" xfId="48097"/>
    <cellStyle name="Nota 78 6" xfId="48098"/>
    <cellStyle name="Nota 78 7" xfId="48099"/>
    <cellStyle name="Nota 78 8" xfId="48100"/>
    <cellStyle name="Nota 78 9" xfId="48101"/>
    <cellStyle name="Nota 79" xfId="48102"/>
    <cellStyle name="Nota 79 2" xfId="48103"/>
    <cellStyle name="Nota 79 2 2" xfId="48104"/>
    <cellStyle name="Nota 79 2 3" xfId="48105"/>
    <cellStyle name="Nota 79 2 4" xfId="48106"/>
    <cellStyle name="Nota 79 2 5" xfId="48107"/>
    <cellStyle name="Nota 79 2 6" xfId="48108"/>
    <cellStyle name="Nota 79 2 7" xfId="48109"/>
    <cellStyle name="Nota 79 2 8" xfId="48110"/>
    <cellStyle name="Nota 79 3" xfId="48111"/>
    <cellStyle name="Nota 79 3 2" xfId="48112"/>
    <cellStyle name="Nota 79 4" xfId="48113"/>
    <cellStyle name="Nota 79 5" xfId="48114"/>
    <cellStyle name="Nota 79 6" xfId="48115"/>
    <cellStyle name="Nota 79 7" xfId="48116"/>
    <cellStyle name="Nota 79 8" xfId="48117"/>
    <cellStyle name="Nota 79 9" xfId="48118"/>
    <cellStyle name="Nota 8" xfId="48119"/>
    <cellStyle name="Nota 8 10" xfId="48120"/>
    <cellStyle name="Nota 8 11" xfId="48121"/>
    <cellStyle name="Nota 8 12" xfId="48122"/>
    <cellStyle name="Nota 8 2" xfId="48123"/>
    <cellStyle name="Nota 8 2 2" xfId="48124"/>
    <cellStyle name="Nota 8 2 2 2" xfId="48125"/>
    <cellStyle name="Nota 8 2 2 3" xfId="48126"/>
    <cellStyle name="Nota 8 2 2 4" xfId="48127"/>
    <cellStyle name="Nota 8 2 2 5" xfId="48128"/>
    <cellStyle name="Nota 8 2 2 6" xfId="48129"/>
    <cellStyle name="Nota 8 2 2 7" xfId="48130"/>
    <cellStyle name="Nota 8 2 2 8" xfId="48131"/>
    <cellStyle name="Nota 8 2 3" xfId="48132"/>
    <cellStyle name="Nota 8 2 3 2" xfId="48133"/>
    <cellStyle name="Nota 8 2 4" xfId="48134"/>
    <cellStyle name="Nota 8 2 5" xfId="48135"/>
    <cellStyle name="Nota 8 2 6" xfId="48136"/>
    <cellStyle name="Nota 8 2 7" xfId="48137"/>
    <cellStyle name="Nota 8 2 8" xfId="48138"/>
    <cellStyle name="Nota 8 2 9" xfId="48139"/>
    <cellStyle name="Nota 8 3" xfId="48140"/>
    <cellStyle name="Nota 8 3 2" xfId="48141"/>
    <cellStyle name="Nota 8 3 3" xfId="48142"/>
    <cellStyle name="Nota 8 3 4" xfId="48143"/>
    <cellStyle name="Nota 8 3 5" xfId="48144"/>
    <cellStyle name="Nota 8 3 6" xfId="48145"/>
    <cellStyle name="Nota 8 3 7" xfId="48146"/>
    <cellStyle name="Nota 8 3 8" xfId="48147"/>
    <cellStyle name="Nota 8 4" xfId="48148"/>
    <cellStyle name="Nota 8 4 2" xfId="48149"/>
    <cellStyle name="Nota 8 4 3" xfId="48150"/>
    <cellStyle name="Nota 8 4 4" xfId="48151"/>
    <cellStyle name="Nota 8 4 5" xfId="48152"/>
    <cellStyle name="Nota 8 4 6" xfId="48153"/>
    <cellStyle name="Nota 8 4 7" xfId="48154"/>
    <cellStyle name="Nota 8 4 8" xfId="48155"/>
    <cellStyle name="Nota 8 5" xfId="48156"/>
    <cellStyle name="Nota 8 5 2" xfId="48157"/>
    <cellStyle name="Nota 8 5 3" xfId="48158"/>
    <cellStyle name="Nota 8 6" xfId="48159"/>
    <cellStyle name="Nota 8 7" xfId="48160"/>
    <cellStyle name="Nota 8 8" xfId="48161"/>
    <cellStyle name="Nota 8 9" xfId="48162"/>
    <cellStyle name="Nota 80" xfId="48163"/>
    <cellStyle name="Nota 80 2" xfId="48164"/>
    <cellStyle name="Nota 80 2 2" xfId="48165"/>
    <cellStyle name="Nota 80 2 3" xfId="48166"/>
    <cellStyle name="Nota 80 2 4" xfId="48167"/>
    <cellStyle name="Nota 80 2 5" xfId="48168"/>
    <cellStyle name="Nota 80 2 6" xfId="48169"/>
    <cellStyle name="Nota 80 2 7" xfId="48170"/>
    <cellStyle name="Nota 80 2 8" xfId="48171"/>
    <cellStyle name="Nota 80 3" xfId="48172"/>
    <cellStyle name="Nota 80 3 2" xfId="48173"/>
    <cellStyle name="Nota 80 4" xfId="48174"/>
    <cellStyle name="Nota 80 5" xfId="48175"/>
    <cellStyle name="Nota 80 6" xfId="48176"/>
    <cellStyle name="Nota 80 7" xfId="48177"/>
    <cellStyle name="Nota 80 8" xfId="48178"/>
    <cellStyle name="Nota 80 9" xfId="48179"/>
    <cellStyle name="Nota 81" xfId="48180"/>
    <cellStyle name="Nota 81 2" xfId="48181"/>
    <cellStyle name="Nota 81 2 2" xfId="48182"/>
    <cellStyle name="Nota 81 2 3" xfId="48183"/>
    <cellStyle name="Nota 81 2 4" xfId="48184"/>
    <cellStyle name="Nota 81 2 5" xfId="48185"/>
    <cellStyle name="Nota 81 2 6" xfId="48186"/>
    <cellStyle name="Nota 81 2 7" xfId="48187"/>
    <cellStyle name="Nota 81 2 8" xfId="48188"/>
    <cellStyle name="Nota 81 3" xfId="48189"/>
    <cellStyle name="Nota 81 3 2" xfId="48190"/>
    <cellStyle name="Nota 81 4" xfId="48191"/>
    <cellStyle name="Nota 81 5" xfId="48192"/>
    <cellStyle name="Nota 81 6" xfId="48193"/>
    <cellStyle name="Nota 81 7" xfId="48194"/>
    <cellStyle name="Nota 81 8" xfId="48195"/>
    <cellStyle name="Nota 81 9" xfId="48196"/>
    <cellStyle name="Nota 82" xfId="48197"/>
    <cellStyle name="Nota 82 2" xfId="48198"/>
    <cellStyle name="Nota 82 2 2" xfId="48199"/>
    <cellStyle name="Nota 82 2 3" xfId="48200"/>
    <cellStyle name="Nota 82 2 4" xfId="48201"/>
    <cellStyle name="Nota 82 2 5" xfId="48202"/>
    <cellStyle name="Nota 82 2 6" xfId="48203"/>
    <cellStyle name="Nota 82 2 7" xfId="48204"/>
    <cellStyle name="Nota 82 2 8" xfId="48205"/>
    <cellStyle name="Nota 82 3" xfId="48206"/>
    <cellStyle name="Nota 82 3 2" xfId="48207"/>
    <cellStyle name="Nota 82 4" xfId="48208"/>
    <cellStyle name="Nota 82 5" xfId="48209"/>
    <cellStyle name="Nota 82 6" xfId="48210"/>
    <cellStyle name="Nota 82 7" xfId="48211"/>
    <cellStyle name="Nota 82 8" xfId="48212"/>
    <cellStyle name="Nota 82 9" xfId="48213"/>
    <cellStyle name="Nota 83" xfId="48214"/>
    <cellStyle name="Nota 83 2" xfId="48215"/>
    <cellStyle name="Nota 83 2 2" xfId="48216"/>
    <cellStyle name="Nota 83 2 3" xfId="48217"/>
    <cellStyle name="Nota 83 2 4" xfId="48218"/>
    <cellStyle name="Nota 83 2 5" xfId="48219"/>
    <cellStyle name="Nota 83 2 6" xfId="48220"/>
    <cellStyle name="Nota 83 2 7" xfId="48221"/>
    <cellStyle name="Nota 83 2 8" xfId="48222"/>
    <cellStyle name="Nota 83 3" xfId="48223"/>
    <cellStyle name="Nota 83 3 2" xfId="48224"/>
    <cellStyle name="Nota 83 4" xfId="48225"/>
    <cellStyle name="Nota 83 5" xfId="48226"/>
    <cellStyle name="Nota 83 6" xfId="48227"/>
    <cellStyle name="Nota 83 7" xfId="48228"/>
    <cellStyle name="Nota 83 8" xfId="48229"/>
    <cellStyle name="Nota 83 9" xfId="48230"/>
    <cellStyle name="Nota 84" xfId="48231"/>
    <cellStyle name="Nota 84 2" xfId="48232"/>
    <cellStyle name="Nota 84 2 2" xfId="48233"/>
    <cellStyle name="Nota 84 2 3" xfId="48234"/>
    <cellStyle name="Nota 84 2 4" xfId="48235"/>
    <cellStyle name="Nota 84 2 5" xfId="48236"/>
    <cellStyle name="Nota 84 2 6" xfId="48237"/>
    <cellStyle name="Nota 84 2 7" xfId="48238"/>
    <cellStyle name="Nota 84 2 8" xfId="48239"/>
    <cellStyle name="Nota 84 3" xfId="48240"/>
    <cellStyle name="Nota 84 3 2" xfId="48241"/>
    <cellStyle name="Nota 84 4" xfId="48242"/>
    <cellStyle name="Nota 84 5" xfId="48243"/>
    <cellStyle name="Nota 84 6" xfId="48244"/>
    <cellStyle name="Nota 84 7" xfId="48245"/>
    <cellStyle name="Nota 84 8" xfId="48246"/>
    <cellStyle name="Nota 84 9" xfId="48247"/>
    <cellStyle name="Nota 85" xfId="48248"/>
    <cellStyle name="Nota 85 2" xfId="48249"/>
    <cellStyle name="Nota 85 2 2" xfId="48250"/>
    <cellStyle name="Nota 85 2 3" xfId="48251"/>
    <cellStyle name="Nota 85 2 4" xfId="48252"/>
    <cellStyle name="Nota 85 2 5" xfId="48253"/>
    <cellStyle name="Nota 85 2 6" xfId="48254"/>
    <cellStyle name="Nota 85 2 7" xfId="48255"/>
    <cellStyle name="Nota 85 2 8" xfId="48256"/>
    <cellStyle name="Nota 85 3" xfId="48257"/>
    <cellStyle name="Nota 85 3 2" xfId="48258"/>
    <cellStyle name="Nota 85 4" xfId="48259"/>
    <cellStyle name="Nota 85 5" xfId="48260"/>
    <cellStyle name="Nota 85 6" xfId="48261"/>
    <cellStyle name="Nota 85 7" xfId="48262"/>
    <cellStyle name="Nota 85 8" xfId="48263"/>
    <cellStyle name="Nota 85 9" xfId="48264"/>
    <cellStyle name="Nota 86" xfId="48265"/>
    <cellStyle name="Nota 86 2" xfId="48266"/>
    <cellStyle name="Nota 86 2 2" xfId="48267"/>
    <cellStyle name="Nota 86 2 3" xfId="48268"/>
    <cellStyle name="Nota 86 2 4" xfId="48269"/>
    <cellStyle name="Nota 86 2 5" xfId="48270"/>
    <cellStyle name="Nota 86 2 6" xfId="48271"/>
    <cellStyle name="Nota 86 2 7" xfId="48272"/>
    <cellStyle name="Nota 86 2 8" xfId="48273"/>
    <cellStyle name="Nota 86 3" xfId="48274"/>
    <cellStyle name="Nota 86 3 2" xfId="48275"/>
    <cellStyle name="Nota 86 4" xfId="48276"/>
    <cellStyle name="Nota 86 5" xfId="48277"/>
    <cellStyle name="Nota 86 6" xfId="48278"/>
    <cellStyle name="Nota 86 7" xfId="48279"/>
    <cellStyle name="Nota 86 8" xfId="48280"/>
    <cellStyle name="Nota 86 9" xfId="48281"/>
    <cellStyle name="Nota 87" xfId="48282"/>
    <cellStyle name="Nota 87 2" xfId="48283"/>
    <cellStyle name="Nota 87 2 2" xfId="48284"/>
    <cellStyle name="Nota 87 2 3" xfId="48285"/>
    <cellStyle name="Nota 87 2 4" xfId="48286"/>
    <cellStyle name="Nota 87 2 5" xfId="48287"/>
    <cellStyle name="Nota 87 2 6" xfId="48288"/>
    <cellStyle name="Nota 87 2 7" xfId="48289"/>
    <cellStyle name="Nota 87 2 8" xfId="48290"/>
    <cellStyle name="Nota 87 3" xfId="48291"/>
    <cellStyle name="Nota 87 3 2" xfId="48292"/>
    <cellStyle name="Nota 87 4" xfId="48293"/>
    <cellStyle name="Nota 87 5" xfId="48294"/>
    <cellStyle name="Nota 87 6" xfId="48295"/>
    <cellStyle name="Nota 87 7" xfId="48296"/>
    <cellStyle name="Nota 87 8" xfId="48297"/>
    <cellStyle name="Nota 87 9" xfId="48298"/>
    <cellStyle name="Nota 88" xfId="48299"/>
    <cellStyle name="Nota 88 2" xfId="48300"/>
    <cellStyle name="Nota 88 2 2" xfId="48301"/>
    <cellStyle name="Nota 88 2 3" xfId="48302"/>
    <cellStyle name="Nota 88 2 4" xfId="48303"/>
    <cellStyle name="Nota 88 2 5" xfId="48304"/>
    <cellStyle name="Nota 88 2 6" xfId="48305"/>
    <cellStyle name="Nota 88 2 7" xfId="48306"/>
    <cellStyle name="Nota 88 2 8" xfId="48307"/>
    <cellStyle name="Nota 88 3" xfId="48308"/>
    <cellStyle name="Nota 88 3 2" xfId="48309"/>
    <cellStyle name="Nota 88 4" xfId="48310"/>
    <cellStyle name="Nota 88 5" xfId="48311"/>
    <cellStyle name="Nota 88 6" xfId="48312"/>
    <cellStyle name="Nota 88 7" xfId="48313"/>
    <cellStyle name="Nota 88 8" xfId="48314"/>
    <cellStyle name="Nota 88 9" xfId="48315"/>
    <cellStyle name="Nota 89" xfId="48316"/>
    <cellStyle name="Nota 89 2" xfId="48317"/>
    <cellStyle name="Nota 89 2 2" xfId="48318"/>
    <cellStyle name="Nota 89 2 3" xfId="48319"/>
    <cellStyle name="Nota 89 2 4" xfId="48320"/>
    <cellStyle name="Nota 89 2 5" xfId="48321"/>
    <cellStyle name="Nota 89 2 6" xfId="48322"/>
    <cellStyle name="Nota 89 2 7" xfId="48323"/>
    <cellStyle name="Nota 89 2 8" xfId="48324"/>
    <cellStyle name="Nota 89 3" xfId="48325"/>
    <cellStyle name="Nota 89 3 2" xfId="48326"/>
    <cellStyle name="Nota 89 4" xfId="48327"/>
    <cellStyle name="Nota 89 5" xfId="48328"/>
    <cellStyle name="Nota 89 6" xfId="48329"/>
    <cellStyle name="Nota 89 7" xfId="48330"/>
    <cellStyle name="Nota 89 8" xfId="48331"/>
    <cellStyle name="Nota 89 9" xfId="48332"/>
    <cellStyle name="Nota 9" xfId="48333"/>
    <cellStyle name="Nota 9 10" xfId="48334"/>
    <cellStyle name="Nota 9 11" xfId="48335"/>
    <cellStyle name="Nota 9 12" xfId="48336"/>
    <cellStyle name="Nota 9 2" xfId="48337"/>
    <cellStyle name="Nota 9 2 2" xfId="48338"/>
    <cellStyle name="Nota 9 2 2 2" xfId="48339"/>
    <cellStyle name="Nota 9 2 2 3" xfId="48340"/>
    <cellStyle name="Nota 9 2 2 4" xfId="48341"/>
    <cellStyle name="Nota 9 2 2 5" xfId="48342"/>
    <cellStyle name="Nota 9 2 2 6" xfId="48343"/>
    <cellStyle name="Nota 9 2 2 7" xfId="48344"/>
    <cellStyle name="Nota 9 2 2 8" xfId="48345"/>
    <cellStyle name="Nota 9 2 3" xfId="48346"/>
    <cellStyle name="Nota 9 2 3 2" xfId="48347"/>
    <cellStyle name="Nota 9 2 4" xfId="48348"/>
    <cellStyle name="Nota 9 2 5" xfId="48349"/>
    <cellStyle name="Nota 9 2 6" xfId="48350"/>
    <cellStyle name="Nota 9 2 7" xfId="48351"/>
    <cellStyle name="Nota 9 2 8" xfId="48352"/>
    <cellStyle name="Nota 9 2 9" xfId="48353"/>
    <cellStyle name="Nota 9 3" xfId="48354"/>
    <cellStyle name="Nota 9 3 2" xfId="48355"/>
    <cellStyle name="Nota 9 3 3" xfId="48356"/>
    <cellStyle name="Nota 9 3 4" xfId="48357"/>
    <cellStyle name="Nota 9 3 5" xfId="48358"/>
    <cellStyle name="Nota 9 3 6" xfId="48359"/>
    <cellStyle name="Nota 9 3 7" xfId="48360"/>
    <cellStyle name="Nota 9 3 8" xfId="48361"/>
    <cellStyle name="Nota 9 4" xfId="48362"/>
    <cellStyle name="Nota 9 4 2" xfId="48363"/>
    <cellStyle name="Nota 9 4 3" xfId="48364"/>
    <cellStyle name="Nota 9 4 4" xfId="48365"/>
    <cellStyle name="Nota 9 4 5" xfId="48366"/>
    <cellStyle name="Nota 9 4 6" xfId="48367"/>
    <cellStyle name="Nota 9 4 7" xfId="48368"/>
    <cellStyle name="Nota 9 4 8" xfId="48369"/>
    <cellStyle name="Nota 9 5" xfId="48370"/>
    <cellStyle name="Nota 9 5 2" xfId="48371"/>
    <cellStyle name="Nota 9 5 3" xfId="48372"/>
    <cellStyle name="Nota 9 6" xfId="48373"/>
    <cellStyle name="Nota 9 7" xfId="48374"/>
    <cellStyle name="Nota 9 8" xfId="48375"/>
    <cellStyle name="Nota 9 9" xfId="48376"/>
    <cellStyle name="Nota 90" xfId="48377"/>
    <cellStyle name="Nota 90 2" xfId="48378"/>
    <cellStyle name="Nota 90 2 2" xfId="48379"/>
    <cellStyle name="Nota 90 2 3" xfId="48380"/>
    <cellStyle name="Nota 90 2 4" xfId="48381"/>
    <cellStyle name="Nota 90 2 5" xfId="48382"/>
    <cellStyle name="Nota 90 2 6" xfId="48383"/>
    <cellStyle name="Nota 90 2 7" xfId="48384"/>
    <cellStyle name="Nota 90 2 8" xfId="48385"/>
    <cellStyle name="Nota 90 3" xfId="48386"/>
    <cellStyle name="Nota 90 3 2" xfId="48387"/>
    <cellStyle name="Nota 90 4" xfId="48388"/>
    <cellStyle name="Nota 90 5" xfId="48389"/>
    <cellStyle name="Nota 90 6" xfId="48390"/>
    <cellStyle name="Nota 90 7" xfId="48391"/>
    <cellStyle name="Nota 90 8" xfId="48392"/>
    <cellStyle name="Nota 90 9" xfId="48393"/>
    <cellStyle name="Nota 91" xfId="48394"/>
    <cellStyle name="Nota 91 2" xfId="48395"/>
    <cellStyle name="Nota 91 2 2" xfId="48396"/>
    <cellStyle name="Nota 91 2 3" xfId="48397"/>
    <cellStyle name="Nota 91 2 4" xfId="48398"/>
    <cellStyle name="Nota 91 2 5" xfId="48399"/>
    <cellStyle name="Nota 91 2 6" xfId="48400"/>
    <cellStyle name="Nota 91 2 7" xfId="48401"/>
    <cellStyle name="Nota 91 2 8" xfId="48402"/>
    <cellStyle name="Nota 91 3" xfId="48403"/>
    <cellStyle name="Nota 91 3 2" xfId="48404"/>
    <cellStyle name="Nota 91 4" xfId="48405"/>
    <cellStyle name="Nota 91 5" xfId="48406"/>
    <cellStyle name="Nota 91 6" xfId="48407"/>
    <cellStyle name="Nota 91 7" xfId="48408"/>
    <cellStyle name="Nota 91 8" xfId="48409"/>
    <cellStyle name="Nota 91 9" xfId="48410"/>
    <cellStyle name="Nota 92" xfId="48411"/>
    <cellStyle name="Nota 92 2" xfId="48412"/>
    <cellStyle name="Nota 92 2 2" xfId="48413"/>
    <cellStyle name="Nota 92 2 3" xfId="48414"/>
    <cellStyle name="Nota 92 2 4" xfId="48415"/>
    <cellStyle name="Nota 92 2 5" xfId="48416"/>
    <cellStyle name="Nota 92 2 6" xfId="48417"/>
    <cellStyle name="Nota 92 2 7" xfId="48418"/>
    <cellStyle name="Nota 92 2 8" xfId="48419"/>
    <cellStyle name="Nota 92 3" xfId="48420"/>
    <cellStyle name="Nota 92 3 2" xfId="48421"/>
    <cellStyle name="Nota 92 4" xfId="48422"/>
    <cellStyle name="Nota 92 5" xfId="48423"/>
    <cellStyle name="Nota 92 6" xfId="48424"/>
    <cellStyle name="Nota 92 7" xfId="48425"/>
    <cellStyle name="Nota 92 8" xfId="48426"/>
    <cellStyle name="Nota 92 9" xfId="48427"/>
    <cellStyle name="Nota 93" xfId="48428"/>
    <cellStyle name="Nota 93 2" xfId="48429"/>
    <cellStyle name="Nota 93 2 2" xfId="48430"/>
    <cellStyle name="Nota 93 2 3" xfId="48431"/>
    <cellStyle name="Nota 93 2 4" xfId="48432"/>
    <cellStyle name="Nota 93 2 5" xfId="48433"/>
    <cellStyle name="Nota 93 2 6" xfId="48434"/>
    <cellStyle name="Nota 93 2 7" xfId="48435"/>
    <cellStyle name="Nota 93 2 8" xfId="48436"/>
    <cellStyle name="Nota 93 3" xfId="48437"/>
    <cellStyle name="Nota 93 3 2" xfId="48438"/>
    <cellStyle name="Nota 93 4" xfId="48439"/>
    <cellStyle name="Nota 93 5" xfId="48440"/>
    <cellStyle name="Nota 93 6" xfId="48441"/>
    <cellStyle name="Nota 93 7" xfId="48442"/>
    <cellStyle name="Nota 93 8" xfId="48443"/>
    <cellStyle name="Nota 93 9" xfId="48444"/>
    <cellStyle name="Nota 94" xfId="48445"/>
    <cellStyle name="Nota 94 2" xfId="48446"/>
    <cellStyle name="Nota 94 2 2" xfId="48447"/>
    <cellStyle name="Nota 94 2 3" xfId="48448"/>
    <cellStyle name="Nota 94 2 4" xfId="48449"/>
    <cellStyle name="Nota 94 2 5" xfId="48450"/>
    <cellStyle name="Nota 94 2 6" xfId="48451"/>
    <cellStyle name="Nota 94 2 7" xfId="48452"/>
    <cellStyle name="Nota 94 2 8" xfId="48453"/>
    <cellStyle name="Nota 94 3" xfId="48454"/>
    <cellStyle name="Nota 94 3 2" xfId="48455"/>
    <cellStyle name="Nota 94 4" xfId="48456"/>
    <cellStyle name="Nota 94 5" xfId="48457"/>
    <cellStyle name="Nota 94 6" xfId="48458"/>
    <cellStyle name="Nota 94 7" xfId="48459"/>
    <cellStyle name="Nota 94 8" xfId="48460"/>
    <cellStyle name="Nota 94 9" xfId="48461"/>
    <cellStyle name="Nota 95" xfId="48462"/>
    <cellStyle name="Nota 95 2" xfId="48463"/>
    <cellStyle name="Nota 95 2 2" xfId="48464"/>
    <cellStyle name="Nota 95 2 3" xfId="48465"/>
    <cellStyle name="Nota 95 2 4" xfId="48466"/>
    <cellStyle name="Nota 95 2 5" xfId="48467"/>
    <cellStyle name="Nota 95 2 6" xfId="48468"/>
    <cellStyle name="Nota 95 2 7" xfId="48469"/>
    <cellStyle name="Nota 95 2 8" xfId="48470"/>
    <cellStyle name="Nota 95 3" xfId="48471"/>
    <cellStyle name="Nota 95 3 2" xfId="48472"/>
    <cellStyle name="Nota 95 4" xfId="48473"/>
    <cellStyle name="Nota 95 5" xfId="48474"/>
    <cellStyle name="Nota 95 6" xfId="48475"/>
    <cellStyle name="Nota 95 7" xfId="48476"/>
    <cellStyle name="Nota 95 8" xfId="48477"/>
    <cellStyle name="Nota 95 9" xfId="48478"/>
    <cellStyle name="Nota 96" xfId="48479"/>
    <cellStyle name="Nota 96 2" xfId="48480"/>
    <cellStyle name="Nota 96 2 2" xfId="48481"/>
    <cellStyle name="Nota 96 2 3" xfId="48482"/>
    <cellStyle name="Nota 96 2 4" xfId="48483"/>
    <cellStyle name="Nota 96 2 5" xfId="48484"/>
    <cellStyle name="Nota 96 2 6" xfId="48485"/>
    <cellStyle name="Nota 96 2 7" xfId="48486"/>
    <cellStyle name="Nota 96 2 8" xfId="48487"/>
    <cellStyle name="Nota 96 3" xfId="48488"/>
    <cellStyle name="Nota 96 3 2" xfId="48489"/>
    <cellStyle name="Nota 96 4" xfId="48490"/>
    <cellStyle name="Nota 96 5" xfId="48491"/>
    <cellStyle name="Nota 96 6" xfId="48492"/>
    <cellStyle name="Nota 96 7" xfId="48493"/>
    <cellStyle name="Nota 96 8" xfId="48494"/>
    <cellStyle name="Nota 96 9" xfId="48495"/>
    <cellStyle name="Nota 97" xfId="48496"/>
    <cellStyle name="Nota 97 2" xfId="48497"/>
    <cellStyle name="Nota 97 2 2" xfId="48498"/>
    <cellStyle name="Nota 97 2 3" xfId="48499"/>
    <cellStyle name="Nota 97 2 4" xfId="48500"/>
    <cellStyle name="Nota 97 2 5" xfId="48501"/>
    <cellStyle name="Nota 97 2 6" xfId="48502"/>
    <cellStyle name="Nota 97 2 7" xfId="48503"/>
    <cellStyle name="Nota 97 2 8" xfId="48504"/>
    <cellStyle name="Nota 97 3" xfId="48505"/>
    <cellStyle name="Nota 97 3 2" xfId="48506"/>
    <cellStyle name="Nota 97 4" xfId="48507"/>
    <cellStyle name="Nota 97 5" xfId="48508"/>
    <cellStyle name="Nota 97 6" xfId="48509"/>
    <cellStyle name="Nota 97 7" xfId="48510"/>
    <cellStyle name="Nota 97 8" xfId="48511"/>
    <cellStyle name="Nota 97 9" xfId="48512"/>
    <cellStyle name="Nota 98" xfId="48513"/>
    <cellStyle name="Nota 98 2" xfId="48514"/>
    <cellStyle name="Nota 98 2 2" xfId="48515"/>
    <cellStyle name="Nota 98 2 3" xfId="48516"/>
    <cellStyle name="Nota 98 2 4" xfId="48517"/>
    <cellStyle name="Nota 98 2 5" xfId="48518"/>
    <cellStyle name="Nota 98 2 6" xfId="48519"/>
    <cellStyle name="Nota 98 2 7" xfId="48520"/>
    <cellStyle name="Nota 98 2 8" xfId="48521"/>
    <cellStyle name="Nota 98 3" xfId="48522"/>
    <cellStyle name="Nota 98 3 2" xfId="48523"/>
    <cellStyle name="Nota 98 4" xfId="48524"/>
    <cellStyle name="Nota 98 5" xfId="48525"/>
    <cellStyle name="Nota 98 6" xfId="48526"/>
    <cellStyle name="Nota 98 7" xfId="48527"/>
    <cellStyle name="Nota 98 8" xfId="48528"/>
    <cellStyle name="Nota 98 9" xfId="48529"/>
    <cellStyle name="Nota 99" xfId="48530"/>
    <cellStyle name="Nota 99 2" xfId="48531"/>
    <cellStyle name="Nota 99 2 2" xfId="48532"/>
    <cellStyle name="Nota 99 2 3" xfId="48533"/>
    <cellStyle name="Nota 99 2 4" xfId="48534"/>
    <cellStyle name="Nota 99 2 5" xfId="48535"/>
    <cellStyle name="Nota 99 2 6" xfId="48536"/>
    <cellStyle name="Nota 99 2 7" xfId="48537"/>
    <cellStyle name="Nota 99 2 8" xfId="48538"/>
    <cellStyle name="Nota 99 3" xfId="48539"/>
    <cellStyle name="Nota 99 3 2" xfId="48540"/>
    <cellStyle name="Nota 99 4" xfId="48541"/>
    <cellStyle name="Nota 99 5" xfId="48542"/>
    <cellStyle name="Nota 99 6" xfId="48543"/>
    <cellStyle name="Nota 99 7" xfId="48544"/>
    <cellStyle name="Nota 99 8" xfId="48545"/>
    <cellStyle name="Nota 99 9" xfId="48546"/>
    <cellStyle name="Note" xfId="48547"/>
    <cellStyle name="Note 10" xfId="48548"/>
    <cellStyle name="Note 11" xfId="48549"/>
    <cellStyle name="Note 2" xfId="48550"/>
    <cellStyle name="Note 3" xfId="48551"/>
    <cellStyle name="Note 3 2" xfId="48552"/>
    <cellStyle name="Note 3 3" xfId="48553"/>
    <cellStyle name="Note 4" xfId="48554"/>
    <cellStyle name="Note 5" xfId="48555"/>
    <cellStyle name="Note 6" xfId="48556"/>
    <cellStyle name="Note 7" xfId="48557"/>
    <cellStyle name="Note 8" xfId="48558"/>
    <cellStyle name="Note 9" xfId="48559"/>
    <cellStyle name="Output" xfId="48560"/>
    <cellStyle name="Output 2" xfId="48561"/>
    <cellStyle name="Output 2 2" xfId="48562"/>
    <cellStyle name="Output 2 3" xfId="48563"/>
    <cellStyle name="Output 3" xfId="48564"/>
    <cellStyle name="Output 4" xfId="48565"/>
    <cellStyle name="Output 5" xfId="48566"/>
    <cellStyle name="Output 6" xfId="48567"/>
    <cellStyle name="Output 7" xfId="48568"/>
    <cellStyle name="Porcentagem 2" xfId="48569"/>
    <cellStyle name="Separador de milhares 2" xfId="48570"/>
    <cellStyle name="Texto Explicativo 2" xfId="48571"/>
    <cellStyle name="Title" xfId="48572"/>
    <cellStyle name="Title 2" xfId="48573"/>
    <cellStyle name="Title 2 2" xfId="48574"/>
    <cellStyle name="Title 2 3" xfId="48575"/>
    <cellStyle name="Title 3" xfId="48576"/>
    <cellStyle name="Title 4" xfId="48577"/>
    <cellStyle name="Title 5" xfId="48578"/>
    <cellStyle name="Title 6" xfId="48579"/>
    <cellStyle name="Title 7" xfId="48580"/>
    <cellStyle name="Vírgula" xfId="1" builtinId="3"/>
    <cellStyle name="Vírgula 2" xfId="48581"/>
    <cellStyle name="Warning Text" xfId="48582"/>
    <cellStyle name="Warning Text 2" xfId="48583"/>
    <cellStyle name="Warning Text 2 2" xfId="48584"/>
    <cellStyle name="Warning Text 2 3" xfId="48585"/>
    <cellStyle name="Warning Text 3" xfId="48586"/>
    <cellStyle name="Warning Text 4" xfId="48587"/>
    <cellStyle name="Warning Text 5" xfId="48588"/>
    <cellStyle name="Warning Text 6" xfId="48589"/>
    <cellStyle name="Warning Text 7" xfId="4859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>
            <v>322205</v>
          </cell>
          <cell r="H12">
            <v>44287</v>
          </cell>
          <cell r="J12">
            <v>121.7928</v>
          </cell>
          <cell r="L12">
            <v>111.87</v>
          </cell>
          <cell r="M12">
            <v>0</v>
          </cell>
          <cell r="O12">
            <v>1.1599999999999999</v>
          </cell>
          <cell r="R12">
            <v>157.19999999999999</v>
          </cell>
          <cell r="S12">
            <v>61.6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>
            <v>521130</v>
          </cell>
          <cell r="H13">
            <v>44287</v>
          </cell>
          <cell r="J13">
            <v>110.11360000000001</v>
          </cell>
          <cell r="L13">
            <v>111.87</v>
          </cell>
          <cell r="M13">
            <v>0</v>
          </cell>
          <cell r="O13">
            <v>1.1599999999999999</v>
          </cell>
          <cell r="R13">
            <v>157.19999999999999</v>
          </cell>
          <cell r="S13">
            <v>66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>
            <v>782320</v>
          </cell>
          <cell r="H14">
            <v>44287</v>
          </cell>
          <cell r="J14">
            <v>146.32079999999999</v>
          </cell>
          <cell r="L14">
            <v>111.87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>
            <v>322205</v>
          </cell>
          <cell r="H15">
            <v>44287</v>
          </cell>
          <cell r="J15">
            <v>108.288</v>
          </cell>
          <cell r="L15">
            <v>111.87</v>
          </cell>
          <cell r="M15">
            <v>0</v>
          </cell>
          <cell r="O15">
            <v>1.1599999999999999</v>
          </cell>
          <cell r="R15">
            <v>157.19999999999999</v>
          </cell>
          <cell r="S15">
            <v>66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>
            <v>322205</v>
          </cell>
          <cell r="H16">
            <v>44287</v>
          </cell>
          <cell r="J16">
            <v>107.864</v>
          </cell>
          <cell r="L16">
            <v>111.87</v>
          </cell>
          <cell r="M16">
            <v>0</v>
          </cell>
          <cell r="O16">
            <v>1.1599999999999999</v>
          </cell>
          <cell r="R16">
            <v>269.7</v>
          </cell>
          <cell r="S16">
            <v>66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>
            <v>515205</v>
          </cell>
          <cell r="H17">
            <v>44287</v>
          </cell>
          <cell r="J17">
            <v>117.1216</v>
          </cell>
          <cell r="L17">
            <v>111.87</v>
          </cell>
          <cell r="M17">
            <v>0</v>
          </cell>
          <cell r="O17">
            <v>1.1599999999999999</v>
          </cell>
          <cell r="R17">
            <v>157.19999999999999</v>
          </cell>
          <cell r="S17">
            <v>61.6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>
            <v>411010</v>
          </cell>
          <cell r="H18">
            <v>44287</v>
          </cell>
          <cell r="J18">
            <v>99.2</v>
          </cell>
          <cell r="L18">
            <v>111.87</v>
          </cell>
          <cell r="M18">
            <v>0</v>
          </cell>
          <cell r="O18">
            <v>1.1599999999999999</v>
          </cell>
          <cell r="R18">
            <v>157.19999999999999</v>
          </cell>
          <cell r="S18">
            <v>66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>
            <v>225125</v>
          </cell>
          <cell r="H19">
            <v>44287</v>
          </cell>
          <cell r="J19">
            <v>358.05279999999999</v>
          </cell>
          <cell r="L19">
            <v>111.87</v>
          </cell>
          <cell r="M19">
            <v>1.58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>
            <v>223505</v>
          </cell>
          <cell r="H20">
            <v>44287</v>
          </cell>
          <cell r="J20">
            <v>278.29759999999999</v>
          </cell>
          <cell r="L20">
            <v>111.87</v>
          </cell>
          <cell r="M20">
            <v>3.08</v>
          </cell>
          <cell r="O20">
            <v>2.4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>
            <v>251605</v>
          </cell>
          <cell r="H21">
            <v>44287</v>
          </cell>
          <cell r="J21">
            <v>218.88480000000001</v>
          </cell>
          <cell r="L21">
            <v>111.87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>
            <v>322205</v>
          </cell>
          <cell r="H22">
            <v>44287</v>
          </cell>
          <cell r="J22">
            <v>217.63839999999999</v>
          </cell>
          <cell r="L22">
            <v>111.87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>
            <v>322205</v>
          </cell>
          <cell r="H23">
            <v>44287</v>
          </cell>
          <cell r="J23">
            <v>109.62479999999999</v>
          </cell>
          <cell r="L23">
            <v>111.87</v>
          </cell>
          <cell r="M23">
            <v>0</v>
          </cell>
          <cell r="O23">
            <v>1.1599999999999999</v>
          </cell>
          <cell r="R23">
            <v>157.19999999999999</v>
          </cell>
          <cell r="S23">
            <v>66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>
            <v>322205</v>
          </cell>
          <cell r="H24">
            <v>44287</v>
          </cell>
          <cell r="J24">
            <v>105.24</v>
          </cell>
          <cell r="L24">
            <v>111.87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>
            <v>515205</v>
          </cell>
          <cell r="H25">
            <v>44287</v>
          </cell>
          <cell r="J25">
            <v>107.04</v>
          </cell>
          <cell r="L25">
            <v>111.87</v>
          </cell>
          <cell r="M25">
            <v>0</v>
          </cell>
          <cell r="O25">
            <v>1.1599999999999999</v>
          </cell>
          <cell r="R25">
            <v>208.2</v>
          </cell>
          <cell r="S25">
            <v>44</v>
          </cell>
          <cell r="U25">
            <v>38</v>
          </cell>
          <cell r="X25" t="str">
            <v>AUXILIO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>
            <v>225125</v>
          </cell>
          <cell r="H26">
            <v>44287</v>
          </cell>
          <cell r="J26">
            <v>752.63199999999995</v>
          </cell>
          <cell r="L26">
            <v>111.87</v>
          </cell>
          <cell r="M26">
            <v>4.75</v>
          </cell>
          <cell r="O26">
            <v>7.5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>
            <v>322205</v>
          </cell>
          <cell r="H27">
            <v>44287</v>
          </cell>
          <cell r="J27">
            <v>109.41840000000001</v>
          </cell>
          <cell r="L27">
            <v>111.87</v>
          </cell>
          <cell r="M27">
            <v>0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>
            <v>324115</v>
          </cell>
          <cell r="H28">
            <v>44287</v>
          </cell>
          <cell r="J28">
            <v>314.1728</v>
          </cell>
          <cell r="L28">
            <v>111.87</v>
          </cell>
          <cell r="M28">
            <v>12.2</v>
          </cell>
          <cell r="O28">
            <v>1.1599999999999999</v>
          </cell>
          <cell r="R28">
            <v>163.5</v>
          </cell>
          <cell r="S28">
            <v>56.43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>
            <v>322205</v>
          </cell>
          <cell r="H29">
            <v>44287</v>
          </cell>
          <cell r="J29">
            <v>105.6</v>
          </cell>
          <cell r="L29">
            <v>111.87</v>
          </cell>
          <cell r="M29">
            <v>0</v>
          </cell>
          <cell r="O29">
            <v>1.1599999999999999</v>
          </cell>
          <cell r="R29">
            <v>157.19999999999999</v>
          </cell>
          <cell r="S29">
            <v>66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>
            <v>223505</v>
          </cell>
          <cell r="H30">
            <v>44287</v>
          </cell>
          <cell r="J30">
            <v>406.36320000000001</v>
          </cell>
          <cell r="M30">
            <v>3.08</v>
          </cell>
          <cell r="O30">
            <v>2.4</v>
          </cell>
          <cell r="S30">
            <v>0</v>
          </cell>
          <cell r="U30">
            <v>206.56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>
            <v>322205</v>
          </cell>
          <cell r="H31">
            <v>44287</v>
          </cell>
          <cell r="J31">
            <v>123.8608</v>
          </cell>
          <cell r="L31">
            <v>111.87</v>
          </cell>
          <cell r="M31">
            <v>0</v>
          </cell>
          <cell r="O31">
            <v>1.1599999999999999</v>
          </cell>
          <cell r="R31">
            <v>136.94999999999999</v>
          </cell>
          <cell r="S31">
            <v>66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>
            <v>225125</v>
          </cell>
          <cell r="H32">
            <v>44287</v>
          </cell>
          <cell r="J32">
            <v>703.82479999999998</v>
          </cell>
          <cell r="L32">
            <v>111.87</v>
          </cell>
          <cell r="M32">
            <v>28.51</v>
          </cell>
          <cell r="O32">
            <v>9.07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KAROLINA GAMA DE HOLANDA</v>
          </cell>
          <cell r="F33" t="str">
            <v>1 - Médico</v>
          </cell>
          <cell r="G33">
            <v>225125</v>
          </cell>
          <cell r="H33">
            <v>44287</v>
          </cell>
          <cell r="J33">
            <v>972.56399999999996</v>
          </cell>
          <cell r="L33">
            <v>111.87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2 - Outros Profissionais da Saúde</v>
          </cell>
          <cell r="G34">
            <v>322205</v>
          </cell>
          <cell r="H34">
            <v>44287</v>
          </cell>
          <cell r="J34">
            <v>115.1296</v>
          </cell>
          <cell r="L34">
            <v>111.87</v>
          </cell>
          <cell r="M34">
            <v>0</v>
          </cell>
          <cell r="O34">
            <v>1.1599999999999999</v>
          </cell>
          <cell r="R34">
            <v>157.19999999999999</v>
          </cell>
          <cell r="S34">
            <v>61.6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2 - Outros Profissionais da Saúde</v>
          </cell>
          <cell r="G35">
            <v>322205</v>
          </cell>
          <cell r="H35">
            <v>44287</v>
          </cell>
          <cell r="J35">
            <v>122.57599999999999</v>
          </cell>
          <cell r="L35">
            <v>111.87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2 - Outros Profissionais da Saúde</v>
          </cell>
          <cell r="G36">
            <v>322205</v>
          </cell>
          <cell r="H36">
            <v>44287</v>
          </cell>
          <cell r="J36">
            <v>105.6584</v>
          </cell>
          <cell r="L36">
            <v>111.87</v>
          </cell>
          <cell r="M36">
            <v>0</v>
          </cell>
          <cell r="O36">
            <v>1.1599999999999999</v>
          </cell>
          <cell r="R36">
            <v>157.19999999999999</v>
          </cell>
          <cell r="S36">
            <v>66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205.1576</v>
          </cell>
          <cell r="L37">
            <v>111.87</v>
          </cell>
          <cell r="M37">
            <v>0</v>
          </cell>
          <cell r="O37">
            <v>1.1599999999999999</v>
          </cell>
          <cell r="S37">
            <v>0</v>
          </cell>
          <cell r="U37">
            <v>0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2 - Outros Profissionais da Saúde</v>
          </cell>
          <cell r="G38">
            <v>515110</v>
          </cell>
          <cell r="H38">
            <v>44287</v>
          </cell>
          <cell r="J38">
            <v>216.16319999999999</v>
          </cell>
          <cell r="L38">
            <v>111.87</v>
          </cell>
          <cell r="M38">
            <v>0</v>
          </cell>
          <cell r="O38">
            <v>1.1599999999999999</v>
          </cell>
          <cell r="R38">
            <v>14.399999999999999</v>
          </cell>
          <cell r="S38">
            <v>2.2000000000000002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1 - Médico</v>
          </cell>
          <cell r="G39">
            <v>225125</v>
          </cell>
          <cell r="H39">
            <v>44287</v>
          </cell>
          <cell r="J39">
            <v>770.43439999999998</v>
          </cell>
          <cell r="L39">
            <v>111.87</v>
          </cell>
          <cell r="M39">
            <v>6.34</v>
          </cell>
          <cell r="O39">
            <v>8.19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2 - Outros Profissionais da Saúde</v>
          </cell>
          <cell r="G40">
            <v>223505</v>
          </cell>
          <cell r="H40">
            <v>44287</v>
          </cell>
          <cell r="J40">
            <v>337.64</v>
          </cell>
          <cell r="L40">
            <v>111.87</v>
          </cell>
          <cell r="M40">
            <v>3.08</v>
          </cell>
          <cell r="O40">
            <v>2.4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1 - Médico</v>
          </cell>
          <cell r="G41">
            <v>225124</v>
          </cell>
          <cell r="H41">
            <v>44287</v>
          </cell>
          <cell r="J41">
            <v>1000.1544</v>
          </cell>
          <cell r="L41">
            <v>111.87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2 - Outros Profissionais da Saúde</v>
          </cell>
          <cell r="G42">
            <v>322205</v>
          </cell>
          <cell r="H42">
            <v>44287</v>
          </cell>
          <cell r="J42">
            <v>116.80800000000001</v>
          </cell>
          <cell r="L42">
            <v>111.87</v>
          </cell>
          <cell r="M42">
            <v>0</v>
          </cell>
          <cell r="O42">
            <v>1.1599999999999999</v>
          </cell>
          <cell r="R42">
            <v>157.19999999999999</v>
          </cell>
          <cell r="S42">
            <v>66</v>
          </cell>
          <cell r="U42">
            <v>0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3 - Administrativo</v>
          </cell>
          <cell r="G43">
            <v>514225</v>
          </cell>
          <cell r="H43">
            <v>44287</v>
          </cell>
          <cell r="J43">
            <v>114.23520000000001</v>
          </cell>
          <cell r="L43">
            <v>111.87</v>
          </cell>
          <cell r="M43">
            <v>0</v>
          </cell>
          <cell r="O43">
            <v>1.1599999999999999</v>
          </cell>
          <cell r="R43">
            <v>157.19999999999999</v>
          </cell>
          <cell r="S43">
            <v>66</v>
          </cell>
          <cell r="U43">
            <v>0</v>
          </cell>
        </row>
        <row r="44">
          <cell r="C44" t="str">
            <v>UPA IGARASSU</v>
          </cell>
          <cell r="E44" t="str">
            <v>ARLISSON BATISTA DE SANTANA</v>
          </cell>
          <cell r="F44" t="str">
            <v>2 - Outros Profissionais da Saúde</v>
          </cell>
          <cell r="G44">
            <v>521130</v>
          </cell>
          <cell r="H44">
            <v>44287</v>
          </cell>
          <cell r="J44">
            <v>88</v>
          </cell>
          <cell r="L44">
            <v>111.87</v>
          </cell>
          <cell r="M44">
            <v>0</v>
          </cell>
          <cell r="O44">
            <v>1.1599999999999999</v>
          </cell>
          <cell r="R44">
            <v>157.19999999999999</v>
          </cell>
          <cell r="S44">
            <v>66</v>
          </cell>
          <cell r="U44">
            <v>0</v>
          </cell>
        </row>
        <row r="45">
          <cell r="C45" t="str">
            <v>UPA IGARASSU</v>
          </cell>
          <cell r="E45" t="str">
            <v>ARSENIO RIBEIRO DA SILVA</v>
          </cell>
          <cell r="F45" t="str">
            <v>2 - Outros Profissionais da Saúde</v>
          </cell>
          <cell r="G45">
            <v>515110</v>
          </cell>
          <cell r="H45">
            <v>44287</v>
          </cell>
          <cell r="J45">
            <v>124.136</v>
          </cell>
          <cell r="L45">
            <v>111.87</v>
          </cell>
          <cell r="M45">
            <v>0</v>
          </cell>
          <cell r="O45">
            <v>1.19</v>
          </cell>
          <cell r="R45">
            <v>249.45</v>
          </cell>
          <cell r="S45">
            <v>66</v>
          </cell>
          <cell r="U45">
            <v>0</v>
          </cell>
        </row>
        <row r="46">
          <cell r="C46" t="str">
            <v>UPA IGARASSU</v>
          </cell>
          <cell r="E46" t="str">
            <v>AVRAHAM MACHADO COSTA FERREIRA</v>
          </cell>
          <cell r="F46" t="str">
            <v>1 - Médico</v>
          </cell>
          <cell r="G46">
            <v>225270</v>
          </cell>
          <cell r="H46">
            <v>44287</v>
          </cell>
          <cell r="J46">
            <v>398.96319999999997</v>
          </cell>
          <cell r="L46">
            <v>111.87</v>
          </cell>
          <cell r="M46">
            <v>6.34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AZERRAL JOSE DA SILVA JUNIOR</v>
          </cell>
          <cell r="F47" t="str">
            <v>3 - Administrativo</v>
          </cell>
          <cell r="G47">
            <v>517410</v>
          </cell>
          <cell r="H47">
            <v>44287</v>
          </cell>
          <cell r="J47">
            <v>100.1816</v>
          </cell>
          <cell r="L47">
            <v>111.87</v>
          </cell>
          <cell r="M47">
            <v>0</v>
          </cell>
          <cell r="O47">
            <v>1.1599999999999999</v>
          </cell>
          <cell r="R47">
            <v>157.19999999999999</v>
          </cell>
          <cell r="S47">
            <v>66</v>
          </cell>
          <cell r="U47">
            <v>0</v>
          </cell>
        </row>
        <row r="48">
          <cell r="C48" t="str">
            <v>UPA IGARASSU</v>
          </cell>
          <cell r="E48" t="str">
            <v>BARBARA  FREIRE VASCONCELOS KRAUSE</v>
          </cell>
          <cell r="F48" t="str">
            <v>1 - Médico</v>
          </cell>
          <cell r="G48">
            <v>225124</v>
          </cell>
          <cell r="H48">
            <v>44287</v>
          </cell>
          <cell r="J48">
            <v>458.25920000000002</v>
          </cell>
          <cell r="L48">
            <v>111.87</v>
          </cell>
          <cell r="M48">
            <v>6.34</v>
          </cell>
          <cell r="O48">
            <v>6.3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BERNARDO BARBOSA SAMPAIO</v>
          </cell>
          <cell r="F49" t="str">
            <v>1 - Médico</v>
          </cell>
          <cell r="G49">
            <v>225270</v>
          </cell>
          <cell r="H49">
            <v>44287</v>
          </cell>
          <cell r="J49">
            <v>399.09120000000001</v>
          </cell>
          <cell r="L49">
            <v>111.87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BRUNA KAROLLINE BEZERRA DO NASCIMENTO</v>
          </cell>
          <cell r="F50" t="str">
            <v>2 - Outros Profissionais da Saúde</v>
          </cell>
          <cell r="G50">
            <v>322205</v>
          </cell>
          <cell r="H50">
            <v>44287</v>
          </cell>
          <cell r="J50">
            <v>105.248</v>
          </cell>
          <cell r="L50">
            <v>111.87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CAVALCANTI DE OLIVEIRA</v>
          </cell>
          <cell r="F51" t="str">
            <v>2 - Outros Profissionais da Saúde</v>
          </cell>
          <cell r="G51">
            <v>223405</v>
          </cell>
          <cell r="H51">
            <v>44287</v>
          </cell>
          <cell r="J51">
            <v>400.4984</v>
          </cell>
          <cell r="L51">
            <v>111.87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FERREIRA DE MELO</v>
          </cell>
          <cell r="F52" t="str">
            <v>3 - Administrativo</v>
          </cell>
          <cell r="G52">
            <v>517410</v>
          </cell>
          <cell r="H52">
            <v>44287</v>
          </cell>
          <cell r="J52">
            <v>106.42400000000001</v>
          </cell>
          <cell r="L52">
            <v>111.87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BRUNO PADUA DE MELO SILVA</v>
          </cell>
          <cell r="F53" t="str">
            <v>2 - Outros Profissionais da Saúde</v>
          </cell>
          <cell r="G53">
            <v>322205</v>
          </cell>
          <cell r="H53">
            <v>44287</v>
          </cell>
          <cell r="J53">
            <v>118.96</v>
          </cell>
          <cell r="L53">
            <v>111.87</v>
          </cell>
          <cell r="M53">
            <v>0</v>
          </cell>
          <cell r="O53">
            <v>1.1599999999999999</v>
          </cell>
          <cell r="R53">
            <v>157.19999999999999</v>
          </cell>
          <cell r="S53">
            <v>66</v>
          </cell>
          <cell r="U53">
            <v>0</v>
          </cell>
        </row>
        <row r="54">
          <cell r="C54" t="str">
            <v>UPA IGARASSU</v>
          </cell>
          <cell r="E54" t="str">
            <v>CAIO FRANCISCO DE ARAUJO CAVALCANTI</v>
          </cell>
          <cell r="F54" t="str">
            <v>1 - Médico</v>
          </cell>
          <cell r="G54">
            <v>225270</v>
          </cell>
          <cell r="H54">
            <v>44287</v>
          </cell>
          <cell r="J54">
            <v>378.08319999999998</v>
          </cell>
          <cell r="L54">
            <v>111.87</v>
          </cell>
          <cell r="M54">
            <v>0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CARLA SUELI MELO DO NASCIMENTO</v>
          </cell>
          <cell r="F55" t="str">
            <v>2 - Outros Profissionais da Saúde</v>
          </cell>
          <cell r="G55">
            <v>521130</v>
          </cell>
          <cell r="H55">
            <v>44287</v>
          </cell>
          <cell r="J55">
            <v>110.02</v>
          </cell>
          <cell r="L55">
            <v>111.87</v>
          </cell>
          <cell r="M55">
            <v>0</v>
          </cell>
          <cell r="O55">
            <v>1.1599999999999999</v>
          </cell>
          <cell r="R55">
            <v>157.19999999999999</v>
          </cell>
          <cell r="S55">
            <v>66</v>
          </cell>
          <cell r="U55">
            <v>0</v>
          </cell>
        </row>
        <row r="56">
          <cell r="C56" t="str">
            <v>UPA IGARASSU</v>
          </cell>
          <cell r="E56" t="str">
            <v>CASSIA NEVES OLIVEIRA DO CARMO</v>
          </cell>
          <cell r="F56" t="str">
            <v>3 - Administrativo</v>
          </cell>
          <cell r="G56">
            <v>411010</v>
          </cell>
          <cell r="H56">
            <v>44287</v>
          </cell>
          <cell r="J56">
            <v>96.2136</v>
          </cell>
          <cell r="L56">
            <v>111.87</v>
          </cell>
          <cell r="M56">
            <v>0</v>
          </cell>
          <cell r="O56">
            <v>1.1599999999999999</v>
          </cell>
          <cell r="R56">
            <v>157.19999999999999</v>
          </cell>
          <cell r="S56">
            <v>66</v>
          </cell>
          <cell r="U56">
            <v>0</v>
          </cell>
        </row>
        <row r="57">
          <cell r="C57" t="str">
            <v>UPA IGARASSU</v>
          </cell>
          <cell r="E57" t="str">
            <v>CASSIO RODRIGO NEMESIO DA SILVA</v>
          </cell>
          <cell r="F57" t="str">
            <v>3 - Administrativo</v>
          </cell>
          <cell r="G57">
            <v>317210</v>
          </cell>
          <cell r="H57">
            <v>44287</v>
          </cell>
          <cell r="J57">
            <v>276.39760000000001</v>
          </cell>
          <cell r="L57">
            <v>111.87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CECILIA MAYARA ROMAO DA SILVA</v>
          </cell>
          <cell r="F58" t="str">
            <v>3 - Administrativo</v>
          </cell>
          <cell r="G58">
            <v>411010</v>
          </cell>
          <cell r="H58">
            <v>44287</v>
          </cell>
          <cell r="J58">
            <v>92.392799999999994</v>
          </cell>
          <cell r="M58">
            <v>22</v>
          </cell>
          <cell r="O58">
            <v>1.1599999999999999</v>
          </cell>
          <cell r="S58">
            <v>0</v>
          </cell>
          <cell r="U58">
            <v>0</v>
          </cell>
        </row>
        <row r="59">
          <cell r="C59" t="str">
            <v>UPA IGARASSU</v>
          </cell>
          <cell r="E59" t="str">
            <v>CESAR GABRIEL PIREZ BEGUIRISTAIN</v>
          </cell>
          <cell r="F59" t="str">
            <v>1 - Médico</v>
          </cell>
          <cell r="G59">
            <v>225125</v>
          </cell>
          <cell r="H59">
            <v>44287</v>
          </cell>
          <cell r="J59">
            <v>763.11839999999995</v>
          </cell>
          <cell r="L59">
            <v>111.87</v>
          </cell>
          <cell r="M59">
            <v>6.34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CIBELE PADILHA MERGULHAO</v>
          </cell>
          <cell r="F60" t="str">
            <v>2 - Outros Profissionais da Saúde</v>
          </cell>
          <cell r="G60">
            <v>322205</v>
          </cell>
          <cell r="H60">
            <v>44287</v>
          </cell>
          <cell r="J60">
            <v>111.1664</v>
          </cell>
          <cell r="M60">
            <v>0</v>
          </cell>
          <cell r="O60">
            <v>1.1599999999999999</v>
          </cell>
          <cell r="S60">
            <v>4.4000000000000004</v>
          </cell>
          <cell r="U60">
            <v>0</v>
          </cell>
        </row>
        <row r="61">
          <cell r="C61" t="str">
            <v>UPA IGARASSU</v>
          </cell>
          <cell r="E61" t="str">
            <v>CLAUDEMIR ALVES DE FREITAS</v>
          </cell>
          <cell r="F61" t="str">
            <v>3 - Administrativo</v>
          </cell>
          <cell r="G61">
            <v>782320</v>
          </cell>
          <cell r="H61">
            <v>44287</v>
          </cell>
          <cell r="J61">
            <v>131.5384</v>
          </cell>
          <cell r="L61">
            <v>111.87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CLAUDIA FRANCISCA DO NASCIMENTO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110.58320000000001</v>
          </cell>
          <cell r="L62">
            <v>111.87</v>
          </cell>
          <cell r="M62">
            <v>0</v>
          </cell>
          <cell r="O62">
            <v>9.2799999999999994</v>
          </cell>
          <cell r="R62">
            <v>157.19999999999999</v>
          </cell>
          <cell r="S62">
            <v>66</v>
          </cell>
          <cell r="U62">
            <v>0</v>
          </cell>
        </row>
        <row r="63">
          <cell r="C63" t="str">
            <v>UPA IGARASSU</v>
          </cell>
          <cell r="E63" t="str">
            <v>CLECIO SANTOS CARNEIRO DE MATOS</v>
          </cell>
          <cell r="F63" t="str">
            <v>3 - Administrativo</v>
          </cell>
          <cell r="G63">
            <v>411010</v>
          </cell>
          <cell r="H63">
            <v>44287</v>
          </cell>
          <cell r="J63">
            <v>105.58159999999999</v>
          </cell>
          <cell r="L63">
            <v>111.87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CLEIDE JERONIMO DA SILVA</v>
          </cell>
          <cell r="F64" t="str">
            <v>3 - Administrativo</v>
          </cell>
          <cell r="G64">
            <v>513430</v>
          </cell>
          <cell r="H64">
            <v>44287</v>
          </cell>
          <cell r="J64">
            <v>106.78400000000001</v>
          </cell>
          <cell r="L64">
            <v>111.87</v>
          </cell>
          <cell r="M64">
            <v>0</v>
          </cell>
          <cell r="O64">
            <v>1.1599999999999999</v>
          </cell>
          <cell r="R64">
            <v>157.19999999999999</v>
          </cell>
          <cell r="S64">
            <v>66</v>
          </cell>
          <cell r="U64">
            <v>0</v>
          </cell>
        </row>
        <row r="65">
          <cell r="C65" t="str">
            <v>UPA IGARASSU</v>
          </cell>
          <cell r="E65" t="str">
            <v>CLILDA ALVES ALDEMAN DE OLIVEIRA</v>
          </cell>
          <cell r="F65" t="str">
            <v>1 - Médico</v>
          </cell>
          <cell r="G65">
            <v>225125</v>
          </cell>
          <cell r="H65">
            <v>44287</v>
          </cell>
          <cell r="J65">
            <v>672.75440000000003</v>
          </cell>
          <cell r="L65">
            <v>111.87</v>
          </cell>
          <cell r="M65">
            <v>28.51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CONCEICAO DE MARIA ARRABALDES DA SILVA</v>
          </cell>
          <cell r="F66" t="str">
            <v>2 - Outros Profissionais da Saúde</v>
          </cell>
          <cell r="G66">
            <v>322205</v>
          </cell>
          <cell r="H66">
            <v>44287</v>
          </cell>
          <cell r="J66">
            <v>123.42319999999999</v>
          </cell>
          <cell r="L66">
            <v>111.87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CRISTIANO JOSE DOS SANTOS</v>
          </cell>
          <cell r="F67" t="str">
            <v>2 - Outros Profissionais da Saúde</v>
          </cell>
          <cell r="G67">
            <v>515110</v>
          </cell>
          <cell r="H67">
            <v>44287</v>
          </cell>
          <cell r="J67">
            <v>105.6</v>
          </cell>
          <cell r="L67">
            <v>111.87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CRISTIANO VITOR DA SILVA</v>
          </cell>
          <cell r="F68" t="str">
            <v>2 - Outros Profissionais da Saúde</v>
          </cell>
          <cell r="G68">
            <v>322205</v>
          </cell>
          <cell r="H68">
            <v>44287</v>
          </cell>
          <cell r="J68">
            <v>111.6872</v>
          </cell>
          <cell r="L68">
            <v>111.87</v>
          </cell>
          <cell r="M68">
            <v>0</v>
          </cell>
          <cell r="O68">
            <v>1.1599999999999999</v>
          </cell>
          <cell r="R68">
            <v>157.19999999999999</v>
          </cell>
          <cell r="S68">
            <v>55</v>
          </cell>
          <cell r="U68">
            <v>0</v>
          </cell>
        </row>
        <row r="69">
          <cell r="C69" t="str">
            <v>UPA IGARASSU</v>
          </cell>
          <cell r="E69" t="str">
            <v>CYNTHIA DARLLENE DO O SILVA ALBINO</v>
          </cell>
          <cell r="F69" t="str">
            <v>1 - Médico</v>
          </cell>
          <cell r="G69">
            <v>225124</v>
          </cell>
          <cell r="H69">
            <v>44287</v>
          </cell>
          <cell r="J69">
            <v>357.44639999999998</v>
          </cell>
          <cell r="L69">
            <v>111.87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DAIANE RIBEIRO PEREIRA DA SILVA</v>
          </cell>
          <cell r="F70" t="str">
            <v>2 - Outros Profissionais da Saúde</v>
          </cell>
          <cell r="G70">
            <v>322205</v>
          </cell>
          <cell r="H70">
            <v>44287</v>
          </cell>
          <cell r="J70">
            <v>105.6416</v>
          </cell>
          <cell r="L70">
            <v>111.87</v>
          </cell>
          <cell r="M70">
            <v>0</v>
          </cell>
          <cell r="O70">
            <v>1.1599999999999999</v>
          </cell>
          <cell r="R70">
            <v>269.7</v>
          </cell>
          <cell r="S70">
            <v>46.2</v>
          </cell>
          <cell r="U70">
            <v>0</v>
          </cell>
        </row>
        <row r="71">
          <cell r="C71" t="str">
            <v>UPA IGARASSU</v>
          </cell>
          <cell r="E71" t="str">
            <v>DANIEL DE MELO PRAZERES</v>
          </cell>
          <cell r="F71" t="str">
            <v>2 - Outros Profissionais da Saúde</v>
          </cell>
          <cell r="G71">
            <v>322605</v>
          </cell>
          <cell r="H71">
            <v>44287</v>
          </cell>
          <cell r="J71">
            <v>131.40639999999999</v>
          </cell>
          <cell r="L71">
            <v>111.87</v>
          </cell>
          <cell r="M71">
            <v>0</v>
          </cell>
          <cell r="O71">
            <v>1.1599999999999999</v>
          </cell>
          <cell r="R71">
            <v>116.7</v>
          </cell>
          <cell r="S71">
            <v>66</v>
          </cell>
          <cell r="U71">
            <v>0</v>
          </cell>
        </row>
        <row r="72">
          <cell r="C72" t="str">
            <v>UPA IGARASSU</v>
          </cell>
          <cell r="E72" t="str">
            <v>DANIELE BATISTA DA SILVA DE SA LEITAO</v>
          </cell>
          <cell r="F72" t="str">
            <v>2 - Outros Profissionais da Saúde</v>
          </cell>
          <cell r="G72">
            <v>322205</v>
          </cell>
          <cell r="H72">
            <v>44287</v>
          </cell>
          <cell r="J72">
            <v>106.36799999999999</v>
          </cell>
          <cell r="L72">
            <v>111.87</v>
          </cell>
          <cell r="M72">
            <v>0</v>
          </cell>
          <cell r="O72">
            <v>1.1599999999999999</v>
          </cell>
          <cell r="R72">
            <v>157.19999999999999</v>
          </cell>
          <cell r="S72">
            <v>66</v>
          </cell>
          <cell r="U72">
            <v>0</v>
          </cell>
        </row>
        <row r="73">
          <cell r="C73" t="str">
            <v>UPA IGARASSU</v>
          </cell>
          <cell r="E73" t="str">
            <v>DANIELE PEREIRA DE CARVALHO</v>
          </cell>
          <cell r="F73" t="str">
            <v>2 - Outros Profissionais da Saúde</v>
          </cell>
          <cell r="G73">
            <v>322205</v>
          </cell>
          <cell r="H73">
            <v>44287</v>
          </cell>
          <cell r="J73">
            <v>109.9248</v>
          </cell>
          <cell r="L73">
            <v>111.87</v>
          </cell>
          <cell r="M73">
            <v>0</v>
          </cell>
          <cell r="O73">
            <v>1.1599999999999999</v>
          </cell>
          <cell r="R73">
            <v>157.19999999999999</v>
          </cell>
          <cell r="S73">
            <v>66</v>
          </cell>
          <cell r="U73">
            <v>0</v>
          </cell>
        </row>
        <row r="74">
          <cell r="C74" t="str">
            <v>UPA IGARASSU</v>
          </cell>
          <cell r="E74" t="str">
            <v>DANIELLE FRANCA D ALBUQUERQUE ALVES</v>
          </cell>
          <cell r="F74" t="str">
            <v>2 - Outros Profissionais da Saúde</v>
          </cell>
          <cell r="G74">
            <v>223505</v>
          </cell>
          <cell r="H74">
            <v>44287</v>
          </cell>
          <cell r="J74">
            <v>240.17920000000001</v>
          </cell>
          <cell r="L74">
            <v>111.87</v>
          </cell>
          <cell r="M74">
            <v>2.86</v>
          </cell>
          <cell r="O74">
            <v>2.4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DEISE JAMILA CONCEICAO</v>
          </cell>
          <cell r="F75" t="str">
            <v>2 - Outros Profissionais da Saúde</v>
          </cell>
          <cell r="G75">
            <v>515205</v>
          </cell>
          <cell r="H75">
            <v>44287</v>
          </cell>
          <cell r="J75">
            <v>119.648</v>
          </cell>
          <cell r="L75">
            <v>111.87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DEIVYSON HELIO DE LIMA RIBEIRO</v>
          </cell>
          <cell r="F76" t="str">
            <v>3 - Administrativo</v>
          </cell>
          <cell r="G76">
            <v>411010</v>
          </cell>
          <cell r="H76">
            <v>44287</v>
          </cell>
          <cell r="J76">
            <v>116.8</v>
          </cell>
          <cell r="L76">
            <v>111.87</v>
          </cell>
          <cell r="M76">
            <v>0</v>
          </cell>
          <cell r="O76">
            <v>1.1599999999999999</v>
          </cell>
          <cell r="R76">
            <v>157.19999999999999</v>
          </cell>
          <cell r="S76">
            <v>66</v>
          </cell>
          <cell r="U76">
            <v>0</v>
          </cell>
        </row>
        <row r="77">
          <cell r="C77" t="str">
            <v>UPA IGARASSU</v>
          </cell>
          <cell r="E77" t="str">
            <v>DENISE FERNANDA SANTANA DE ARAUJO</v>
          </cell>
          <cell r="F77" t="str">
            <v>3 - Administrativo</v>
          </cell>
          <cell r="G77">
            <v>411010</v>
          </cell>
          <cell r="H77">
            <v>44287</v>
          </cell>
          <cell r="J77">
            <v>4.4000000000000004</v>
          </cell>
          <cell r="L77">
            <v>111.87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DENISE REIS DE SOUZA</v>
          </cell>
          <cell r="F78" t="str">
            <v>3 - Administrativo</v>
          </cell>
          <cell r="G78">
            <v>411010</v>
          </cell>
          <cell r="H78">
            <v>44287</v>
          </cell>
          <cell r="J78">
            <v>124.8712</v>
          </cell>
          <cell r="L78">
            <v>111.87</v>
          </cell>
          <cell r="M78">
            <v>0</v>
          </cell>
          <cell r="O78">
            <v>1.1599999999999999</v>
          </cell>
          <cell r="R78">
            <v>157.19999999999999</v>
          </cell>
          <cell r="S78">
            <v>66</v>
          </cell>
          <cell r="U78">
            <v>0</v>
          </cell>
        </row>
        <row r="79">
          <cell r="C79" t="str">
            <v>UPA IGARASSU</v>
          </cell>
          <cell r="E79" t="str">
            <v>DENISSE TABATA CAVALCANTE DE BRITO</v>
          </cell>
          <cell r="F79" t="str">
            <v>2 - Outros Profissionais da Saúde</v>
          </cell>
          <cell r="G79">
            <v>223505</v>
          </cell>
          <cell r="H79">
            <v>44287</v>
          </cell>
          <cell r="J79">
            <v>294.76799999999997</v>
          </cell>
          <cell r="M79">
            <v>0</v>
          </cell>
          <cell r="O79">
            <v>2.4</v>
          </cell>
          <cell r="S79">
            <v>0</v>
          </cell>
          <cell r="U79">
            <v>0</v>
          </cell>
        </row>
        <row r="80">
          <cell r="C80" t="str">
            <v>UPA IGARASSU</v>
          </cell>
          <cell r="E80" t="str">
            <v>DEYSIANE DAMAZIO ARCANJO LISBOA</v>
          </cell>
          <cell r="F80" t="str">
            <v>2 - Outros Profissionais da Saúde</v>
          </cell>
          <cell r="G80">
            <v>223405</v>
          </cell>
          <cell r="H80">
            <v>44287</v>
          </cell>
          <cell r="J80">
            <v>381.8528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DIEGO DANELLI FERREIRA DOS SANTOS</v>
          </cell>
          <cell r="F81" t="str">
            <v>3 - Administrativo</v>
          </cell>
          <cell r="G81">
            <v>411010</v>
          </cell>
          <cell r="H81">
            <v>44287</v>
          </cell>
          <cell r="J81">
            <v>106.496</v>
          </cell>
          <cell r="L81">
            <v>111.87</v>
          </cell>
          <cell r="M81">
            <v>0</v>
          </cell>
          <cell r="O81">
            <v>1.1599999999999999</v>
          </cell>
          <cell r="R81">
            <v>157.19999999999999</v>
          </cell>
          <cell r="S81">
            <v>66</v>
          </cell>
          <cell r="U81">
            <v>0</v>
          </cell>
        </row>
        <row r="82">
          <cell r="C82" t="str">
            <v>UPA IGARASSU</v>
          </cell>
          <cell r="E82" t="str">
            <v>DIOGO CAVALCANTI DE OLIVEIRA</v>
          </cell>
          <cell r="F82" t="str">
            <v>1 - Médico</v>
          </cell>
          <cell r="G82">
            <v>225125</v>
          </cell>
          <cell r="H82">
            <v>44287</v>
          </cell>
          <cell r="J82">
            <v>344.1968</v>
          </cell>
          <cell r="L82">
            <v>111.87</v>
          </cell>
          <cell r="M82">
            <v>6.34</v>
          </cell>
          <cell r="O82">
            <v>9.2799999999999994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DOMINGOS SAVIO MUNIZ DA FONSECA</v>
          </cell>
          <cell r="F83" t="str">
            <v>2 - Outros Profissionais da Saúde</v>
          </cell>
          <cell r="G83">
            <v>766420</v>
          </cell>
          <cell r="H83">
            <v>44287</v>
          </cell>
          <cell r="J83">
            <v>247.19759999999999</v>
          </cell>
          <cell r="L83">
            <v>111.87</v>
          </cell>
          <cell r="M83">
            <v>9.49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EDILMA PEREIRA LEITE</v>
          </cell>
          <cell r="F84" t="str">
            <v>2 - Outros Profissionais da Saúde</v>
          </cell>
          <cell r="G84">
            <v>515205</v>
          </cell>
          <cell r="H84">
            <v>44287</v>
          </cell>
          <cell r="J84">
            <v>110.4432</v>
          </cell>
          <cell r="L84">
            <v>111.87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EDJA MORGANA ALVES DA SILVA</v>
          </cell>
          <cell r="F85" t="str">
            <v>3 - Administrativo</v>
          </cell>
          <cell r="G85">
            <v>411010</v>
          </cell>
          <cell r="H85">
            <v>44287</v>
          </cell>
          <cell r="J85">
            <v>89.024799999999999</v>
          </cell>
          <cell r="M85">
            <v>0</v>
          </cell>
          <cell r="O85">
            <v>1.1599999999999999</v>
          </cell>
          <cell r="R85">
            <v>157.19999999999999</v>
          </cell>
          <cell r="S85">
            <v>66</v>
          </cell>
          <cell r="U85">
            <v>0</v>
          </cell>
        </row>
        <row r="86">
          <cell r="C86" t="str">
            <v>UPA IGARASSU</v>
          </cell>
          <cell r="E86" t="str">
            <v>EDLUZA MARIA VIANA BEZERRA DE MELO</v>
          </cell>
          <cell r="F86" t="str">
            <v>3 - Administrativo</v>
          </cell>
          <cell r="G86">
            <v>131210</v>
          </cell>
          <cell r="H86">
            <v>44287</v>
          </cell>
          <cell r="J86">
            <v>972.91920000000005</v>
          </cell>
          <cell r="M86">
            <v>30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EDNALVA CRISTINA DOS SANTOS REGO BARROS</v>
          </cell>
          <cell r="F87" t="str">
            <v>3 - Administrativo</v>
          </cell>
          <cell r="G87">
            <v>313115</v>
          </cell>
          <cell r="H87">
            <v>44287</v>
          </cell>
          <cell r="J87">
            <v>152.7672</v>
          </cell>
          <cell r="L87">
            <v>111.87</v>
          </cell>
          <cell r="M87">
            <v>0</v>
          </cell>
          <cell r="O87">
            <v>1.1599999999999999</v>
          </cell>
          <cell r="R87">
            <v>218.39999999999998</v>
          </cell>
          <cell r="S87">
            <v>92.59</v>
          </cell>
          <cell r="U87">
            <v>0</v>
          </cell>
        </row>
        <row r="88">
          <cell r="C88" t="str">
            <v>UPA IGARASSU</v>
          </cell>
          <cell r="E88" t="str">
            <v>EDSON DANIO DE SOUSA PAZ</v>
          </cell>
          <cell r="F88" t="str">
            <v>2 - Outros Profissionais da Saúde</v>
          </cell>
          <cell r="G88">
            <v>223505</v>
          </cell>
          <cell r="H88">
            <v>44287</v>
          </cell>
          <cell r="J88">
            <v>291.988</v>
          </cell>
          <cell r="L88">
            <v>111.87</v>
          </cell>
          <cell r="M88">
            <v>3.08</v>
          </cell>
          <cell r="O88">
            <v>2.4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EDSON LUIZ DA SILVA</v>
          </cell>
          <cell r="F89" t="str">
            <v>2 - Outros Profissionais da Saúde</v>
          </cell>
          <cell r="G89">
            <v>322605</v>
          </cell>
          <cell r="H89">
            <v>44287</v>
          </cell>
          <cell r="J89">
            <v>105.6</v>
          </cell>
          <cell r="L89">
            <v>111.87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EDUARDO NEVES CORTE REAL DE ANDRADE</v>
          </cell>
          <cell r="F90" t="str">
            <v>1 - Médico</v>
          </cell>
          <cell r="G90">
            <v>225125</v>
          </cell>
          <cell r="H90">
            <v>44287</v>
          </cell>
          <cell r="J90">
            <v>304.0976</v>
          </cell>
          <cell r="L90">
            <v>111.87</v>
          </cell>
          <cell r="M90">
            <v>4.75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EDVANIA CALISTO FERREIRA LUCENA</v>
          </cell>
          <cell r="F91" t="str">
            <v>2 - Outros Profissionais da Saúde</v>
          </cell>
          <cell r="G91">
            <v>322205</v>
          </cell>
          <cell r="H91">
            <v>44287</v>
          </cell>
          <cell r="J91">
            <v>121.6416</v>
          </cell>
          <cell r="L91">
            <v>111.87</v>
          </cell>
          <cell r="M91">
            <v>0</v>
          </cell>
          <cell r="O91">
            <v>1.1599999999999999</v>
          </cell>
          <cell r="R91">
            <v>157.19999999999999</v>
          </cell>
          <cell r="S91">
            <v>66</v>
          </cell>
          <cell r="U91">
            <v>0</v>
          </cell>
        </row>
        <row r="92">
          <cell r="C92" t="str">
            <v>UPA IGARASSU</v>
          </cell>
          <cell r="E92" t="str">
            <v>EDWALDO NUNES DE BRITO</v>
          </cell>
          <cell r="F92" t="str">
            <v>3 - Administrativo</v>
          </cell>
          <cell r="G92">
            <v>782320</v>
          </cell>
          <cell r="H92">
            <v>44287</v>
          </cell>
          <cell r="J92">
            <v>300.89600000000002</v>
          </cell>
          <cell r="L92">
            <v>111.87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ELAINE RODRIGUES DE SOUZA LEMOS</v>
          </cell>
          <cell r="F93" t="str">
            <v>1 - Médico</v>
          </cell>
          <cell r="G93">
            <v>225125</v>
          </cell>
          <cell r="H93">
            <v>44287</v>
          </cell>
          <cell r="J93">
            <v>352.16239999999999</v>
          </cell>
          <cell r="L93">
            <v>111.87</v>
          </cell>
          <cell r="M93">
            <v>1.58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ELAYS SKARLET MICHELLINY GONCALVES</v>
          </cell>
          <cell r="F94" t="str">
            <v>2 - Outros Profissionais da Saúde</v>
          </cell>
          <cell r="G94">
            <v>515205</v>
          </cell>
          <cell r="H94">
            <v>44287</v>
          </cell>
          <cell r="J94">
            <v>105.96</v>
          </cell>
          <cell r="L94">
            <v>111.87</v>
          </cell>
          <cell r="M94">
            <v>0</v>
          </cell>
          <cell r="O94">
            <v>1.1599999999999999</v>
          </cell>
          <cell r="R94">
            <v>310.2</v>
          </cell>
          <cell r="S94">
            <v>66</v>
          </cell>
          <cell r="U94">
            <v>0</v>
          </cell>
        </row>
        <row r="95">
          <cell r="C95" t="str">
            <v>UPA IGARASSU</v>
          </cell>
          <cell r="E95" t="str">
            <v>ELENILSON PEREIRA DOS SANTOS</v>
          </cell>
          <cell r="F95" t="str">
            <v>1 - Médico</v>
          </cell>
          <cell r="G95">
            <v>225125</v>
          </cell>
          <cell r="H95">
            <v>44287</v>
          </cell>
          <cell r="J95">
            <v>379.27280000000002</v>
          </cell>
          <cell r="L95">
            <v>111.87</v>
          </cell>
          <cell r="M95">
            <v>7.92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ELISANGELA CONRADO DA SILVA</v>
          </cell>
          <cell r="F96" t="str">
            <v>3 - Administrativo</v>
          </cell>
          <cell r="G96">
            <v>513430</v>
          </cell>
          <cell r="H96">
            <v>44287</v>
          </cell>
          <cell r="J96">
            <v>87.66</v>
          </cell>
          <cell r="L96">
            <v>111.87</v>
          </cell>
          <cell r="M96">
            <v>0</v>
          </cell>
          <cell r="O96">
            <v>1.1599999999999999</v>
          </cell>
          <cell r="R96">
            <v>157.19999999999999</v>
          </cell>
          <cell r="S96">
            <v>66</v>
          </cell>
          <cell r="U96">
            <v>0</v>
          </cell>
        </row>
        <row r="97">
          <cell r="C97" t="str">
            <v>UPA IGARASSU</v>
          </cell>
          <cell r="E97" t="str">
            <v>ELVIS ALEXSANDRO DA SILVA NETO</v>
          </cell>
          <cell r="F97" t="str">
            <v>3 - Administrativo</v>
          </cell>
          <cell r="G97">
            <v>131205</v>
          </cell>
          <cell r="H97">
            <v>44287</v>
          </cell>
          <cell r="J97">
            <v>966.23119999999994</v>
          </cell>
          <cell r="L97">
            <v>111.87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ERIVALDO LOPES DE FREITAS</v>
          </cell>
          <cell r="F98" t="str">
            <v>2 - Outros Profissionais da Saúde</v>
          </cell>
          <cell r="G98">
            <v>521130</v>
          </cell>
          <cell r="H98">
            <v>44287</v>
          </cell>
          <cell r="J98">
            <v>104.8128</v>
          </cell>
          <cell r="L98">
            <v>111.87</v>
          </cell>
          <cell r="M98">
            <v>0</v>
          </cell>
          <cell r="O98">
            <v>1.1599999999999999</v>
          </cell>
          <cell r="R98">
            <v>157.19999999999999</v>
          </cell>
          <cell r="S98">
            <v>66</v>
          </cell>
          <cell r="U98">
            <v>0</v>
          </cell>
        </row>
        <row r="99">
          <cell r="C99" t="str">
            <v>UPA IGARASSU</v>
          </cell>
          <cell r="E99" t="str">
            <v>ESTER DE MELO VIANA</v>
          </cell>
          <cell r="F99" t="str">
            <v>2 - Outros Profissionais da Saúde</v>
          </cell>
          <cell r="G99">
            <v>324115</v>
          </cell>
          <cell r="H99">
            <v>44287</v>
          </cell>
          <cell r="J99">
            <v>288.05119999999999</v>
          </cell>
          <cell r="L99">
            <v>111.87</v>
          </cell>
          <cell r="M99">
            <v>1.36</v>
          </cell>
          <cell r="O99">
            <v>1.1599999999999999</v>
          </cell>
          <cell r="R99">
            <v>96</v>
          </cell>
          <cell r="S99">
            <v>62.7</v>
          </cell>
          <cell r="U99">
            <v>0</v>
          </cell>
        </row>
        <row r="100">
          <cell r="C100" t="str">
            <v>UPA IGARASSU</v>
          </cell>
          <cell r="E100" t="str">
            <v>EURIDES IRACI DA SILVA</v>
          </cell>
          <cell r="F100" t="str">
            <v>2 - Outros Profissionais da Saúde</v>
          </cell>
          <cell r="G100">
            <v>322205</v>
          </cell>
          <cell r="H100">
            <v>44287</v>
          </cell>
          <cell r="J100">
            <v>114.3824</v>
          </cell>
          <cell r="L100">
            <v>111.87</v>
          </cell>
          <cell r="M100">
            <v>0</v>
          </cell>
          <cell r="O100">
            <v>1.1599999999999999</v>
          </cell>
          <cell r="R100">
            <v>157.19999999999999</v>
          </cell>
          <cell r="S100">
            <v>66</v>
          </cell>
          <cell r="U100">
            <v>0</v>
          </cell>
        </row>
        <row r="101">
          <cell r="C101" t="str">
            <v>UPA IGARASSU</v>
          </cell>
          <cell r="E101" t="str">
            <v>FABIANA SILVA ALBUQUERQUE</v>
          </cell>
          <cell r="F101" t="str">
            <v>2 - Outros Profissionais da Saúde</v>
          </cell>
          <cell r="G101">
            <v>251605</v>
          </cell>
          <cell r="H101">
            <v>44287</v>
          </cell>
          <cell r="J101">
            <v>218.7312</v>
          </cell>
          <cell r="L101">
            <v>111.87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FABIO MAURICIO DA SILVA</v>
          </cell>
          <cell r="F102" t="str">
            <v>2 - Outros Profissionais da Saúde</v>
          </cell>
          <cell r="G102">
            <v>322205</v>
          </cell>
          <cell r="H102">
            <v>44287</v>
          </cell>
          <cell r="J102">
            <v>121.27760000000001</v>
          </cell>
          <cell r="L102">
            <v>111.87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FAGNER FONSECA DE ATHAYDE</v>
          </cell>
          <cell r="F103" t="str">
            <v>1 - Médico</v>
          </cell>
          <cell r="G103">
            <v>225125</v>
          </cell>
          <cell r="H103">
            <v>44287</v>
          </cell>
          <cell r="J103">
            <v>552.88239999999996</v>
          </cell>
          <cell r="L103">
            <v>111.87</v>
          </cell>
          <cell r="M103">
            <v>6.34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FERNANDO HENRIQUE SOARES SANTOS</v>
          </cell>
          <cell r="F104" t="str">
            <v>1 - Médico</v>
          </cell>
          <cell r="G104">
            <v>225125</v>
          </cell>
          <cell r="H104">
            <v>44287</v>
          </cell>
          <cell r="J104">
            <v>368.15199999999999</v>
          </cell>
          <cell r="L104">
            <v>111.87</v>
          </cell>
          <cell r="M104">
            <v>6.34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FILIPE EDUARDO SILVA DE SOUZA</v>
          </cell>
          <cell r="F105" t="str">
            <v>1 - Médico</v>
          </cell>
          <cell r="G105">
            <v>225125</v>
          </cell>
          <cell r="H105">
            <v>44287</v>
          </cell>
          <cell r="J105">
            <v>708.0104</v>
          </cell>
          <cell r="L105">
            <v>111.87</v>
          </cell>
          <cell r="M105">
            <v>22.18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FLAVIA CARLA OZIAS DE ARAUJO LUNA CORREIA</v>
          </cell>
          <cell r="F106" t="str">
            <v>3 - Administrativo</v>
          </cell>
          <cell r="G106">
            <v>413115</v>
          </cell>
          <cell r="H106">
            <v>44287</v>
          </cell>
          <cell r="J106">
            <v>121.61279999999999</v>
          </cell>
          <cell r="M106">
            <v>0</v>
          </cell>
          <cell r="O106">
            <v>1.1599999999999999</v>
          </cell>
          <cell r="R106">
            <v>157.19999999999999</v>
          </cell>
          <cell r="S106">
            <v>82.92</v>
          </cell>
          <cell r="U106">
            <v>0</v>
          </cell>
        </row>
        <row r="107">
          <cell r="C107" t="str">
            <v>UPA IGARASSU</v>
          </cell>
          <cell r="E107" t="str">
            <v>FLAVIANA BARBOSA CABRAL INTERAMINENSE</v>
          </cell>
          <cell r="F107" t="str">
            <v>2 - Outros Profissionais da Saúde</v>
          </cell>
          <cell r="G107">
            <v>223710</v>
          </cell>
          <cell r="H107">
            <v>44287</v>
          </cell>
          <cell r="J107">
            <v>309.33359999999999</v>
          </cell>
          <cell r="L107">
            <v>111.87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GABRIELA DE ARAUJO CAVALCANTI</v>
          </cell>
          <cell r="F108" t="str">
            <v>1 - Médico</v>
          </cell>
          <cell r="G108">
            <v>225125</v>
          </cell>
          <cell r="H108">
            <v>44287</v>
          </cell>
          <cell r="J108">
            <v>446.54399999999998</v>
          </cell>
          <cell r="L108">
            <v>111.87</v>
          </cell>
          <cell r="M108">
            <v>11.09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GABRIELLA DE PAULA TAVARES</v>
          </cell>
          <cell r="F109" t="str">
            <v>1 - Médico</v>
          </cell>
          <cell r="G109">
            <v>225125</v>
          </cell>
          <cell r="H109">
            <v>44287</v>
          </cell>
          <cell r="J109">
            <v>399.60480000000001</v>
          </cell>
          <cell r="L109">
            <v>111.87</v>
          </cell>
          <cell r="M109">
            <v>0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GENESIS CANDIDO DA SILVA</v>
          </cell>
          <cell r="F110" t="str">
            <v>3 - Administrativo</v>
          </cell>
          <cell r="G110">
            <v>782320</v>
          </cell>
          <cell r="H110">
            <v>44287</v>
          </cell>
          <cell r="J110">
            <v>143.79839999999999</v>
          </cell>
          <cell r="L110">
            <v>111.87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GILDCELLY TORRES DA SILVA</v>
          </cell>
          <cell r="F111" t="str">
            <v>2 - Outros Profissionais da Saúde</v>
          </cell>
          <cell r="G111">
            <v>322205</v>
          </cell>
          <cell r="H111">
            <v>44287</v>
          </cell>
          <cell r="J111">
            <v>119.36</v>
          </cell>
          <cell r="L111">
            <v>111.87</v>
          </cell>
          <cell r="M111">
            <v>0</v>
          </cell>
          <cell r="O111">
            <v>1.1599999999999999</v>
          </cell>
          <cell r="R111">
            <v>157.19999999999999</v>
          </cell>
          <cell r="S111">
            <v>66</v>
          </cell>
          <cell r="U111">
            <v>0</v>
          </cell>
        </row>
        <row r="112">
          <cell r="C112" t="str">
            <v>UPA IGARASSU</v>
          </cell>
          <cell r="E112" t="str">
            <v>GILMAR DUARTE GOMES JUNIOR</v>
          </cell>
          <cell r="F112" t="str">
            <v>2 - Outros Profissionais da Saúde</v>
          </cell>
          <cell r="G112">
            <v>322205</v>
          </cell>
          <cell r="H112">
            <v>44287</v>
          </cell>
          <cell r="J112">
            <v>125.3984</v>
          </cell>
          <cell r="L112">
            <v>111.87</v>
          </cell>
          <cell r="M112">
            <v>0</v>
          </cell>
          <cell r="O112">
            <v>1.1599999999999999</v>
          </cell>
          <cell r="R112">
            <v>269.7</v>
          </cell>
          <cell r="S112">
            <v>66</v>
          </cell>
          <cell r="U112">
            <v>0</v>
          </cell>
        </row>
        <row r="113">
          <cell r="C113" t="str">
            <v>UPA IGARASSU</v>
          </cell>
          <cell r="E113" t="str">
            <v>GILSON JOSE MARQUES</v>
          </cell>
          <cell r="F113" t="str">
            <v>3 - Administrativo</v>
          </cell>
          <cell r="G113">
            <v>782320</v>
          </cell>
          <cell r="H113">
            <v>44287</v>
          </cell>
          <cell r="J113">
            <v>167.68960000000001</v>
          </cell>
          <cell r="L113">
            <v>111.87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GIULIANA RIZZUTO PACHECO CAVALCANTI</v>
          </cell>
          <cell r="F114" t="str">
            <v>1 - Médico</v>
          </cell>
          <cell r="G114">
            <v>225125</v>
          </cell>
          <cell r="H114">
            <v>44287</v>
          </cell>
          <cell r="J114">
            <v>391.35599999999999</v>
          </cell>
          <cell r="L114">
            <v>111.87</v>
          </cell>
          <cell r="M114">
            <v>4.75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GLAUBER DE MACEDO SOARES</v>
          </cell>
          <cell r="F115" t="str">
            <v>1 - Médico</v>
          </cell>
          <cell r="G115">
            <v>225125</v>
          </cell>
          <cell r="H115">
            <v>44287</v>
          </cell>
          <cell r="J115">
            <v>715.26160000000004</v>
          </cell>
          <cell r="L115">
            <v>111.87</v>
          </cell>
          <cell r="M115">
            <v>31.68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GLAUCE DE FREITAS CORDEIRO</v>
          </cell>
          <cell r="F116" t="str">
            <v>2 - Outros Profissionais da Saúde</v>
          </cell>
          <cell r="G116">
            <v>322205</v>
          </cell>
          <cell r="H116">
            <v>44287</v>
          </cell>
          <cell r="J116">
            <v>118.4896</v>
          </cell>
          <cell r="L116">
            <v>111.87</v>
          </cell>
          <cell r="M116">
            <v>0</v>
          </cell>
          <cell r="O116">
            <v>1.1599999999999999</v>
          </cell>
          <cell r="R116">
            <v>157.19999999999999</v>
          </cell>
          <cell r="S116">
            <v>57.2</v>
          </cell>
          <cell r="U116">
            <v>0</v>
          </cell>
        </row>
        <row r="117">
          <cell r="C117" t="str">
            <v>UPA IGARASSU</v>
          </cell>
          <cell r="E117" t="str">
            <v>GRACIEL PEREIRA DE OLIVEIRA</v>
          </cell>
          <cell r="F117" t="str">
            <v>3 - Administrativo</v>
          </cell>
          <cell r="G117">
            <v>517410</v>
          </cell>
          <cell r="H117">
            <v>44287</v>
          </cell>
          <cell r="J117">
            <v>118.944</v>
          </cell>
          <cell r="L117">
            <v>111.87</v>
          </cell>
          <cell r="M117">
            <v>0</v>
          </cell>
          <cell r="O117">
            <v>1.1599999999999999</v>
          </cell>
          <cell r="R117">
            <v>157.19999999999999</v>
          </cell>
          <cell r="S117">
            <v>66</v>
          </cell>
          <cell r="U117">
            <v>0</v>
          </cell>
        </row>
        <row r="118">
          <cell r="C118" t="str">
            <v>UPA IGARASSU</v>
          </cell>
          <cell r="E118" t="str">
            <v>HELGA  CAROLINE DE ALENCAR</v>
          </cell>
          <cell r="F118" t="str">
            <v>1 - Médico</v>
          </cell>
          <cell r="G118">
            <v>225125</v>
          </cell>
          <cell r="H118">
            <v>44287</v>
          </cell>
          <cell r="J118">
            <v>950.62480000000005</v>
          </cell>
          <cell r="L118">
            <v>111.87</v>
          </cell>
          <cell r="M118">
            <v>15.82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HELY OLIVIA CARDEAL</v>
          </cell>
          <cell r="F119" t="str">
            <v>1 - Médico</v>
          </cell>
          <cell r="G119">
            <v>225125</v>
          </cell>
          <cell r="H119">
            <v>44287</v>
          </cell>
          <cell r="J119">
            <v>410.2672</v>
          </cell>
          <cell r="L119">
            <v>111.87</v>
          </cell>
          <cell r="M119">
            <v>1.58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HUMBERTO LUIZ DA SILVA</v>
          </cell>
          <cell r="F120" t="str">
            <v>2 - Outros Profissionais da Saúde</v>
          </cell>
          <cell r="G120">
            <v>521130</v>
          </cell>
          <cell r="H120">
            <v>44287</v>
          </cell>
          <cell r="J120">
            <v>102.8536</v>
          </cell>
          <cell r="L120">
            <v>111.87</v>
          </cell>
          <cell r="M120">
            <v>0</v>
          </cell>
          <cell r="O120">
            <v>1.1599999999999999</v>
          </cell>
          <cell r="R120">
            <v>157.19999999999999</v>
          </cell>
          <cell r="S120">
            <v>66</v>
          </cell>
          <cell r="U120">
            <v>0</v>
          </cell>
        </row>
        <row r="121">
          <cell r="C121" t="str">
            <v>UPA IGARASSU</v>
          </cell>
          <cell r="E121" t="str">
            <v>IANELE BRAGA VILELA DE MELO COSTA</v>
          </cell>
          <cell r="F121" t="str">
            <v>1 - Médico</v>
          </cell>
          <cell r="G121">
            <v>225270</v>
          </cell>
          <cell r="H121">
            <v>44287</v>
          </cell>
          <cell r="J121">
            <v>374.69279999999998</v>
          </cell>
          <cell r="L121">
            <v>111.87</v>
          </cell>
          <cell r="M121">
            <v>4.75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IGOR DANTAS DE OLIVEIRA</v>
          </cell>
          <cell r="F122" t="str">
            <v>1 - Médico</v>
          </cell>
          <cell r="G122">
            <v>225270</v>
          </cell>
          <cell r="H122">
            <v>44287</v>
          </cell>
          <cell r="J122">
            <v>353.596</v>
          </cell>
          <cell r="L122">
            <v>111.87</v>
          </cell>
          <cell r="M122">
            <v>0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ISRAEL ROQUE DE ARAUJO</v>
          </cell>
          <cell r="F123" t="str">
            <v>2 - Outros Profissionais da Saúde</v>
          </cell>
          <cell r="G123">
            <v>766420</v>
          </cell>
          <cell r="H123">
            <v>44287</v>
          </cell>
          <cell r="J123">
            <v>132</v>
          </cell>
          <cell r="L123">
            <v>111.87</v>
          </cell>
          <cell r="M123">
            <v>8.14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IVA VITAL DA SILVA MOURA</v>
          </cell>
          <cell r="F124" t="str">
            <v>2 - Outros Profissionais da Saúde</v>
          </cell>
          <cell r="G124">
            <v>322205</v>
          </cell>
          <cell r="H124">
            <v>44287</v>
          </cell>
          <cell r="J124">
            <v>114.3912</v>
          </cell>
          <cell r="L124">
            <v>111.87</v>
          </cell>
          <cell r="M124">
            <v>0</v>
          </cell>
          <cell r="O124">
            <v>1.1599999999999999</v>
          </cell>
          <cell r="R124">
            <v>157.19999999999999</v>
          </cell>
          <cell r="S124">
            <v>66</v>
          </cell>
          <cell r="U124">
            <v>0</v>
          </cell>
        </row>
        <row r="125">
          <cell r="C125" t="str">
            <v>UPA IGARASSU</v>
          </cell>
          <cell r="E125" t="str">
            <v>IVONE MARIA MARCOLINO VITOR</v>
          </cell>
          <cell r="F125" t="str">
            <v>2 - Outros Profissionais da Saúde</v>
          </cell>
          <cell r="G125">
            <v>322205</v>
          </cell>
          <cell r="H125">
            <v>44287</v>
          </cell>
          <cell r="J125">
            <v>123.43519999999999</v>
          </cell>
          <cell r="L125">
            <v>111.87</v>
          </cell>
          <cell r="M125">
            <v>0</v>
          </cell>
          <cell r="O125">
            <v>1.1599999999999999</v>
          </cell>
          <cell r="R125">
            <v>157.19999999999999</v>
          </cell>
          <cell r="S125">
            <v>66</v>
          </cell>
          <cell r="U125">
            <v>0</v>
          </cell>
        </row>
        <row r="126">
          <cell r="C126" t="str">
            <v>UPA IGARASSU</v>
          </cell>
          <cell r="E126" t="str">
            <v>JANECLEIDE ALVES DAVID</v>
          </cell>
          <cell r="F126" t="str">
            <v>2 - Outros Profissionais da Saúde</v>
          </cell>
          <cell r="G126">
            <v>521130</v>
          </cell>
          <cell r="H126">
            <v>44287</v>
          </cell>
          <cell r="J126">
            <v>85.4</v>
          </cell>
          <cell r="L126">
            <v>111.87</v>
          </cell>
          <cell r="M126">
            <v>0</v>
          </cell>
          <cell r="O126">
            <v>1.1599999999999999</v>
          </cell>
          <cell r="R126">
            <v>136.94999999999999</v>
          </cell>
          <cell r="S126">
            <v>66</v>
          </cell>
          <cell r="U126">
            <v>0</v>
          </cell>
        </row>
        <row r="127">
          <cell r="C127" t="str">
            <v>UPA IGARASSU</v>
          </cell>
          <cell r="E127" t="str">
            <v>JANETE CORINA DOS SANTOS</v>
          </cell>
          <cell r="F127" t="str">
            <v>2 - Outros Profissionais da Saúde</v>
          </cell>
          <cell r="G127">
            <v>322205</v>
          </cell>
          <cell r="H127">
            <v>44287</v>
          </cell>
          <cell r="J127">
            <v>106.5184</v>
          </cell>
          <cell r="L127">
            <v>111.87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JESSICA DRIELLY NASCIMENTO DA SILVA</v>
          </cell>
          <cell r="F128" t="str">
            <v>2 - Outros Profissionais da Saúde</v>
          </cell>
          <cell r="G128">
            <v>322205</v>
          </cell>
          <cell r="H128">
            <v>44287</v>
          </cell>
          <cell r="J128">
            <v>105.9696</v>
          </cell>
          <cell r="L128">
            <v>111.87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JOAO MANOEL DE LIMA</v>
          </cell>
          <cell r="F129" t="str">
            <v>3 - Administrativo</v>
          </cell>
          <cell r="G129">
            <v>517410</v>
          </cell>
          <cell r="H129">
            <v>44287</v>
          </cell>
          <cell r="J129">
            <v>119.032</v>
          </cell>
          <cell r="L129">
            <v>111.87</v>
          </cell>
          <cell r="M129">
            <v>0</v>
          </cell>
          <cell r="O129">
            <v>1.1599999999999999</v>
          </cell>
          <cell r="R129">
            <v>157.19999999999999</v>
          </cell>
          <cell r="S129">
            <v>66</v>
          </cell>
          <cell r="U129">
            <v>0</v>
          </cell>
        </row>
        <row r="130">
          <cell r="C130" t="str">
            <v>UPA IGARASSU</v>
          </cell>
          <cell r="E130" t="str">
            <v>JOHAS GOMES DA SILVA</v>
          </cell>
          <cell r="F130" t="str">
            <v>3 - Administrativo</v>
          </cell>
          <cell r="G130">
            <v>724110</v>
          </cell>
          <cell r="H130">
            <v>44287</v>
          </cell>
          <cell r="J130">
            <v>138.15119999999999</v>
          </cell>
          <cell r="L130">
            <v>111.87</v>
          </cell>
          <cell r="M130">
            <v>0</v>
          </cell>
          <cell r="O130">
            <v>1.1599999999999999</v>
          </cell>
          <cell r="R130">
            <v>218.39999999999998</v>
          </cell>
          <cell r="S130">
            <v>78.83</v>
          </cell>
          <cell r="U130">
            <v>0</v>
          </cell>
        </row>
        <row r="131">
          <cell r="C131" t="str">
            <v>UPA IGARASSU</v>
          </cell>
          <cell r="E131" t="str">
            <v>JORGE ANTONIO TADEU DE BRITO</v>
          </cell>
          <cell r="F131" t="str">
            <v>3 - Administrativo</v>
          </cell>
          <cell r="G131">
            <v>514225</v>
          </cell>
          <cell r="H131">
            <v>44287</v>
          </cell>
          <cell r="J131">
            <v>109.9744</v>
          </cell>
          <cell r="L131">
            <v>111.87</v>
          </cell>
          <cell r="M131">
            <v>0</v>
          </cell>
          <cell r="O131">
            <v>1.1599999999999999</v>
          </cell>
          <cell r="R131">
            <v>157.57999999999998</v>
          </cell>
          <cell r="S131">
            <v>63.8</v>
          </cell>
          <cell r="U131">
            <v>0</v>
          </cell>
        </row>
        <row r="132">
          <cell r="C132" t="str">
            <v>UPA IGARASSU</v>
          </cell>
          <cell r="E132" t="str">
            <v>JOSE CARLOS DA SILVA JUNIOR</v>
          </cell>
          <cell r="F132" t="str">
            <v>3 - Administrativo</v>
          </cell>
          <cell r="G132">
            <v>517410</v>
          </cell>
          <cell r="H132">
            <v>44287</v>
          </cell>
          <cell r="J132">
            <v>124.3112</v>
          </cell>
          <cell r="L132">
            <v>111.87</v>
          </cell>
          <cell r="M132">
            <v>0</v>
          </cell>
          <cell r="O132">
            <v>1.1599999999999999</v>
          </cell>
          <cell r="R132">
            <v>136.94999999999999</v>
          </cell>
          <cell r="S132">
            <v>66</v>
          </cell>
          <cell r="U132">
            <v>0</v>
          </cell>
        </row>
        <row r="133">
          <cell r="C133" t="str">
            <v>UPA IGARASSU</v>
          </cell>
          <cell r="E133" t="str">
            <v>JOSE IVALDO DE LIMA</v>
          </cell>
          <cell r="F133" t="str">
            <v>2 - Outros Profissionais da Saúde</v>
          </cell>
          <cell r="G133">
            <v>766420</v>
          </cell>
          <cell r="H133">
            <v>44287</v>
          </cell>
          <cell r="J133">
            <v>139.0984</v>
          </cell>
          <cell r="L133">
            <v>111.87</v>
          </cell>
          <cell r="M133">
            <v>13.56</v>
          </cell>
          <cell r="O133">
            <v>1.1599999999999999</v>
          </cell>
          <cell r="R133">
            <v>145.79999999999998</v>
          </cell>
          <cell r="S133">
            <v>33</v>
          </cell>
          <cell r="U133">
            <v>0</v>
          </cell>
        </row>
        <row r="134">
          <cell r="C134" t="str">
            <v>UPA IGARASSU</v>
          </cell>
          <cell r="E134" t="str">
            <v>JOSE LUCAS PEREIRA DA COSTA CRUZ</v>
          </cell>
          <cell r="F134" t="str">
            <v>1 - Médico</v>
          </cell>
          <cell r="G134">
            <v>225125</v>
          </cell>
          <cell r="H134">
            <v>44287</v>
          </cell>
          <cell r="J134">
            <v>360.42079999999999</v>
          </cell>
          <cell r="L134">
            <v>111.87</v>
          </cell>
          <cell r="M134">
            <v>1.58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 ROBSON PEREIRA CORDEIRO</v>
          </cell>
          <cell r="F135" t="str">
            <v>2 - Outros Profissionais da Saúde</v>
          </cell>
          <cell r="G135">
            <v>223505</v>
          </cell>
          <cell r="H135">
            <v>44287</v>
          </cell>
          <cell r="J135">
            <v>341.608</v>
          </cell>
          <cell r="L135">
            <v>111.87</v>
          </cell>
          <cell r="M135">
            <v>3.08</v>
          </cell>
          <cell r="O135">
            <v>2.4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 xml:space="preserve">JOSELITO SOBREIRA MEDEIROS </v>
          </cell>
          <cell r="F136" t="str">
            <v>1 - Médico</v>
          </cell>
          <cell r="G136">
            <v>225125</v>
          </cell>
          <cell r="H136">
            <v>44287</v>
          </cell>
          <cell r="J136">
            <v>649.19680000000005</v>
          </cell>
          <cell r="L136">
            <v>111.87</v>
          </cell>
          <cell r="M136">
            <v>0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KANNANDA KESSIA GOMES DE SOUZA</v>
          </cell>
          <cell r="F137" t="str">
            <v>3 - Administrativo</v>
          </cell>
          <cell r="G137">
            <v>411010</v>
          </cell>
          <cell r="H137">
            <v>44287</v>
          </cell>
          <cell r="J137">
            <v>88</v>
          </cell>
          <cell r="L137">
            <v>111.87</v>
          </cell>
          <cell r="M137">
            <v>0</v>
          </cell>
          <cell r="O137">
            <v>1.1599999999999999</v>
          </cell>
          <cell r="R137">
            <v>157.19999999999999</v>
          </cell>
          <cell r="S137">
            <v>66</v>
          </cell>
          <cell r="U137">
            <v>0</v>
          </cell>
        </row>
        <row r="138">
          <cell r="C138" t="str">
            <v>UPA IGARASSU</v>
          </cell>
          <cell r="E138" t="str">
            <v>KAROLAYNNE FELIX SENA SILVA</v>
          </cell>
          <cell r="F138" t="str">
            <v>3 - Administrativo</v>
          </cell>
          <cell r="G138">
            <v>411010</v>
          </cell>
          <cell r="H138">
            <v>44287</v>
          </cell>
          <cell r="J138">
            <v>11</v>
          </cell>
          <cell r="M138">
            <v>0</v>
          </cell>
          <cell r="O138">
            <v>1.1599999999999999</v>
          </cell>
          <cell r="R138">
            <v>157.19999999999999</v>
          </cell>
          <cell r="S138">
            <v>33</v>
          </cell>
          <cell r="U138">
            <v>0</v>
          </cell>
        </row>
        <row r="139">
          <cell r="C139" t="str">
            <v>UPA IGARASSU</v>
          </cell>
          <cell r="E139" t="str">
            <v>KELMA FABIOLA BARBOSA VERDIAO</v>
          </cell>
          <cell r="F139" t="str">
            <v>2 - Outros Profissionais da Saúde</v>
          </cell>
          <cell r="G139">
            <v>322205</v>
          </cell>
          <cell r="H139">
            <v>44287</v>
          </cell>
          <cell r="J139">
            <v>119.0288</v>
          </cell>
          <cell r="L139">
            <v>111.87</v>
          </cell>
          <cell r="M139">
            <v>0</v>
          </cell>
          <cell r="O139">
            <v>1.1599999999999999</v>
          </cell>
          <cell r="R139">
            <v>157.19999999999999</v>
          </cell>
          <cell r="S139">
            <v>37.4</v>
          </cell>
          <cell r="U139">
            <v>0</v>
          </cell>
        </row>
        <row r="140">
          <cell r="C140" t="str">
            <v>UPA IGARASSU</v>
          </cell>
          <cell r="E140" t="str">
            <v>KEVINN DA SILVA FARIAS</v>
          </cell>
          <cell r="F140" t="str">
            <v>3 - Administrativo</v>
          </cell>
          <cell r="G140">
            <v>411010</v>
          </cell>
          <cell r="H140">
            <v>44287</v>
          </cell>
          <cell r="J140">
            <v>10.56</v>
          </cell>
          <cell r="M140">
            <v>0</v>
          </cell>
          <cell r="O140">
            <v>1.1599999999999999</v>
          </cell>
          <cell r="R140">
            <v>157.19999999999999</v>
          </cell>
          <cell r="S140">
            <v>31.68</v>
          </cell>
          <cell r="U140">
            <v>0</v>
          </cell>
        </row>
        <row r="141">
          <cell r="C141" t="str">
            <v>UPA IGARASSU</v>
          </cell>
          <cell r="E141" t="str">
            <v>LAETE DANTAS</v>
          </cell>
          <cell r="F141" t="str">
            <v>3 - Administrativo</v>
          </cell>
          <cell r="G141">
            <v>514225</v>
          </cell>
          <cell r="H141">
            <v>44287</v>
          </cell>
          <cell r="J141">
            <v>118.52</v>
          </cell>
          <cell r="L141">
            <v>111.87</v>
          </cell>
          <cell r="M141">
            <v>0</v>
          </cell>
          <cell r="O141">
            <v>1.1599999999999999</v>
          </cell>
          <cell r="S141">
            <v>0</v>
          </cell>
          <cell r="U141">
            <v>0</v>
          </cell>
        </row>
        <row r="142">
          <cell r="C142" t="str">
            <v>UPA IGARASSU</v>
          </cell>
          <cell r="E142" t="str">
            <v>LAMARTINE MACENA BEZERRA</v>
          </cell>
          <cell r="F142" t="str">
            <v>3 - Administrativo</v>
          </cell>
          <cell r="G142">
            <v>517410</v>
          </cell>
          <cell r="H142">
            <v>44287</v>
          </cell>
          <cell r="J142">
            <v>102.08</v>
          </cell>
          <cell r="L142">
            <v>111.87</v>
          </cell>
          <cell r="M142">
            <v>0</v>
          </cell>
          <cell r="O142">
            <v>1.1599999999999999</v>
          </cell>
          <cell r="R142">
            <v>157.19999999999999</v>
          </cell>
          <cell r="S142">
            <v>66</v>
          </cell>
          <cell r="U142">
            <v>0</v>
          </cell>
        </row>
        <row r="143">
          <cell r="C143" t="str">
            <v>UPA IGARASSU</v>
          </cell>
          <cell r="E143" t="str">
            <v>LARISSA MELO GREGORIO</v>
          </cell>
          <cell r="F143" t="str">
            <v>1 - Médico</v>
          </cell>
          <cell r="G143">
            <v>225125</v>
          </cell>
          <cell r="H143">
            <v>44287</v>
          </cell>
          <cell r="J143">
            <v>364.56240000000003</v>
          </cell>
          <cell r="L143">
            <v>111.87</v>
          </cell>
          <cell r="M143">
            <v>3.17</v>
          </cell>
          <cell r="O143">
            <v>9.2799999999999994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LEILA PINHEIRO RAMOS CORDEIRO</v>
          </cell>
          <cell r="F144" t="str">
            <v>1 - Médico</v>
          </cell>
          <cell r="G144">
            <v>225125</v>
          </cell>
          <cell r="H144">
            <v>44287</v>
          </cell>
          <cell r="J144">
            <v>1169.5520000000001</v>
          </cell>
          <cell r="L144">
            <v>111.87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LIGIA MARIA EVANGELISTA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LILIAN FERREIRA MARQUES DA SILVA</v>
          </cell>
          <cell r="F146" t="str">
            <v>2 - Outros Profissionais da Saúde</v>
          </cell>
          <cell r="G146">
            <v>322605</v>
          </cell>
          <cell r="H146">
            <v>44287</v>
          </cell>
          <cell r="J146">
            <v>109.992</v>
          </cell>
          <cell r="L146">
            <v>111.87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LUANA MARIA COSTA CARTAXO</v>
          </cell>
          <cell r="F147" t="str">
            <v>1 - Médico</v>
          </cell>
          <cell r="G147">
            <v>225125</v>
          </cell>
          <cell r="H147">
            <v>44287</v>
          </cell>
          <cell r="J147">
            <v>687.09839999999997</v>
          </cell>
          <cell r="L147">
            <v>111.87</v>
          </cell>
          <cell r="M147">
            <v>3.17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LUCIANA CORREA LIMA</v>
          </cell>
          <cell r="F148" t="str">
            <v>3 - Administrativo</v>
          </cell>
          <cell r="G148">
            <v>123105</v>
          </cell>
          <cell r="H148">
            <v>44287</v>
          </cell>
          <cell r="J148">
            <v>1218.3776</v>
          </cell>
          <cell r="L148">
            <v>111.87</v>
          </cell>
          <cell r="M148">
            <v>30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LUCIANO ANTONIO DA SILVA</v>
          </cell>
          <cell r="F149" t="str">
            <v>3 - Administrativo</v>
          </cell>
          <cell r="G149">
            <v>517410</v>
          </cell>
          <cell r="H149">
            <v>44287</v>
          </cell>
          <cell r="J149">
            <v>105.568</v>
          </cell>
          <cell r="L149">
            <v>111.87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FERNANDO CAVALCANTI CAMINHA</v>
          </cell>
          <cell r="F150" t="str">
            <v>3 - Administrativo</v>
          </cell>
          <cell r="G150">
            <v>142105</v>
          </cell>
          <cell r="H150">
            <v>44287</v>
          </cell>
          <cell r="J150">
            <v>872.24800000000005</v>
          </cell>
          <cell r="L150">
            <v>111.87</v>
          </cell>
          <cell r="M150">
            <v>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IBERLUCE BELO BATISTA</v>
          </cell>
          <cell r="F151" t="str">
            <v>1 - Médico</v>
          </cell>
          <cell r="G151">
            <v>225125</v>
          </cell>
          <cell r="H151">
            <v>44287</v>
          </cell>
          <cell r="J151">
            <v>1458.0311999999999</v>
          </cell>
          <cell r="L151">
            <v>111.87</v>
          </cell>
          <cell r="M151">
            <v>66.53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LUIZA MARIA OLIVEIRA DE CARVALHO</v>
          </cell>
          <cell r="F152" t="str">
            <v>2 - Outros Profissionais da Saúde</v>
          </cell>
          <cell r="G152">
            <v>322205</v>
          </cell>
          <cell r="H152">
            <v>44287</v>
          </cell>
          <cell r="J152">
            <v>109.69199999999999</v>
          </cell>
          <cell r="L152">
            <v>111.87</v>
          </cell>
          <cell r="M152">
            <v>22</v>
          </cell>
          <cell r="O152">
            <v>1.1599999999999999</v>
          </cell>
          <cell r="S152">
            <v>0</v>
          </cell>
          <cell r="U152">
            <v>66.11</v>
          </cell>
          <cell r="X152" t="str">
            <v>AUXILIO CRECHE</v>
          </cell>
        </row>
        <row r="153">
          <cell r="C153" t="str">
            <v>UPA IGARASSU</v>
          </cell>
          <cell r="E153" t="str">
            <v>LUZITANIA SILVESTRE DE SANTANA</v>
          </cell>
          <cell r="F153" t="str">
            <v>3 - Administrativo</v>
          </cell>
          <cell r="G153">
            <v>411010</v>
          </cell>
          <cell r="H153">
            <v>44287</v>
          </cell>
          <cell r="J153">
            <v>222.28800000000001</v>
          </cell>
          <cell r="L153">
            <v>111.87</v>
          </cell>
          <cell r="M153">
            <v>0</v>
          </cell>
          <cell r="O153">
            <v>1.1599999999999999</v>
          </cell>
          <cell r="R153">
            <v>14.399999999999999</v>
          </cell>
          <cell r="S153">
            <v>2.2000000000000002</v>
          </cell>
          <cell r="U153">
            <v>0</v>
          </cell>
        </row>
        <row r="154">
          <cell r="C154" t="str">
            <v>UPA IGARASSU</v>
          </cell>
          <cell r="E154" t="str">
            <v>MANOEL JOSE DE OLIVEIRA FERREIRA</v>
          </cell>
          <cell r="F154" t="str">
            <v>1 - Médico</v>
          </cell>
          <cell r="G154">
            <v>225270</v>
          </cell>
          <cell r="H154">
            <v>44287</v>
          </cell>
          <cell r="J154">
            <v>446.82319999999999</v>
          </cell>
          <cell r="L154">
            <v>111.87</v>
          </cell>
          <cell r="M154">
            <v>0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MARCIA ARAUJO GONDIM</v>
          </cell>
          <cell r="F155" t="str">
            <v>2 - Outros Profissionais da Saúde</v>
          </cell>
          <cell r="G155">
            <v>324115</v>
          </cell>
          <cell r="H155">
            <v>44287</v>
          </cell>
          <cell r="J155">
            <v>290.93119999999999</v>
          </cell>
          <cell r="L155">
            <v>111.87</v>
          </cell>
          <cell r="M155">
            <v>10.85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MARCILEIDE MARIA TIBURCIO SOARES DE BARROS</v>
          </cell>
          <cell r="F156" t="str">
            <v>2 - Outros Profissionais da Saúde</v>
          </cell>
          <cell r="G156">
            <v>322205</v>
          </cell>
          <cell r="H156">
            <v>44287</v>
          </cell>
          <cell r="J156">
            <v>112.7576</v>
          </cell>
          <cell r="L156">
            <v>111.87</v>
          </cell>
          <cell r="M156">
            <v>22</v>
          </cell>
          <cell r="O156">
            <v>1.1599999999999999</v>
          </cell>
          <cell r="R156">
            <v>208.2</v>
          </cell>
          <cell r="S156">
            <v>66</v>
          </cell>
          <cell r="U156">
            <v>66.11</v>
          </cell>
          <cell r="X156" t="str">
            <v>AUXILIO CRECHE</v>
          </cell>
        </row>
        <row r="157">
          <cell r="C157" t="str">
            <v>UPA IGARASSU</v>
          </cell>
          <cell r="E157" t="str">
            <v>MARCIO JOSE TORRES RAFAEL MEDEIROS</v>
          </cell>
          <cell r="F157" t="str">
            <v>1 - Médico</v>
          </cell>
          <cell r="G157">
            <v>225270</v>
          </cell>
          <cell r="H157">
            <v>44287</v>
          </cell>
          <cell r="J157">
            <v>347.02719999999999</v>
          </cell>
          <cell r="L157">
            <v>111.87</v>
          </cell>
          <cell r="M157">
            <v>3.17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MARCOS ANDRE DE OLIVEIRA</v>
          </cell>
          <cell r="F158" t="str">
            <v>3 - Administrativo</v>
          </cell>
          <cell r="G158">
            <v>414105</v>
          </cell>
          <cell r="H158">
            <v>44287</v>
          </cell>
          <cell r="J158">
            <v>100.1656</v>
          </cell>
          <cell r="L158">
            <v>111.87</v>
          </cell>
          <cell r="M158">
            <v>0</v>
          </cell>
          <cell r="O158">
            <v>1.1599999999999999</v>
          </cell>
          <cell r="R158">
            <v>136.94999999999999</v>
          </cell>
          <cell r="S158">
            <v>68.36</v>
          </cell>
          <cell r="U158">
            <v>0</v>
          </cell>
        </row>
        <row r="159">
          <cell r="C159" t="str">
            <v>UPA IGARASSU</v>
          </cell>
          <cell r="E159" t="str">
            <v>MARCUS CESAR DE CARVALHO SA</v>
          </cell>
          <cell r="F159" t="str">
            <v>1 - Médico</v>
          </cell>
          <cell r="G159">
            <v>225270</v>
          </cell>
          <cell r="H159">
            <v>44287</v>
          </cell>
          <cell r="J159">
            <v>315.52879999999999</v>
          </cell>
          <cell r="L159">
            <v>111.87</v>
          </cell>
          <cell r="M159">
            <v>0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</v>
          </cell>
          <cell r="F160" t="str">
            <v>2 - Outros Profissionais da Saúde</v>
          </cell>
          <cell r="G160">
            <v>322205</v>
          </cell>
          <cell r="H160">
            <v>44287</v>
          </cell>
          <cell r="J160">
            <v>128.8904</v>
          </cell>
          <cell r="L160">
            <v>111.87</v>
          </cell>
          <cell r="M160">
            <v>0</v>
          </cell>
          <cell r="O160">
            <v>1.1599999999999999</v>
          </cell>
          <cell r="R160">
            <v>157.19999999999999</v>
          </cell>
          <cell r="S160">
            <v>66</v>
          </cell>
          <cell r="U160">
            <v>0</v>
          </cell>
        </row>
        <row r="161">
          <cell r="C161" t="str">
            <v>UPA IGARASSU</v>
          </cell>
          <cell r="E161" t="str">
            <v xml:space="preserve">MARIA APARECIDA DA SILVA LIMA 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121.69840000000001</v>
          </cell>
          <cell r="L161">
            <v>111.87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AUGUSTA FARIA DA SILVA</v>
          </cell>
          <cell r="F162" t="str">
            <v>1 - Médico</v>
          </cell>
          <cell r="G162">
            <v>225124</v>
          </cell>
          <cell r="H162">
            <v>44287</v>
          </cell>
          <cell r="J162">
            <v>728.10320000000002</v>
          </cell>
          <cell r="L162">
            <v>111.87</v>
          </cell>
          <cell r="M162">
            <v>15.84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BETANIA DA SILVA CAETANO DE LIMA</v>
          </cell>
          <cell r="F163" t="str">
            <v>3 - Administrativo</v>
          </cell>
          <cell r="G163">
            <v>351605</v>
          </cell>
          <cell r="H163">
            <v>44287</v>
          </cell>
          <cell r="J163">
            <v>123.2928</v>
          </cell>
          <cell r="L163">
            <v>111.87</v>
          </cell>
          <cell r="M163">
            <v>30.86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2 - Outros Profissionais da Saúde</v>
          </cell>
          <cell r="G164">
            <v>223505</v>
          </cell>
          <cell r="H164">
            <v>44287</v>
          </cell>
          <cell r="J164">
            <v>254.98560000000001</v>
          </cell>
          <cell r="L164">
            <v>111.87</v>
          </cell>
          <cell r="M164">
            <v>3.08</v>
          </cell>
          <cell r="O164">
            <v>2.4</v>
          </cell>
          <cell r="R164">
            <v>116.7</v>
          </cell>
          <cell r="S164">
            <v>112.5</v>
          </cell>
          <cell r="U164">
            <v>0</v>
          </cell>
        </row>
        <row r="165">
          <cell r="C165" t="str">
            <v>UPA IGARASSU</v>
          </cell>
          <cell r="E165" t="str">
            <v>MARIA DA CONCEICAO FERREIRA DE MELO</v>
          </cell>
          <cell r="F165" t="str">
            <v>2 - Outros Profissionais da Saúde</v>
          </cell>
          <cell r="G165">
            <v>766420</v>
          </cell>
          <cell r="H165">
            <v>44287</v>
          </cell>
          <cell r="J165">
            <v>120.736</v>
          </cell>
          <cell r="L165">
            <v>111.87</v>
          </cell>
          <cell r="M165">
            <v>10.85</v>
          </cell>
          <cell r="O165">
            <v>1.1599999999999999</v>
          </cell>
          <cell r="R165">
            <v>145.79999999999998</v>
          </cell>
          <cell r="S165">
            <v>33</v>
          </cell>
          <cell r="U165">
            <v>0</v>
          </cell>
        </row>
        <row r="166">
          <cell r="C166" t="str">
            <v>UPA IGARASSU</v>
          </cell>
          <cell r="E166" t="str">
            <v>MARIA DAS GRACAS GOMES DA LUZ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109.6888</v>
          </cell>
          <cell r="L166">
            <v>111.87</v>
          </cell>
          <cell r="M166">
            <v>0</v>
          </cell>
          <cell r="O166">
            <v>1.1599999999999999</v>
          </cell>
          <cell r="R166">
            <v>157.19999999999999</v>
          </cell>
          <cell r="S166">
            <v>62.1</v>
          </cell>
          <cell r="U166">
            <v>0</v>
          </cell>
        </row>
        <row r="167">
          <cell r="C167" t="str">
            <v>UPA IGARASSU</v>
          </cell>
          <cell r="E167" t="str">
            <v>MARIA DO CARMO MOREIRA ALVES PINHEIRO</v>
          </cell>
          <cell r="F167" t="str">
            <v>1 - Médico</v>
          </cell>
          <cell r="G167">
            <v>225125</v>
          </cell>
          <cell r="H167">
            <v>44287</v>
          </cell>
          <cell r="J167">
            <v>321.86559999999997</v>
          </cell>
          <cell r="L167">
            <v>111.87</v>
          </cell>
          <cell r="M167">
            <v>3.17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GOMES OLIVEIRA DE MATOS</v>
          </cell>
          <cell r="F168" t="str">
            <v>2 - Outros Profissionais da Saúde</v>
          </cell>
          <cell r="G168">
            <v>223505</v>
          </cell>
          <cell r="H168">
            <v>44287</v>
          </cell>
          <cell r="J168">
            <v>200.10640000000001</v>
          </cell>
          <cell r="L168">
            <v>111.87</v>
          </cell>
          <cell r="M168">
            <v>0</v>
          </cell>
          <cell r="O168">
            <v>2.4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EDUARDA GONCALVES MACIEL BERINGUEL</v>
          </cell>
          <cell r="F169" t="str">
            <v>2 - Outros Profissionais da Saúde</v>
          </cell>
          <cell r="G169">
            <v>223505</v>
          </cell>
          <cell r="H169">
            <v>44287</v>
          </cell>
          <cell r="J169">
            <v>270.81360000000001</v>
          </cell>
          <cell r="L169">
            <v>111.87</v>
          </cell>
          <cell r="M169">
            <v>3.08</v>
          </cell>
          <cell r="O169">
            <v>2.4</v>
          </cell>
          <cell r="R169">
            <v>136.94999999999999</v>
          </cell>
          <cell r="S169">
            <v>123.36</v>
          </cell>
          <cell r="U169">
            <v>0</v>
          </cell>
        </row>
        <row r="170">
          <cell r="C170" t="str">
            <v>UPA IGARASSU</v>
          </cell>
          <cell r="E170" t="str">
            <v>MARIA EDUARDA VALADARES SANTOS LINS</v>
          </cell>
          <cell r="F170" t="str">
            <v>1 - Médico</v>
          </cell>
          <cell r="G170">
            <v>225125</v>
          </cell>
          <cell r="H170">
            <v>44287</v>
          </cell>
          <cell r="J170">
            <v>444.4008</v>
          </cell>
          <cell r="L170">
            <v>111.87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JOSE DA SILVA</v>
          </cell>
          <cell r="F171" t="str">
            <v>2 - Outros Profissionais da Saúde</v>
          </cell>
          <cell r="G171">
            <v>322205</v>
          </cell>
          <cell r="H171">
            <v>44287</v>
          </cell>
          <cell r="J171">
            <v>129.22800000000001</v>
          </cell>
          <cell r="L171">
            <v>111.87</v>
          </cell>
          <cell r="M171">
            <v>0</v>
          </cell>
          <cell r="O171">
            <v>1.1599999999999999</v>
          </cell>
          <cell r="R171">
            <v>157.19999999999999</v>
          </cell>
          <cell r="S171">
            <v>66</v>
          </cell>
          <cell r="U171">
            <v>0</v>
          </cell>
        </row>
        <row r="172">
          <cell r="C172" t="str">
            <v>UPA IGARASSU</v>
          </cell>
          <cell r="E172" t="str">
            <v>MARIA JULIA DA CRUZ GOUVEIA NETO DE MENDONCA</v>
          </cell>
          <cell r="F172" t="str">
            <v>1 - Médico</v>
          </cell>
          <cell r="G172">
            <v>225125</v>
          </cell>
          <cell r="H172">
            <v>44287</v>
          </cell>
          <cell r="J172">
            <v>808.81200000000001</v>
          </cell>
          <cell r="L172">
            <v>111.87</v>
          </cell>
          <cell r="M172">
            <v>12.67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LUCINEIDE DO NASCIMENTO GONCALVES</v>
          </cell>
          <cell r="F173" t="str">
            <v>3 - Administrativo</v>
          </cell>
          <cell r="G173">
            <v>517410</v>
          </cell>
          <cell r="H173">
            <v>44287</v>
          </cell>
          <cell r="J173">
            <v>110</v>
          </cell>
          <cell r="L173">
            <v>111.87</v>
          </cell>
          <cell r="M173">
            <v>0</v>
          </cell>
          <cell r="O173">
            <v>1.1599999999999999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 SALETE PAULINO</v>
          </cell>
          <cell r="F174" t="str">
            <v>2 - Outros Profissionais da Saúde</v>
          </cell>
          <cell r="G174">
            <v>521130</v>
          </cell>
          <cell r="H174">
            <v>44287</v>
          </cell>
          <cell r="J174">
            <v>112.9616</v>
          </cell>
          <cell r="L174">
            <v>111.87</v>
          </cell>
          <cell r="M174">
            <v>0</v>
          </cell>
          <cell r="O174">
            <v>1.1599999999999999</v>
          </cell>
          <cell r="R174">
            <v>157.19999999999999</v>
          </cell>
          <cell r="S174">
            <v>66</v>
          </cell>
          <cell r="U174">
            <v>0</v>
          </cell>
        </row>
        <row r="175">
          <cell r="C175" t="str">
            <v>UPA IGARASSU</v>
          </cell>
          <cell r="E175" t="str">
            <v>MARIA VALDIVIA DA SILVA SANTOS</v>
          </cell>
          <cell r="F175" t="str">
            <v>2 - Outros Profissionais da Saúde</v>
          </cell>
          <cell r="G175">
            <v>322205</v>
          </cell>
          <cell r="H175">
            <v>44287</v>
          </cell>
          <cell r="J175">
            <v>114.68559999999999</v>
          </cell>
          <cell r="L175">
            <v>111.87</v>
          </cell>
          <cell r="M175">
            <v>0</v>
          </cell>
          <cell r="O175">
            <v>1.1599999999999999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MARIANA SOARES DE AVELAR MONTEIRO VALENCA</v>
          </cell>
          <cell r="F176" t="str">
            <v>1 - Médico</v>
          </cell>
          <cell r="G176">
            <v>225125</v>
          </cell>
          <cell r="H176">
            <v>44287</v>
          </cell>
          <cell r="J176">
            <v>721.60559999999998</v>
          </cell>
          <cell r="L176">
            <v>111.87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MARISA DE MELO DA SILVA</v>
          </cell>
          <cell r="F177" t="str">
            <v>3 - Administrativo</v>
          </cell>
          <cell r="G177">
            <v>411010</v>
          </cell>
          <cell r="H177">
            <v>44287</v>
          </cell>
          <cell r="J177">
            <v>92.4</v>
          </cell>
          <cell r="M177">
            <v>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MAYARA BORGES DE LIRA</v>
          </cell>
          <cell r="F178" t="str">
            <v>2 - Outros Profissionais da Saúde</v>
          </cell>
          <cell r="G178">
            <v>223505</v>
          </cell>
          <cell r="H178">
            <v>44287</v>
          </cell>
          <cell r="J178">
            <v>307.69760000000002</v>
          </cell>
          <cell r="L178">
            <v>111.87</v>
          </cell>
          <cell r="M178">
            <v>2.86</v>
          </cell>
          <cell r="O178">
            <v>2.4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MELINA DA SILVA BEZERRA OLIVEIRA</v>
          </cell>
          <cell r="F179" t="str">
            <v>2 - Outros Profissionais da Saúde</v>
          </cell>
          <cell r="G179">
            <v>223505</v>
          </cell>
          <cell r="H179">
            <v>44287</v>
          </cell>
          <cell r="J179">
            <v>312.14</v>
          </cell>
          <cell r="L179">
            <v>111.87</v>
          </cell>
          <cell r="M179">
            <v>0</v>
          </cell>
          <cell r="O179">
            <v>2.4</v>
          </cell>
          <cell r="S179">
            <v>0</v>
          </cell>
          <cell r="U179">
            <v>20.66</v>
          </cell>
          <cell r="X179" t="str">
            <v>AUXILIO CRECHE</v>
          </cell>
        </row>
        <row r="180">
          <cell r="C180" t="str">
            <v>UPA IGARASSU</v>
          </cell>
          <cell r="E180" t="str">
            <v>MICELANDIA MARIA DOS SANTOS</v>
          </cell>
          <cell r="F180" t="str">
            <v>3 - Administrativo</v>
          </cell>
          <cell r="G180">
            <v>142205</v>
          </cell>
          <cell r="H180">
            <v>44287</v>
          </cell>
          <cell r="J180">
            <v>224.29519999999999</v>
          </cell>
          <cell r="M180">
            <v>0</v>
          </cell>
          <cell r="O180">
            <v>1.1599999999999999</v>
          </cell>
          <cell r="R180">
            <v>358.2</v>
          </cell>
          <cell r="S180">
            <v>161.16</v>
          </cell>
          <cell r="U180">
            <v>0</v>
          </cell>
        </row>
        <row r="181">
          <cell r="C181" t="str">
            <v>UPA IGARASSU</v>
          </cell>
          <cell r="E181" t="str">
            <v>MICELANIA DULCINETE MENDES DE OLIVEIRA</v>
          </cell>
          <cell r="F181" t="str">
            <v>3 - Administrativo</v>
          </cell>
          <cell r="G181">
            <v>411010</v>
          </cell>
          <cell r="H181">
            <v>44287</v>
          </cell>
          <cell r="J181">
            <v>113.492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IGARASSU</v>
          </cell>
          <cell r="E182" t="str">
            <v>MICHELE RODRIGO DA SILVA</v>
          </cell>
          <cell r="F182" t="str">
            <v>2 - Outros Profissionais da Saúde</v>
          </cell>
          <cell r="G182">
            <v>322205</v>
          </cell>
          <cell r="H182">
            <v>44287</v>
          </cell>
          <cell r="J182">
            <v>202.09039999999999</v>
          </cell>
          <cell r="L182">
            <v>111.87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IGARASSU</v>
          </cell>
          <cell r="E183" t="str">
            <v>MICHELLE PAULINO DOS SANTOS</v>
          </cell>
          <cell r="F183" t="str">
            <v>2 - Outros Profissionais da Saúde</v>
          </cell>
          <cell r="G183">
            <v>322205</v>
          </cell>
          <cell r="H183">
            <v>44287</v>
          </cell>
          <cell r="J183">
            <v>57.2</v>
          </cell>
          <cell r="L183">
            <v>111.87</v>
          </cell>
          <cell r="M183">
            <v>0</v>
          </cell>
          <cell r="O183">
            <v>1.1599999999999999</v>
          </cell>
          <cell r="R183">
            <v>157.19999999999999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MIRELE PAULA DOS SANTOS LIMA</v>
          </cell>
          <cell r="F184" t="str">
            <v>2 - Outros Profissionais da Saúde</v>
          </cell>
          <cell r="G184">
            <v>223710</v>
          </cell>
          <cell r="H184">
            <v>44287</v>
          </cell>
          <cell r="J184">
            <v>321.11680000000001</v>
          </cell>
          <cell r="L184">
            <v>111.87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MIRELLA DE PAULA BARBOSA CORREIA</v>
          </cell>
          <cell r="F185" t="str">
            <v>2 - Outros Profissionais da Saúde</v>
          </cell>
          <cell r="G185">
            <v>223505</v>
          </cell>
          <cell r="H185">
            <v>44287</v>
          </cell>
          <cell r="J185">
            <v>296.80239999999998</v>
          </cell>
          <cell r="L185">
            <v>111.87</v>
          </cell>
          <cell r="M185">
            <v>3.08</v>
          </cell>
          <cell r="O185">
            <v>2.4</v>
          </cell>
          <cell r="R185">
            <v>269.7</v>
          </cell>
          <cell r="S185">
            <v>123.36</v>
          </cell>
          <cell r="U185">
            <v>0</v>
          </cell>
        </row>
        <row r="186">
          <cell r="C186" t="str">
            <v>UPA IGARASSU</v>
          </cell>
          <cell r="E186" t="str">
            <v>MISTERFANIA MARIA DE ANDRADE VASCONCELOS</v>
          </cell>
          <cell r="F186" t="str">
            <v>2 - Outros Profissionais da Saúde</v>
          </cell>
          <cell r="G186">
            <v>322205</v>
          </cell>
          <cell r="H186">
            <v>44287</v>
          </cell>
          <cell r="J186">
            <v>230.452</v>
          </cell>
          <cell r="L186">
            <v>111.87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IGARASSU</v>
          </cell>
          <cell r="E187" t="str">
            <v>MONICA GONCALVES FERREIRA</v>
          </cell>
          <cell r="F187" t="str">
            <v>2 - Outros Profissionais da Saúde</v>
          </cell>
          <cell r="G187">
            <v>223505</v>
          </cell>
          <cell r="H187">
            <v>44287</v>
          </cell>
          <cell r="J187">
            <v>287.13920000000002</v>
          </cell>
          <cell r="L187">
            <v>111.87</v>
          </cell>
          <cell r="M187">
            <v>3.08</v>
          </cell>
          <cell r="O187">
            <v>2.4</v>
          </cell>
          <cell r="S187">
            <v>0</v>
          </cell>
          <cell r="U187">
            <v>0</v>
          </cell>
        </row>
        <row r="188">
          <cell r="C188" t="str">
            <v>UPA IGARASSU</v>
          </cell>
          <cell r="E188" t="str">
            <v>NATHALIA DOS SANTOS SOUSA</v>
          </cell>
          <cell r="F188" t="str">
            <v>2 - Outros Profissionais da Saúde</v>
          </cell>
          <cell r="G188">
            <v>322205</v>
          </cell>
          <cell r="H188">
            <v>44287</v>
          </cell>
          <cell r="J188">
            <v>105.248</v>
          </cell>
          <cell r="L188">
            <v>111.87</v>
          </cell>
          <cell r="M188">
            <v>0</v>
          </cell>
          <cell r="O188">
            <v>1.1599999999999999</v>
          </cell>
          <cell r="R188">
            <v>157.19999999999999</v>
          </cell>
          <cell r="S188">
            <v>66</v>
          </cell>
          <cell r="U188">
            <v>0</v>
          </cell>
        </row>
        <row r="189">
          <cell r="C189" t="str">
            <v>UPA IGARASSU</v>
          </cell>
          <cell r="E189" t="str">
            <v>NATHALIA ROBERTA ALVES DE SOUZA NEVES</v>
          </cell>
          <cell r="F189" t="str">
            <v>1 - Médico</v>
          </cell>
          <cell r="G189">
            <v>225125</v>
          </cell>
          <cell r="H189">
            <v>44287</v>
          </cell>
          <cell r="J189">
            <v>648.2912</v>
          </cell>
          <cell r="L189">
            <v>111.87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IGARASSU</v>
          </cell>
          <cell r="E190" t="str">
            <v>NAUBER MOURA CHAVES</v>
          </cell>
          <cell r="F190" t="str">
            <v>1 - Médico</v>
          </cell>
          <cell r="G190">
            <v>225125</v>
          </cell>
          <cell r="H190">
            <v>44287</v>
          </cell>
          <cell r="J190">
            <v>475.54160000000002</v>
          </cell>
          <cell r="L190">
            <v>111.87</v>
          </cell>
          <cell r="M190">
            <v>11.09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NYAYA CARDIM DE CARVALHO</v>
          </cell>
          <cell r="F191" t="str">
            <v>1 - Médico</v>
          </cell>
          <cell r="G191">
            <v>225125</v>
          </cell>
          <cell r="H191">
            <v>44287</v>
          </cell>
          <cell r="J191">
            <v>745.16639999999995</v>
          </cell>
          <cell r="L191">
            <v>111.87</v>
          </cell>
          <cell r="M191">
            <v>7.92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PABLO GOMES DA SILVA</v>
          </cell>
          <cell r="F192" t="str">
            <v>3 - Administrativo</v>
          </cell>
          <cell r="G192">
            <v>317210</v>
          </cell>
          <cell r="H192">
            <v>44287</v>
          </cell>
          <cell r="J192">
            <v>152.30959999999999</v>
          </cell>
          <cell r="L192">
            <v>111.87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PAULA EDUARDA MIRANDA CARNEIRO DE ALBUQUERQUE</v>
          </cell>
          <cell r="F193" t="str">
            <v>1 - Médico</v>
          </cell>
          <cell r="G193">
            <v>225124</v>
          </cell>
          <cell r="H193">
            <v>44287</v>
          </cell>
          <cell r="J193">
            <v>381.67200000000003</v>
          </cell>
          <cell r="L193">
            <v>111.87</v>
          </cell>
          <cell r="M193">
            <v>3.17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JANIEIRE CABRAL DE MELO MAIA</v>
          </cell>
          <cell r="F194" t="str">
            <v>2 - Outros Profissionais da Saúde</v>
          </cell>
          <cell r="G194">
            <v>251605</v>
          </cell>
          <cell r="H194">
            <v>44287</v>
          </cell>
          <cell r="J194">
            <v>227.97839999999999</v>
          </cell>
          <cell r="L194">
            <v>111.87</v>
          </cell>
          <cell r="M194">
            <v>0</v>
          </cell>
          <cell r="O194">
            <v>1.1599999999999999</v>
          </cell>
          <cell r="R194">
            <v>208.2</v>
          </cell>
          <cell r="S194">
            <v>112.18</v>
          </cell>
          <cell r="U194">
            <v>0</v>
          </cell>
        </row>
        <row r="195">
          <cell r="C195" t="str">
            <v>UPA IGARASSU</v>
          </cell>
          <cell r="E195" t="str">
            <v>PAULA SILVA BERNARDINO DOS SANTOS</v>
          </cell>
          <cell r="F195" t="str">
            <v>2 - Outros Profissionais da Saúde</v>
          </cell>
          <cell r="G195">
            <v>223505</v>
          </cell>
          <cell r="H195">
            <v>44287</v>
          </cell>
          <cell r="J195">
            <v>191.4616</v>
          </cell>
          <cell r="L195">
            <v>111.87</v>
          </cell>
          <cell r="M195">
            <v>2.39</v>
          </cell>
          <cell r="O195">
            <v>2.4</v>
          </cell>
          <cell r="S195">
            <v>0</v>
          </cell>
          <cell r="U195">
            <v>0</v>
          </cell>
        </row>
        <row r="196">
          <cell r="C196" t="str">
            <v>UPA IGARASSU</v>
          </cell>
          <cell r="E196" t="str">
            <v>PAULO HENRIQUE MOURA DE MACEDO</v>
          </cell>
          <cell r="F196" t="str">
            <v>2 - Outros Profissionais da Saúde</v>
          </cell>
          <cell r="G196">
            <v>223505</v>
          </cell>
          <cell r="H196">
            <v>44287</v>
          </cell>
          <cell r="J196">
            <v>263.82479999999998</v>
          </cell>
          <cell r="L196">
            <v>111.87</v>
          </cell>
          <cell r="M196">
            <v>0</v>
          </cell>
          <cell r="O196">
            <v>2.4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ROBERTO DOS SANTOS FILHO</v>
          </cell>
          <cell r="F197" t="str">
            <v>1 - Médico</v>
          </cell>
          <cell r="G197">
            <v>225125</v>
          </cell>
          <cell r="H197">
            <v>44287</v>
          </cell>
          <cell r="J197">
            <v>682.64</v>
          </cell>
          <cell r="L197">
            <v>111.87</v>
          </cell>
          <cell r="M197">
            <v>22.18</v>
          </cell>
          <cell r="O197">
            <v>9.2799999999999994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 xml:space="preserve">PEDRO ROBERTO VALENCA BEZERRA </v>
          </cell>
          <cell r="F198" t="str">
            <v>1 - Médico</v>
          </cell>
          <cell r="G198">
            <v>225125</v>
          </cell>
          <cell r="H198">
            <v>44287</v>
          </cell>
          <cell r="J198">
            <v>327.48</v>
          </cell>
          <cell r="L198">
            <v>111.87</v>
          </cell>
          <cell r="M198">
            <v>4.75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>PHAMELLA CHALEGRE FEITOSA</v>
          </cell>
          <cell r="F199" t="str">
            <v>3 - Administrativo</v>
          </cell>
          <cell r="G199">
            <v>411010</v>
          </cell>
          <cell r="H199">
            <v>44287</v>
          </cell>
          <cell r="J199">
            <v>202.57919999999999</v>
          </cell>
          <cell r="M199">
            <v>0</v>
          </cell>
          <cell r="O199">
            <v>1.1599999999999999</v>
          </cell>
          <cell r="R199">
            <v>208.2</v>
          </cell>
          <cell r="S199">
            <v>81.91</v>
          </cell>
          <cell r="U199">
            <v>0</v>
          </cell>
        </row>
        <row r="200">
          <cell r="C200" t="str">
            <v>UPA IGARASSU</v>
          </cell>
          <cell r="E200" t="str">
            <v>PRISCILLA DAYANA FERREIRA SILVA LEAO</v>
          </cell>
          <cell r="F200" t="str">
            <v>2 - Outros Profissionais da Saúde</v>
          </cell>
          <cell r="G200">
            <v>223505</v>
          </cell>
          <cell r="H200">
            <v>44287</v>
          </cell>
          <cell r="J200">
            <v>496.34560000000005</v>
          </cell>
          <cell r="L200">
            <v>111.87</v>
          </cell>
          <cell r="M200">
            <v>3.08</v>
          </cell>
          <cell r="O200">
            <v>2.4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RAFAELI MARAIZA MIRANDA DA ROCHA CORDEIRO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105.584</v>
          </cell>
          <cell r="L201">
            <v>111.87</v>
          </cell>
          <cell r="M201">
            <v>0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RAYANY GABRYELLA ARAUJO TENORIO</v>
          </cell>
          <cell r="F202" t="str">
            <v>2 - Outros Profissionais da Saúde</v>
          </cell>
          <cell r="G202">
            <v>322205</v>
          </cell>
          <cell r="H202">
            <v>44287</v>
          </cell>
          <cell r="J202">
            <v>45.76</v>
          </cell>
          <cell r="L202">
            <v>111.87</v>
          </cell>
          <cell r="M202">
            <v>0</v>
          </cell>
          <cell r="O202">
            <v>1.1599999999999999</v>
          </cell>
          <cell r="S202">
            <v>28.6</v>
          </cell>
          <cell r="U202">
            <v>0</v>
          </cell>
        </row>
        <row r="203">
          <cell r="C203" t="str">
            <v>UPA IGARASSU</v>
          </cell>
          <cell r="E203" t="str">
            <v>RENATA FERREIRA DE ALMEIDA</v>
          </cell>
          <cell r="F203" t="str">
            <v>2 - Outros Profissionais da Saúde</v>
          </cell>
          <cell r="G203">
            <v>521130</v>
          </cell>
          <cell r="H203">
            <v>44287</v>
          </cell>
          <cell r="J203">
            <v>102.6536</v>
          </cell>
          <cell r="L203">
            <v>111.87</v>
          </cell>
          <cell r="M203">
            <v>0</v>
          </cell>
          <cell r="O203">
            <v>1.1599999999999999</v>
          </cell>
          <cell r="R203">
            <v>310.2</v>
          </cell>
          <cell r="S203">
            <v>66</v>
          </cell>
          <cell r="U203">
            <v>66.12</v>
          </cell>
          <cell r="X203" t="str">
            <v>AUXILIO CRECHE</v>
          </cell>
        </row>
        <row r="204">
          <cell r="C204" t="str">
            <v>UPA IGARASSU</v>
          </cell>
          <cell r="E204" t="str">
            <v>RENATA LUCIA SILVA OLIVEIRA FREIRE</v>
          </cell>
          <cell r="F204" t="str">
            <v>3 - Administrativo</v>
          </cell>
          <cell r="G204">
            <v>411010</v>
          </cell>
          <cell r="H204">
            <v>44287</v>
          </cell>
          <cell r="J204">
            <v>139.67359999999999</v>
          </cell>
          <cell r="M204">
            <v>0</v>
          </cell>
          <cell r="O204">
            <v>1.1599999999999999</v>
          </cell>
          <cell r="R204">
            <v>208.2</v>
          </cell>
          <cell r="S204">
            <v>99.77</v>
          </cell>
          <cell r="U204">
            <v>66.12</v>
          </cell>
          <cell r="X204" t="str">
            <v>AUXILIO CRECHE</v>
          </cell>
        </row>
        <row r="205">
          <cell r="C205" t="str">
            <v>UPA IGARASSU</v>
          </cell>
          <cell r="E205" t="str">
            <v>RENATA MARQUES PEREIRA PEDROSA</v>
          </cell>
          <cell r="F205" t="str">
            <v>2 - Outros Profissionais da Saúde</v>
          </cell>
          <cell r="G205">
            <v>322205</v>
          </cell>
          <cell r="H205">
            <v>44287</v>
          </cell>
          <cell r="J205">
            <v>109.74160000000001</v>
          </cell>
          <cell r="L205">
            <v>111.87</v>
          </cell>
          <cell r="M205">
            <v>22</v>
          </cell>
          <cell r="O205">
            <v>1.1599999999999999</v>
          </cell>
          <cell r="R205">
            <v>208.2</v>
          </cell>
          <cell r="S205">
            <v>66</v>
          </cell>
          <cell r="U205">
            <v>0</v>
          </cell>
        </row>
        <row r="206">
          <cell r="C206" t="str">
            <v>UPA IGARASSU</v>
          </cell>
          <cell r="E206" t="str">
            <v>ROBERTA PEREIRA DA SILVA UMMEN</v>
          </cell>
          <cell r="F206" t="str">
            <v>2 - Outros Profissionais da Saúde</v>
          </cell>
          <cell r="G206">
            <v>223505</v>
          </cell>
          <cell r="H206">
            <v>44287</v>
          </cell>
          <cell r="J206">
            <v>298.55119999999999</v>
          </cell>
          <cell r="L206">
            <v>111.87</v>
          </cell>
          <cell r="M206">
            <v>3.08</v>
          </cell>
          <cell r="O206">
            <v>2.4</v>
          </cell>
          <cell r="S206">
            <v>0</v>
          </cell>
          <cell r="U206">
            <v>0</v>
          </cell>
        </row>
        <row r="207">
          <cell r="C207" t="str">
            <v>UPA IGARASSU</v>
          </cell>
          <cell r="E207" t="str">
            <v>ROBSON SALES BARBOSA</v>
          </cell>
          <cell r="F207" t="str">
            <v>2 - Outros Profissionais da Saúde</v>
          </cell>
          <cell r="G207">
            <v>515110</v>
          </cell>
          <cell r="H207">
            <v>44287</v>
          </cell>
          <cell r="J207">
            <v>110</v>
          </cell>
          <cell r="L207">
            <v>111.87</v>
          </cell>
          <cell r="M207">
            <v>0</v>
          </cell>
          <cell r="O207">
            <v>1.1599999999999999</v>
          </cell>
          <cell r="R207">
            <v>269.7</v>
          </cell>
          <cell r="S207">
            <v>66</v>
          </cell>
          <cell r="U207">
            <v>0</v>
          </cell>
        </row>
        <row r="208">
          <cell r="C208" t="str">
            <v>UPA IGARASSU</v>
          </cell>
          <cell r="E208" t="str">
            <v>RODRIGO VICTOR LAPENDA DE OLIVEIRA</v>
          </cell>
          <cell r="F208" t="str">
            <v>1 - Médico</v>
          </cell>
          <cell r="G208">
            <v>225270</v>
          </cell>
          <cell r="H208">
            <v>44287</v>
          </cell>
          <cell r="J208">
            <v>723.92160000000001</v>
          </cell>
          <cell r="L208">
            <v>111.87</v>
          </cell>
          <cell r="M208">
            <v>22.18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UPA IGARASSU</v>
          </cell>
          <cell r="E209" t="str">
            <v>ROGERIO PEDRO DA SILVA</v>
          </cell>
          <cell r="F209" t="str">
            <v>3 - Administrativo</v>
          </cell>
          <cell r="G209">
            <v>514225</v>
          </cell>
          <cell r="H209">
            <v>44287</v>
          </cell>
          <cell r="J209">
            <v>124.66</v>
          </cell>
          <cell r="L209">
            <v>111.87</v>
          </cell>
          <cell r="M209">
            <v>0</v>
          </cell>
          <cell r="O209">
            <v>1.1599999999999999</v>
          </cell>
          <cell r="R209">
            <v>116.7</v>
          </cell>
          <cell r="S209">
            <v>66</v>
          </cell>
          <cell r="U209">
            <v>0</v>
          </cell>
        </row>
        <row r="210">
          <cell r="C210" t="str">
            <v>UPA IGARASSU</v>
          </cell>
          <cell r="E210" t="str">
            <v>ROSALIA IRENE SANTANA DE LIMA</v>
          </cell>
          <cell r="F210" t="str">
            <v>3 - Administrativo</v>
          </cell>
          <cell r="G210">
            <v>411010</v>
          </cell>
          <cell r="H210">
            <v>44287</v>
          </cell>
          <cell r="J210">
            <v>94.768799999999999</v>
          </cell>
          <cell r="L210">
            <v>111.87</v>
          </cell>
          <cell r="M210">
            <v>0</v>
          </cell>
          <cell r="O210">
            <v>1.1599999999999999</v>
          </cell>
          <cell r="R210">
            <v>157.19999999999999</v>
          </cell>
          <cell r="S210">
            <v>66</v>
          </cell>
          <cell r="U210">
            <v>0</v>
          </cell>
        </row>
        <row r="211">
          <cell r="C211" t="str">
            <v>UPA IGARASSU</v>
          </cell>
          <cell r="E211" t="str">
            <v>ROSILDO BELARMINO DE ANDRADE</v>
          </cell>
          <cell r="F211" t="str">
            <v>2 - Outros Profissionais da Saúde</v>
          </cell>
          <cell r="G211">
            <v>324115</v>
          </cell>
          <cell r="H211">
            <v>44287</v>
          </cell>
          <cell r="J211">
            <v>276.91359999999997</v>
          </cell>
          <cell r="L211">
            <v>111.87</v>
          </cell>
          <cell r="M211">
            <v>6.78</v>
          </cell>
          <cell r="O211">
            <v>1.1599999999999999</v>
          </cell>
          <cell r="R211">
            <v>163.5</v>
          </cell>
          <cell r="S211">
            <v>60.61</v>
          </cell>
          <cell r="U211">
            <v>0</v>
          </cell>
        </row>
        <row r="212">
          <cell r="C212" t="str">
            <v>UPA IGARASSU</v>
          </cell>
          <cell r="E212" t="str">
            <v>ROSINEIDE MARIA DA SILVA</v>
          </cell>
          <cell r="F212" t="str">
            <v>2 - Outros Profissionais da Saúde</v>
          </cell>
          <cell r="G212">
            <v>324115</v>
          </cell>
          <cell r="H212">
            <v>44287</v>
          </cell>
          <cell r="J212">
            <v>315.75040000000001</v>
          </cell>
          <cell r="L212">
            <v>111.87</v>
          </cell>
          <cell r="M212">
            <v>6.78</v>
          </cell>
          <cell r="O212">
            <v>1.1599999999999999</v>
          </cell>
          <cell r="R212">
            <v>135</v>
          </cell>
          <cell r="S212">
            <v>62.7</v>
          </cell>
          <cell r="U212">
            <v>0</v>
          </cell>
        </row>
        <row r="213">
          <cell r="C213" t="str">
            <v>UPA IGARASSU</v>
          </cell>
          <cell r="E213" t="str">
            <v>SAARA JOSE DE ALBUQUERQUE</v>
          </cell>
          <cell r="F213" t="str">
            <v>2 - Outros Profissionais da Saúde</v>
          </cell>
          <cell r="G213">
            <v>322205</v>
          </cell>
          <cell r="H213">
            <v>44287</v>
          </cell>
          <cell r="J213">
            <v>111.3656</v>
          </cell>
          <cell r="L213">
            <v>111.87</v>
          </cell>
          <cell r="M213">
            <v>0</v>
          </cell>
          <cell r="O213">
            <v>1.1599999999999999</v>
          </cell>
          <cell r="S213">
            <v>0</v>
          </cell>
          <cell r="U213">
            <v>0</v>
          </cell>
        </row>
        <row r="214">
          <cell r="C214" t="str">
            <v>UPA IGARASSU</v>
          </cell>
          <cell r="E214" t="str">
            <v>SANDRA ROSELI PADILHA FERRAZ</v>
          </cell>
          <cell r="F214" t="str">
            <v>2 - Outros Profissionais da Saúde</v>
          </cell>
          <cell r="G214">
            <v>223505</v>
          </cell>
          <cell r="H214">
            <v>44287</v>
          </cell>
          <cell r="J214">
            <v>270.49759999999998</v>
          </cell>
          <cell r="L214">
            <v>111.87</v>
          </cell>
          <cell r="M214">
            <v>3.08</v>
          </cell>
          <cell r="O214">
            <v>2.4</v>
          </cell>
          <cell r="R214">
            <v>269.7</v>
          </cell>
          <cell r="S214">
            <v>123.36</v>
          </cell>
          <cell r="U214">
            <v>0</v>
          </cell>
        </row>
        <row r="215">
          <cell r="C215" t="str">
            <v>UPA IGARASSU</v>
          </cell>
          <cell r="E215" t="str">
            <v>SHIRLEY EMANUELA FRAGOSO DA SILVA</v>
          </cell>
          <cell r="F215" t="str">
            <v>2 - Outros Profissionais da Saúde</v>
          </cell>
          <cell r="G215">
            <v>223505</v>
          </cell>
          <cell r="H215">
            <v>44287</v>
          </cell>
          <cell r="J215">
            <v>301.61040000000003</v>
          </cell>
          <cell r="L215">
            <v>111.87</v>
          </cell>
          <cell r="M215">
            <v>3.08</v>
          </cell>
          <cell r="O215">
            <v>2.4</v>
          </cell>
          <cell r="R215">
            <v>216.6</v>
          </cell>
          <cell r="S215">
            <v>123.36</v>
          </cell>
          <cell r="U215">
            <v>103.28</v>
          </cell>
          <cell r="X215" t="str">
            <v>AUXILIO CRECHE</v>
          </cell>
        </row>
        <row r="216">
          <cell r="C216" t="str">
            <v>UPA IGARASSU</v>
          </cell>
          <cell r="E216" t="str">
            <v>SHIRLEY GOMES DA COSTA</v>
          </cell>
          <cell r="F216" t="str">
            <v>2 - Outros Profissionais da Saúde</v>
          </cell>
          <cell r="G216">
            <v>322205</v>
          </cell>
          <cell r="H216">
            <v>44287</v>
          </cell>
          <cell r="J216">
            <v>239.25280000000001</v>
          </cell>
          <cell r="L216">
            <v>111.87</v>
          </cell>
          <cell r="M216">
            <v>0</v>
          </cell>
          <cell r="O216">
            <v>1.1599999999999999</v>
          </cell>
          <cell r="R216">
            <v>21.9</v>
          </cell>
          <cell r="S216">
            <v>2.2000000000000002</v>
          </cell>
          <cell r="U216">
            <v>0</v>
          </cell>
        </row>
        <row r="217">
          <cell r="C217" t="str">
            <v>UPA IGARASSU</v>
          </cell>
          <cell r="E217" t="str">
            <v>SICLEINE DE JESUS DA SILVA</v>
          </cell>
          <cell r="F217" t="str">
            <v>2 - Outros Profissionais da Saúde</v>
          </cell>
          <cell r="G217">
            <v>322205</v>
          </cell>
          <cell r="H217">
            <v>44287</v>
          </cell>
          <cell r="J217">
            <v>115.9096</v>
          </cell>
          <cell r="L217">
            <v>111.87</v>
          </cell>
          <cell r="M217">
            <v>0</v>
          </cell>
          <cell r="O217">
            <v>1.1599999999999999</v>
          </cell>
          <cell r="R217">
            <v>157.19999999999999</v>
          </cell>
          <cell r="S217">
            <v>66</v>
          </cell>
          <cell r="U217">
            <v>0</v>
          </cell>
        </row>
        <row r="218">
          <cell r="C218" t="str">
            <v>UPA IGARASSU</v>
          </cell>
          <cell r="E218" t="str">
            <v>SIDNEY ASSIS DE MESQUITA</v>
          </cell>
          <cell r="F218" t="str">
            <v>3 - Administrativo</v>
          </cell>
          <cell r="G218">
            <v>517410</v>
          </cell>
          <cell r="H218">
            <v>44287</v>
          </cell>
          <cell r="J218">
            <v>214.45440000000002</v>
          </cell>
          <cell r="L218">
            <v>111.87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IGARASSU</v>
          </cell>
          <cell r="E219" t="str">
            <v>SILVANA FERREIRA DOS SANTOS ALVES</v>
          </cell>
          <cell r="F219" t="str">
            <v>2 - Outros Profissionais da Saúde</v>
          </cell>
          <cell r="G219">
            <v>322205</v>
          </cell>
          <cell r="H219">
            <v>44287</v>
          </cell>
          <cell r="J219">
            <v>100.2056</v>
          </cell>
          <cell r="L219">
            <v>111.87</v>
          </cell>
          <cell r="M219">
            <v>0</v>
          </cell>
          <cell r="O219">
            <v>1.1599999999999999</v>
          </cell>
          <cell r="R219">
            <v>157.19999999999999</v>
          </cell>
          <cell r="S219">
            <v>62.4</v>
          </cell>
          <cell r="U219">
            <v>0</v>
          </cell>
        </row>
        <row r="220">
          <cell r="C220" t="str">
            <v>UPA IGARASSU</v>
          </cell>
          <cell r="E220" t="str">
            <v>SUELY MARIA BRISSANTT SILVA</v>
          </cell>
          <cell r="F220" t="str">
            <v>2 - Outros Profissionais da Saúde</v>
          </cell>
          <cell r="G220">
            <v>322605</v>
          </cell>
          <cell r="H220">
            <v>44287</v>
          </cell>
          <cell r="J220">
            <v>125.492</v>
          </cell>
          <cell r="L220">
            <v>111.87</v>
          </cell>
          <cell r="M220">
            <v>0</v>
          </cell>
          <cell r="O220">
            <v>1.1599999999999999</v>
          </cell>
          <cell r="R220">
            <v>157.19999999999999</v>
          </cell>
          <cell r="S220">
            <v>66</v>
          </cell>
          <cell r="U220">
            <v>0</v>
          </cell>
        </row>
        <row r="221">
          <cell r="C221" t="str">
            <v>UPA IGARASSU</v>
          </cell>
          <cell r="E221" t="str">
            <v>SUELY REGINA BARBOSA SOARES</v>
          </cell>
          <cell r="F221" t="str">
            <v>2 - Outros Profissionais da Saúde</v>
          </cell>
          <cell r="G221">
            <v>324115</v>
          </cell>
          <cell r="H221">
            <v>44287</v>
          </cell>
          <cell r="J221">
            <v>249.98320000000001</v>
          </cell>
          <cell r="L221">
            <v>111.87</v>
          </cell>
          <cell r="M221">
            <v>10.85</v>
          </cell>
          <cell r="O221">
            <v>1.1599999999999999</v>
          </cell>
          <cell r="R221">
            <v>167.39999999999998</v>
          </cell>
          <cell r="S221">
            <v>62.7</v>
          </cell>
          <cell r="U221">
            <v>0</v>
          </cell>
        </row>
        <row r="222">
          <cell r="C222" t="str">
            <v>UPA IGARASSU</v>
          </cell>
          <cell r="E222" t="str">
            <v>TACIANA DUARTE DE ALMEIDA</v>
          </cell>
          <cell r="F222" t="str">
            <v>3 - Administrativo</v>
          </cell>
          <cell r="G222">
            <v>413115</v>
          </cell>
          <cell r="H222">
            <v>44287</v>
          </cell>
          <cell r="J222">
            <v>121.392</v>
          </cell>
          <cell r="L222">
            <v>111.87</v>
          </cell>
          <cell r="M222">
            <v>0</v>
          </cell>
          <cell r="O222">
            <v>1.1599999999999999</v>
          </cell>
          <cell r="R222">
            <v>269.7</v>
          </cell>
          <cell r="S222">
            <v>82.92</v>
          </cell>
          <cell r="U222">
            <v>66.12</v>
          </cell>
          <cell r="X222" t="str">
            <v>AUXILIO CRECHE</v>
          </cell>
        </row>
        <row r="223">
          <cell r="C223" t="str">
            <v>UPA IGARASSU</v>
          </cell>
          <cell r="E223" t="str">
            <v>TACIANA MELO DA CUNHA ANDRADE</v>
          </cell>
          <cell r="F223" t="str">
            <v>1 - Médico</v>
          </cell>
          <cell r="G223">
            <v>225125</v>
          </cell>
          <cell r="H223">
            <v>44287</v>
          </cell>
          <cell r="J223">
            <v>330.096</v>
          </cell>
          <cell r="M223">
            <v>0</v>
          </cell>
          <cell r="O223">
            <v>9.2799999999999994</v>
          </cell>
          <cell r="S223">
            <v>0</v>
          </cell>
          <cell r="U223">
            <v>0</v>
          </cell>
        </row>
        <row r="224">
          <cell r="C224" t="str">
            <v>UPA IGARASSU</v>
          </cell>
          <cell r="E224" t="str">
            <v>TACIANA RENATA DOS SANTOS MORAIS</v>
          </cell>
          <cell r="F224" t="str">
            <v>2 - Outros Profissionais da Saúde</v>
          </cell>
          <cell r="G224">
            <v>515205</v>
          </cell>
          <cell r="H224">
            <v>44287</v>
          </cell>
          <cell r="J224">
            <v>0</v>
          </cell>
          <cell r="L224">
            <v>111.87</v>
          </cell>
          <cell r="M224">
            <v>0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THIAGO ALLOUCHIE PERRUCI</v>
          </cell>
          <cell r="F225" t="str">
            <v>1 - Médico</v>
          </cell>
          <cell r="G225">
            <v>225125</v>
          </cell>
          <cell r="H225">
            <v>44287</v>
          </cell>
          <cell r="J225">
            <v>391.80720000000002</v>
          </cell>
          <cell r="L225">
            <v>111.87</v>
          </cell>
          <cell r="M225">
            <v>1.58</v>
          </cell>
          <cell r="O225">
            <v>9.2799999999999994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AUGUSTO FERRAZ LOPES</v>
          </cell>
          <cell r="F226" t="str">
            <v>1 - Médico</v>
          </cell>
          <cell r="G226">
            <v>225125</v>
          </cell>
          <cell r="H226">
            <v>44287</v>
          </cell>
          <cell r="J226">
            <v>388.4624</v>
          </cell>
          <cell r="L226">
            <v>111.87</v>
          </cell>
          <cell r="M226">
            <v>4.75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TIAGO JOSE CABRAL DE OLIVEIRA</v>
          </cell>
          <cell r="F227" t="str">
            <v>3 - Administrativo</v>
          </cell>
          <cell r="G227">
            <v>411010</v>
          </cell>
          <cell r="H227">
            <v>44287</v>
          </cell>
          <cell r="J227">
            <v>10.3216</v>
          </cell>
          <cell r="M227">
            <v>0</v>
          </cell>
          <cell r="O227">
            <v>1.1599999999999999</v>
          </cell>
          <cell r="R227">
            <v>157.19999999999999</v>
          </cell>
          <cell r="S227">
            <v>31.68</v>
          </cell>
          <cell r="U227">
            <v>0</v>
          </cell>
        </row>
        <row r="228">
          <cell r="C228" t="str">
            <v>UPA IGARASSU</v>
          </cell>
          <cell r="E228" t="str">
            <v>UBIRACI NOGUEIRA DA COSTA</v>
          </cell>
          <cell r="F228" t="str">
            <v>1 - Médico</v>
          </cell>
          <cell r="G228">
            <v>225125</v>
          </cell>
          <cell r="H228">
            <v>44287</v>
          </cell>
          <cell r="J228">
            <v>813.7568</v>
          </cell>
          <cell r="L228">
            <v>111.87</v>
          </cell>
          <cell r="M228">
            <v>25.34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IGARASSU</v>
          </cell>
          <cell r="E229" t="str">
            <v>UBIRACY  MELONIO DOS SANTOS</v>
          </cell>
          <cell r="F229" t="str">
            <v>2 - Outros Profissionais da Saúde</v>
          </cell>
          <cell r="G229">
            <v>515110</v>
          </cell>
          <cell r="H229">
            <v>44287</v>
          </cell>
          <cell r="J229">
            <v>123.44</v>
          </cell>
          <cell r="L229">
            <v>111.87</v>
          </cell>
          <cell r="M229">
            <v>0</v>
          </cell>
          <cell r="O229">
            <v>1.1599999999999999</v>
          </cell>
          <cell r="R229">
            <v>269.7</v>
          </cell>
          <cell r="S229">
            <v>66</v>
          </cell>
          <cell r="U229">
            <v>0</v>
          </cell>
        </row>
        <row r="230">
          <cell r="C230" t="str">
            <v>UPA IGARASSU</v>
          </cell>
          <cell r="E230" t="str">
            <v>UELDIJA MARIA ALVES</v>
          </cell>
          <cell r="F230" t="str">
            <v>3 - Administrativo</v>
          </cell>
          <cell r="G230">
            <v>411010</v>
          </cell>
          <cell r="H230">
            <v>44287</v>
          </cell>
          <cell r="J230">
            <v>64.533600000000007</v>
          </cell>
          <cell r="L230">
            <v>111.87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VALDENIA DA SILVA VERAS</v>
          </cell>
          <cell r="F231" t="str">
            <v>2 - Outros Profissionais da Saúde</v>
          </cell>
          <cell r="G231">
            <v>251605</v>
          </cell>
          <cell r="H231">
            <v>44287</v>
          </cell>
          <cell r="J231">
            <v>291.08479999999997</v>
          </cell>
          <cell r="L231">
            <v>111.87</v>
          </cell>
          <cell r="M231">
            <v>0</v>
          </cell>
          <cell r="O231">
            <v>1.1599999999999999</v>
          </cell>
          <cell r="S231">
            <v>0</v>
          </cell>
          <cell r="U231">
            <v>66.12</v>
          </cell>
          <cell r="X231" t="str">
            <v>AUXILIO CRECHE</v>
          </cell>
        </row>
        <row r="232">
          <cell r="C232" t="str">
            <v>UPA IGARASSU</v>
          </cell>
          <cell r="E232" t="str">
            <v>VALDILENE MARIA DA SILVA</v>
          </cell>
          <cell r="F232" t="str">
            <v>2 - Outros Profissionais da Saúde</v>
          </cell>
          <cell r="G232">
            <v>521130</v>
          </cell>
          <cell r="H232">
            <v>44287</v>
          </cell>
          <cell r="J232">
            <v>171.58959999999999</v>
          </cell>
          <cell r="L232">
            <v>111.87</v>
          </cell>
          <cell r="M232">
            <v>0</v>
          </cell>
          <cell r="O232">
            <v>1.1599999999999999</v>
          </cell>
          <cell r="R232">
            <v>21.9</v>
          </cell>
          <cell r="S232">
            <v>2.2000000000000002</v>
          </cell>
          <cell r="U232">
            <v>0</v>
          </cell>
        </row>
        <row r="233">
          <cell r="C233" t="str">
            <v>UPA IGARASSU</v>
          </cell>
          <cell r="E233" t="str">
            <v>VALMIR MELO DA COSTA</v>
          </cell>
          <cell r="F233" t="str">
            <v>1 - Médico</v>
          </cell>
          <cell r="G233">
            <v>225125</v>
          </cell>
          <cell r="H233">
            <v>44287</v>
          </cell>
          <cell r="J233">
            <v>389.62400000000002</v>
          </cell>
          <cell r="L233">
            <v>111.88000000000001</v>
          </cell>
          <cell r="M233">
            <v>7.92</v>
          </cell>
          <cell r="O233">
            <v>9.2799999999999994</v>
          </cell>
          <cell r="S233">
            <v>0</v>
          </cell>
          <cell r="U233">
            <v>0</v>
          </cell>
        </row>
        <row r="234">
          <cell r="C234" t="str">
            <v>UPA IGARASSU</v>
          </cell>
          <cell r="E234" t="str">
            <v xml:space="preserve">VANESSA CHRISZIAN RAMOS DOS SANTOS </v>
          </cell>
          <cell r="F234" t="str">
            <v>1 - Médico</v>
          </cell>
          <cell r="G234">
            <v>225125</v>
          </cell>
          <cell r="H234">
            <v>44287</v>
          </cell>
          <cell r="J234">
            <v>363.40640000000002</v>
          </cell>
          <cell r="L234">
            <v>111.87</v>
          </cell>
          <cell r="M234">
            <v>7.92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>VANESSA MARILIA FONSECA DA SILVA</v>
          </cell>
          <cell r="F235" t="str">
            <v>2 - Outros Profissionais da Saúde</v>
          </cell>
          <cell r="G235">
            <v>322205</v>
          </cell>
          <cell r="H235">
            <v>44287</v>
          </cell>
          <cell r="J235">
            <v>126.3192</v>
          </cell>
          <cell r="L235">
            <v>111.87</v>
          </cell>
          <cell r="M235">
            <v>0</v>
          </cell>
          <cell r="O235">
            <v>1.1599999999999999</v>
          </cell>
          <cell r="R235">
            <v>157.19999999999999</v>
          </cell>
          <cell r="S235">
            <v>66</v>
          </cell>
          <cell r="U235">
            <v>66.11</v>
          </cell>
          <cell r="X235" t="str">
            <v>AUXILIO CRECHE</v>
          </cell>
        </row>
        <row r="236">
          <cell r="C236" t="str">
            <v>UPA IGARASSU</v>
          </cell>
          <cell r="E236" t="str">
            <v>VANESSA RODRIGUES DE SOUZA AMORIM</v>
          </cell>
          <cell r="F236" t="str">
            <v>2 - Outros Profissionais da Saúde</v>
          </cell>
          <cell r="G236">
            <v>324115</v>
          </cell>
          <cell r="H236">
            <v>44287</v>
          </cell>
          <cell r="J236">
            <v>299.03280000000001</v>
          </cell>
          <cell r="L236">
            <v>111.87</v>
          </cell>
          <cell r="M236">
            <v>10.85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UPA IGARASSU</v>
          </cell>
          <cell r="E237" t="str">
            <v>VERA AMARA DA SILVA</v>
          </cell>
          <cell r="F237" t="str">
            <v>2 - Outros Profissionais da Saúde</v>
          </cell>
          <cell r="G237">
            <v>322205</v>
          </cell>
          <cell r="H237">
            <v>44287</v>
          </cell>
          <cell r="J237">
            <v>125.3304</v>
          </cell>
          <cell r="L237">
            <v>111.87</v>
          </cell>
          <cell r="M237">
            <v>0</v>
          </cell>
          <cell r="O237">
            <v>1.1599999999999999</v>
          </cell>
          <cell r="R237">
            <v>157.19999999999999</v>
          </cell>
          <cell r="S237">
            <v>57.2</v>
          </cell>
          <cell r="U237">
            <v>57.3</v>
          </cell>
          <cell r="X237" t="str">
            <v>AUXILIO CRECHE</v>
          </cell>
        </row>
        <row r="238">
          <cell r="C238" t="str">
            <v>UPA IGARASSU</v>
          </cell>
          <cell r="E238" t="str">
            <v>VERIDIANA MARIA DOS SANTOS</v>
          </cell>
          <cell r="F238" t="str">
            <v>3 - Administrativo</v>
          </cell>
          <cell r="G238">
            <v>513430</v>
          </cell>
          <cell r="H238">
            <v>44287</v>
          </cell>
          <cell r="J238">
            <v>91.776799999999994</v>
          </cell>
          <cell r="L238">
            <v>111.87</v>
          </cell>
          <cell r="M238">
            <v>0</v>
          </cell>
          <cell r="O238">
            <v>1.1599999999999999</v>
          </cell>
          <cell r="R238">
            <v>157.19999999999999</v>
          </cell>
          <cell r="S238">
            <v>66</v>
          </cell>
          <cell r="U238">
            <v>0</v>
          </cell>
        </row>
        <row r="239">
          <cell r="C239" t="str">
            <v>UPA IGARASSU</v>
          </cell>
          <cell r="E239" t="str">
            <v>VIRGINIA MACHADO MOTA SILVEIRA</v>
          </cell>
          <cell r="F239" t="str">
            <v>2 - Outros Profissionais da Saúde</v>
          </cell>
          <cell r="G239">
            <v>223505</v>
          </cell>
          <cell r="H239">
            <v>44287</v>
          </cell>
          <cell r="J239">
            <v>292.13760000000002</v>
          </cell>
          <cell r="L239">
            <v>114.87</v>
          </cell>
          <cell r="M239">
            <v>3.08</v>
          </cell>
          <cell r="O239">
            <v>2.4</v>
          </cell>
          <cell r="S239">
            <v>0</v>
          </cell>
          <cell r="U239">
            <v>0</v>
          </cell>
        </row>
        <row r="240">
          <cell r="C240" t="str">
            <v>UPA IGARASSU</v>
          </cell>
          <cell r="E240" t="str">
            <v>VITORIA LOUISE SILVA BARROS</v>
          </cell>
          <cell r="F240" t="str">
            <v>1 - Médico</v>
          </cell>
          <cell r="G240">
            <v>225125</v>
          </cell>
          <cell r="H240">
            <v>44287</v>
          </cell>
          <cell r="J240">
            <v>760.36720000000003</v>
          </cell>
          <cell r="L240">
            <v>111.87</v>
          </cell>
          <cell r="M240">
            <v>15.84</v>
          </cell>
          <cell r="O240">
            <v>9.2799999999999994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WALDETE FERREIRA DE OLIVEIRA</v>
          </cell>
          <cell r="F241" t="str">
            <v>2 - Outros Profissionais da Saúde</v>
          </cell>
          <cell r="G241">
            <v>322205</v>
          </cell>
          <cell r="H241">
            <v>44287</v>
          </cell>
          <cell r="J241">
            <v>121.06480000000001</v>
          </cell>
          <cell r="L241">
            <v>111.87</v>
          </cell>
          <cell r="M241">
            <v>0</v>
          </cell>
          <cell r="O241">
            <v>1.1599999999999999</v>
          </cell>
          <cell r="R241">
            <v>269.7</v>
          </cell>
          <cell r="S241">
            <v>66</v>
          </cell>
          <cell r="U241">
            <v>0</v>
          </cell>
        </row>
        <row r="242">
          <cell r="C242" t="str">
            <v>UPA IGARASSU</v>
          </cell>
          <cell r="E242" t="str">
            <v>WALLACE SOUZA SILVA</v>
          </cell>
          <cell r="F242" t="str">
            <v>2 - Outros Profissionais da Saúde</v>
          </cell>
          <cell r="G242">
            <v>324115</v>
          </cell>
          <cell r="H242">
            <v>44287</v>
          </cell>
          <cell r="J242">
            <v>250.8192</v>
          </cell>
          <cell r="L242">
            <v>111.87</v>
          </cell>
          <cell r="M242">
            <v>13.56</v>
          </cell>
          <cell r="O242">
            <v>1.1599999999999999</v>
          </cell>
          <cell r="R242">
            <v>145.79999999999998</v>
          </cell>
          <cell r="S242">
            <v>62.7</v>
          </cell>
          <cell r="U242">
            <v>0</v>
          </cell>
        </row>
        <row r="243">
          <cell r="C243" t="str">
            <v>UPA IGARASSU</v>
          </cell>
          <cell r="E243" t="str">
            <v>WALQUIRIA CRISTINA DA SILVA DIAS</v>
          </cell>
          <cell r="F243" t="str">
            <v>2 - Outros Profissionais da Saúde</v>
          </cell>
          <cell r="G243">
            <v>322205</v>
          </cell>
          <cell r="H243">
            <v>44287</v>
          </cell>
          <cell r="J243">
            <v>126.5008</v>
          </cell>
          <cell r="L243">
            <v>111.87</v>
          </cell>
          <cell r="M243">
            <v>0</v>
          </cell>
          <cell r="O243">
            <v>1.1599999999999999</v>
          </cell>
          <cell r="R243">
            <v>157.19999999999999</v>
          </cell>
          <cell r="S243">
            <v>66</v>
          </cell>
          <cell r="U243">
            <v>66.11</v>
          </cell>
          <cell r="X243" t="str">
            <v>AUXILIO CRECHE</v>
          </cell>
        </row>
        <row r="244">
          <cell r="C244" t="str">
            <v>UPA IGARASSU</v>
          </cell>
          <cell r="E244" t="str">
            <v>WANESSIANE SILVA JOAQUIM DE LIMA</v>
          </cell>
          <cell r="F244" t="str">
            <v>3 - Administrativo</v>
          </cell>
          <cell r="G244">
            <v>513430</v>
          </cell>
          <cell r="H244">
            <v>44287</v>
          </cell>
          <cell r="J244">
            <v>105.4128</v>
          </cell>
          <cell r="L244">
            <v>111.87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IGARASSU</v>
          </cell>
          <cell r="E245" t="str">
            <v>WERICA BARBOSA DE OLIVEIRA</v>
          </cell>
          <cell r="F245" t="str">
            <v>2 - Outros Profissionais da Saúde</v>
          </cell>
          <cell r="G245">
            <v>322205</v>
          </cell>
          <cell r="H245">
            <v>44287</v>
          </cell>
          <cell r="J245">
            <v>104.0376</v>
          </cell>
          <cell r="L245">
            <v>111.87</v>
          </cell>
          <cell r="M245">
            <v>0</v>
          </cell>
          <cell r="O245">
            <v>1.1599999999999999</v>
          </cell>
          <cell r="R245">
            <v>157.19999999999999</v>
          </cell>
          <cell r="S245">
            <v>63.8</v>
          </cell>
          <cell r="U245">
            <v>63.91</v>
          </cell>
          <cell r="X245" t="str">
            <v>AUXILIO CRECHE</v>
          </cell>
        </row>
        <row r="246">
          <cell r="C246" t="str">
            <v>UPA IGARASSU</v>
          </cell>
          <cell r="E246" t="str">
            <v>JOSE HENRIQUE LEONILDO DA PAIXAO</v>
          </cell>
          <cell r="F246" t="str">
            <v>3 - Administrativo</v>
          </cell>
          <cell r="G246">
            <v>411010</v>
          </cell>
          <cell r="H246">
            <v>44287</v>
          </cell>
          <cell r="J246">
            <v>0</v>
          </cell>
        </row>
        <row r="247">
          <cell r="C247" t="str">
            <v>UPA IGARASSU</v>
          </cell>
          <cell r="E247" t="str">
            <v>PRISCILA MARIA PESSOA MEIRA</v>
          </cell>
          <cell r="F247" t="str">
            <v>1 - Médico</v>
          </cell>
          <cell r="G247">
            <v>225125</v>
          </cell>
          <cell r="H247">
            <v>44287</v>
          </cell>
          <cell r="J247">
            <v>737.29</v>
          </cell>
          <cell r="L247">
            <v>111.87</v>
          </cell>
          <cell r="O247">
            <v>9.2799999999999994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121.7928</v>
      </c>
      <c r="J3" s="15">
        <f>'[1]TCE - ANEXO III - Preencher'!K12</f>
        <v>0</v>
      </c>
      <c r="K3" s="16">
        <f>'[1]TCE - ANEXO III - Preencher'!L12</f>
        <v>111.87</v>
      </c>
      <c r="L3" s="16">
        <f>'[1]TCE - ANEXO III - Preencher'!M12</f>
        <v>0</v>
      </c>
      <c r="M3" s="16">
        <f>K3-L3</f>
        <v>111.87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157.19999999999999</v>
      </c>
      <c r="R3" s="16">
        <f>'[1]TCE - ANEXO III - Preencher'!S12</f>
        <v>61.6</v>
      </c>
      <c r="S3" s="17">
        <f>Q3-R3</f>
        <v>95.6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330.4228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521130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110.11360000000001</v>
      </c>
      <c r="J4" s="15">
        <f>'[1]TCE - ANEXO III - Preencher'!K13</f>
        <v>0</v>
      </c>
      <c r="K4" s="16">
        <f>'[1]TCE - ANEXO III - Preencher'!L13</f>
        <v>111.87</v>
      </c>
      <c r="L4" s="16">
        <f>'[1]TCE - ANEXO III - Preencher'!M13</f>
        <v>0</v>
      </c>
      <c r="M4" s="16">
        <f t="shared" ref="M4:M67" si="1">K4-L4</f>
        <v>111.87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157.19999999999999</v>
      </c>
      <c r="R4" s="16">
        <f>'[1]TCE - ANEXO III - Preencher'!S13</f>
        <v>66</v>
      </c>
      <c r="S4" s="17">
        <f t="shared" ref="S4:S67" si="3">Q4-R4</f>
        <v>91.199999999999989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314.34360000000004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782320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146.32079999999999</v>
      </c>
      <c r="J5" s="15">
        <f>'[1]TCE - ANEXO III - Preencher'!K14</f>
        <v>0</v>
      </c>
      <c r="K5" s="16">
        <f>'[1]TCE - ANEXO III - Preencher'!L14</f>
        <v>111.87</v>
      </c>
      <c r="L5" s="16">
        <f>'[1]TCE - ANEXO III - Preencher'!M14</f>
        <v>0</v>
      </c>
      <c r="M5" s="16">
        <f t="shared" si="1"/>
        <v>111.87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259.35079999999999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108.288</v>
      </c>
      <c r="J6" s="15">
        <f>'[1]TCE - ANEXO III - Preencher'!K15</f>
        <v>0</v>
      </c>
      <c r="K6" s="16">
        <f>'[1]TCE - ANEXO III - Preencher'!L15</f>
        <v>111.87</v>
      </c>
      <c r="L6" s="16">
        <f>'[1]TCE - ANEXO III - Preencher'!M15</f>
        <v>0</v>
      </c>
      <c r="M6" s="16">
        <f t="shared" si="1"/>
        <v>111.87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157.19999999999999</v>
      </c>
      <c r="R6" s="16">
        <f>'[1]TCE - ANEXO III - Preencher'!S15</f>
        <v>66</v>
      </c>
      <c r="S6" s="17">
        <f t="shared" si="3"/>
        <v>91.199999999999989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312.51800000000003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107.864</v>
      </c>
      <c r="J7" s="15">
        <f>'[1]TCE - ANEXO III - Preencher'!K16</f>
        <v>0</v>
      </c>
      <c r="K7" s="16">
        <f>'[1]TCE - ANEXO III - Preencher'!L16</f>
        <v>111.87</v>
      </c>
      <c r="L7" s="16">
        <f>'[1]TCE - ANEXO III - Preencher'!M16</f>
        <v>0</v>
      </c>
      <c r="M7" s="16">
        <f t="shared" si="1"/>
        <v>111.87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269.7</v>
      </c>
      <c r="R7" s="16">
        <f>'[1]TCE - ANEXO III - Preencher'!S16</f>
        <v>66</v>
      </c>
      <c r="S7" s="17">
        <f t="shared" si="3"/>
        <v>203.7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424.59399999999999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515205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117.1216</v>
      </c>
      <c r="J8" s="15">
        <f>'[1]TCE - ANEXO III - Preencher'!K17</f>
        <v>0</v>
      </c>
      <c r="K8" s="16">
        <f>'[1]TCE - ANEXO III - Preencher'!L17</f>
        <v>111.87</v>
      </c>
      <c r="L8" s="16">
        <f>'[1]TCE - ANEXO III - Preencher'!M17</f>
        <v>0</v>
      </c>
      <c r="M8" s="16">
        <f t="shared" si="1"/>
        <v>111.87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157.19999999999999</v>
      </c>
      <c r="R8" s="16">
        <f>'[1]TCE - ANEXO III - Preencher'!S17</f>
        <v>61.6</v>
      </c>
      <c r="S8" s="17">
        <f t="shared" si="3"/>
        <v>95.6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325.7516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99.2</v>
      </c>
      <c r="J9" s="15">
        <f>'[1]TCE - ANEXO III - Preencher'!K18</f>
        <v>0</v>
      </c>
      <c r="K9" s="16">
        <f>'[1]TCE - ANEXO III - Preencher'!L18</f>
        <v>111.87</v>
      </c>
      <c r="L9" s="16">
        <f>'[1]TCE - ANEXO III - Preencher'!M18</f>
        <v>0</v>
      </c>
      <c r="M9" s="16">
        <f t="shared" si="1"/>
        <v>111.87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157.19999999999999</v>
      </c>
      <c r="R9" s="16">
        <f>'[1]TCE - ANEXO III - Preencher'!S18</f>
        <v>66</v>
      </c>
      <c r="S9" s="17">
        <f t="shared" si="3"/>
        <v>91.199999999999989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303.42999999999995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358.05279999999999</v>
      </c>
      <c r="J10" s="15">
        <f>'[1]TCE - ANEXO III - Preencher'!K19</f>
        <v>0</v>
      </c>
      <c r="K10" s="16">
        <f>'[1]TCE - ANEXO III - Preencher'!L19</f>
        <v>111.87</v>
      </c>
      <c r="L10" s="16">
        <f>'[1]TCE - ANEXO III - Preencher'!M19</f>
        <v>1.58</v>
      </c>
      <c r="M10" s="16">
        <f t="shared" si="1"/>
        <v>110.29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477.62279999999998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223505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278.29759999999999</v>
      </c>
      <c r="J11" s="15">
        <f>'[1]TCE - ANEXO III - Preencher'!K20</f>
        <v>0</v>
      </c>
      <c r="K11" s="16">
        <f>'[1]TCE - ANEXO III - Preencher'!L20</f>
        <v>111.87</v>
      </c>
      <c r="L11" s="16">
        <f>'[1]TCE - ANEXO III - Preencher'!M20</f>
        <v>3.08</v>
      </c>
      <c r="M11" s="16">
        <f t="shared" si="1"/>
        <v>108.79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389.48759999999999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218.88480000000001</v>
      </c>
      <c r="J12" s="15">
        <f>'[1]TCE - ANEXO III - Preencher'!K21</f>
        <v>0</v>
      </c>
      <c r="K12" s="16">
        <f>'[1]TCE - ANEXO III - Preencher'!L21</f>
        <v>111.87</v>
      </c>
      <c r="L12" s="16">
        <f>'[1]TCE - ANEXO III - Preencher'!M21</f>
        <v>0</v>
      </c>
      <c r="M12" s="16">
        <f t="shared" si="1"/>
        <v>111.87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331.91480000000007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217.63839999999999</v>
      </c>
      <c r="J13" s="15">
        <f>'[1]TCE - ANEXO III - Preencher'!K22</f>
        <v>0</v>
      </c>
      <c r="K13" s="16">
        <f>'[1]TCE - ANEXO III - Preencher'!L22</f>
        <v>111.87</v>
      </c>
      <c r="L13" s="16">
        <f>'[1]TCE - ANEXO III - Preencher'!M22</f>
        <v>0</v>
      </c>
      <c r="M13" s="16">
        <f t="shared" si="1"/>
        <v>111.87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330.66840000000002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109.62479999999999</v>
      </c>
      <c r="J14" s="15">
        <f>'[1]TCE - ANEXO III - Preencher'!K23</f>
        <v>0</v>
      </c>
      <c r="K14" s="16">
        <f>'[1]TCE - ANEXO III - Preencher'!L23</f>
        <v>111.87</v>
      </c>
      <c r="L14" s="16">
        <f>'[1]TCE - ANEXO III - Preencher'!M23</f>
        <v>0</v>
      </c>
      <c r="M14" s="16">
        <f t="shared" si="1"/>
        <v>111.87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157.19999999999999</v>
      </c>
      <c r="R14" s="16">
        <f>'[1]TCE - ANEXO III - Preencher'!S23</f>
        <v>66</v>
      </c>
      <c r="S14" s="17">
        <f t="shared" si="3"/>
        <v>91.199999999999989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313.85479999999995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105.24</v>
      </c>
      <c r="J15" s="15">
        <f>'[1]TCE - ANEXO III - Preencher'!K24</f>
        <v>0</v>
      </c>
      <c r="K15" s="16">
        <f>'[1]TCE - ANEXO III - Preencher'!L24</f>
        <v>111.87</v>
      </c>
      <c r="L15" s="16">
        <f>'[1]TCE - ANEXO III - Preencher'!M24</f>
        <v>0</v>
      </c>
      <c r="M15" s="16">
        <f t="shared" si="1"/>
        <v>111.87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218.27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515205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107.04</v>
      </c>
      <c r="J16" s="15">
        <f>'[1]TCE - ANEXO III - Preencher'!K25</f>
        <v>0</v>
      </c>
      <c r="K16" s="16">
        <f>'[1]TCE - ANEXO III - Preencher'!L25</f>
        <v>111.87</v>
      </c>
      <c r="L16" s="16">
        <f>'[1]TCE - ANEXO III - Preencher'!M25</f>
        <v>0</v>
      </c>
      <c r="M16" s="16">
        <f t="shared" si="1"/>
        <v>111.87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208.2</v>
      </c>
      <c r="R16" s="16">
        <f>'[1]TCE - ANEXO III - Preencher'!S25</f>
        <v>44</v>
      </c>
      <c r="S16" s="17">
        <f t="shared" si="3"/>
        <v>164.2</v>
      </c>
      <c r="T16" s="16">
        <f>'[1]TCE - ANEXO III - Preencher'!U25</f>
        <v>38</v>
      </c>
      <c r="U16" s="16">
        <f>'[1]TCE - ANEXO III - Preencher'!V25</f>
        <v>0</v>
      </c>
      <c r="V16" s="17">
        <f t="shared" si="4"/>
        <v>38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422.27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752.63199999999995</v>
      </c>
      <c r="J17" s="15">
        <f>'[1]TCE - ANEXO III - Preencher'!K26</f>
        <v>0</v>
      </c>
      <c r="K17" s="16">
        <f>'[1]TCE - ANEXO III - Preencher'!L26</f>
        <v>111.87</v>
      </c>
      <c r="L17" s="16">
        <f>'[1]TCE - ANEXO III - Preencher'!M26</f>
        <v>4.75</v>
      </c>
      <c r="M17" s="16">
        <f t="shared" si="1"/>
        <v>107.12</v>
      </c>
      <c r="N17" s="16">
        <f>'[1]TCE - ANEXO III - Preencher'!O26</f>
        <v>7.5</v>
      </c>
      <c r="O17" s="16">
        <f>'[1]TCE - ANEXO III - Preencher'!P26</f>
        <v>0</v>
      </c>
      <c r="P17" s="17">
        <f t="shared" si="2"/>
        <v>7.5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867.25199999999995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109.41840000000001</v>
      </c>
      <c r="J18" s="15">
        <f>'[1]TCE - ANEXO III - Preencher'!K27</f>
        <v>0</v>
      </c>
      <c r="K18" s="16">
        <f>'[1]TCE - ANEXO III - Preencher'!L27</f>
        <v>111.87</v>
      </c>
      <c r="L18" s="16">
        <f>'[1]TCE - ANEXO III - Preencher'!M27</f>
        <v>0</v>
      </c>
      <c r="M18" s="16">
        <f t="shared" si="1"/>
        <v>111.87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222.44840000000002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324115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314.1728</v>
      </c>
      <c r="J19" s="15">
        <f>'[1]TCE - ANEXO III - Preencher'!K28</f>
        <v>0</v>
      </c>
      <c r="K19" s="16">
        <f>'[1]TCE - ANEXO III - Preencher'!L28</f>
        <v>111.87</v>
      </c>
      <c r="L19" s="16">
        <f>'[1]TCE - ANEXO III - Preencher'!M28</f>
        <v>12.2</v>
      </c>
      <c r="M19" s="16">
        <f t="shared" si="1"/>
        <v>99.67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163.5</v>
      </c>
      <c r="R19" s="16">
        <f>'[1]TCE - ANEXO III - Preencher'!S28</f>
        <v>56.43</v>
      </c>
      <c r="S19" s="17">
        <f t="shared" si="3"/>
        <v>107.07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522.07280000000003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105.6</v>
      </c>
      <c r="J20" s="15">
        <f>'[1]TCE - ANEXO III - Preencher'!K29</f>
        <v>0</v>
      </c>
      <c r="K20" s="16">
        <f>'[1]TCE - ANEXO III - Preencher'!L29</f>
        <v>111.87</v>
      </c>
      <c r="L20" s="16">
        <f>'[1]TCE - ANEXO III - Preencher'!M29</f>
        <v>0</v>
      </c>
      <c r="M20" s="16">
        <f t="shared" si="1"/>
        <v>111.87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157.19999999999999</v>
      </c>
      <c r="R20" s="16">
        <f>'[1]TCE - ANEXO III - Preencher'!S29</f>
        <v>66</v>
      </c>
      <c r="S20" s="17">
        <f t="shared" si="3"/>
        <v>91.199999999999989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309.83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406.36320000000001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3.08</v>
      </c>
      <c r="M21" s="16">
        <f t="shared" si="1"/>
        <v>-3.08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612.2432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123.8608</v>
      </c>
      <c r="J22" s="15">
        <f>'[1]TCE - ANEXO III - Preencher'!K31</f>
        <v>0</v>
      </c>
      <c r="K22" s="16">
        <f>'[1]TCE - ANEXO III - Preencher'!L31</f>
        <v>111.87</v>
      </c>
      <c r="L22" s="16">
        <f>'[1]TCE - ANEXO III - Preencher'!M31</f>
        <v>0</v>
      </c>
      <c r="M22" s="16">
        <f t="shared" si="1"/>
        <v>111.87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136.94999999999999</v>
      </c>
      <c r="R22" s="16">
        <f>'[1]TCE - ANEXO III - Preencher'!S31</f>
        <v>66</v>
      </c>
      <c r="S22" s="17">
        <f t="shared" si="3"/>
        <v>70.949999999999989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307.84079999999994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703.82479999999998</v>
      </c>
      <c r="J23" s="15">
        <f>'[1]TCE - ANEXO III - Preencher'!K32</f>
        <v>0</v>
      </c>
      <c r="K23" s="16">
        <f>'[1]TCE - ANEXO III - Preencher'!L32</f>
        <v>111.87</v>
      </c>
      <c r="L23" s="16">
        <f>'[1]TCE - ANEXO III - Preencher'!M32</f>
        <v>28.51</v>
      </c>
      <c r="M23" s="16">
        <f t="shared" si="1"/>
        <v>83.36</v>
      </c>
      <c r="N23" s="16">
        <f>'[1]TCE - ANEXO III - Preencher'!O32</f>
        <v>9.07</v>
      </c>
      <c r="O23" s="16">
        <f>'[1]TCE - ANEXO III - Preencher'!P32</f>
        <v>0</v>
      </c>
      <c r="P23" s="17">
        <f t="shared" si="2"/>
        <v>9.07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796.25480000000005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KAROLINA GAMA DE HOLANDA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972.56399999999996</v>
      </c>
      <c r="J24" s="15">
        <f>'[1]TCE - ANEXO III - Preencher'!K33</f>
        <v>0</v>
      </c>
      <c r="K24" s="16">
        <f>'[1]TCE - ANEXO III - Preencher'!L33</f>
        <v>111.87</v>
      </c>
      <c r="L24" s="16">
        <f>'[1]TCE - ANEXO III - Preencher'!M33</f>
        <v>0</v>
      </c>
      <c r="M24" s="16">
        <f t="shared" si="1"/>
        <v>111.87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1093.7139999999999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115.1296</v>
      </c>
      <c r="J25" s="15">
        <f>'[1]TCE - ANEXO III - Preencher'!K34</f>
        <v>0</v>
      </c>
      <c r="K25" s="16">
        <f>'[1]TCE - ANEXO III - Preencher'!L34</f>
        <v>111.87</v>
      </c>
      <c r="L25" s="16">
        <f>'[1]TCE - ANEXO III - Preencher'!M34</f>
        <v>0</v>
      </c>
      <c r="M25" s="16">
        <f t="shared" si="1"/>
        <v>111.87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157.19999999999999</v>
      </c>
      <c r="R25" s="16">
        <f>'[1]TCE - ANEXO III - Preencher'!S34</f>
        <v>61.6</v>
      </c>
      <c r="S25" s="17">
        <f t="shared" si="3"/>
        <v>95.6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323.75959999999998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122.57599999999999</v>
      </c>
      <c r="J26" s="15">
        <f>'[1]TCE - ANEXO III - Preencher'!K35</f>
        <v>0</v>
      </c>
      <c r="K26" s="16">
        <f>'[1]TCE - ANEXO III - Preencher'!L35</f>
        <v>111.87</v>
      </c>
      <c r="L26" s="16">
        <f>'[1]TCE - ANEXO III - Preencher'!M35</f>
        <v>0</v>
      </c>
      <c r="M26" s="16">
        <f t="shared" si="1"/>
        <v>111.87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235.60599999999999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105.6584</v>
      </c>
      <c r="J27" s="15">
        <f>'[1]TCE - ANEXO III - Preencher'!K36</f>
        <v>0</v>
      </c>
      <c r="K27" s="16">
        <f>'[1]TCE - ANEXO III - Preencher'!L36</f>
        <v>111.87</v>
      </c>
      <c r="L27" s="16">
        <f>'[1]TCE - ANEXO III - Preencher'!M36</f>
        <v>0</v>
      </c>
      <c r="M27" s="16">
        <f t="shared" si="1"/>
        <v>111.87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157.19999999999999</v>
      </c>
      <c r="R27" s="16">
        <f>'[1]TCE - ANEXO III - Preencher'!S36</f>
        <v>66</v>
      </c>
      <c r="S27" s="17">
        <f t="shared" si="3"/>
        <v>91.199999999999989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309.88839999999999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205.1576</v>
      </c>
      <c r="J28" s="15">
        <f>'[1]TCE - ANEXO III - Preencher'!K37</f>
        <v>0</v>
      </c>
      <c r="K28" s="16">
        <f>'[1]TCE - ANEXO III - Preencher'!L37</f>
        <v>111.87</v>
      </c>
      <c r="L28" s="16">
        <f>'[1]TCE - ANEXO III - Preencher'!M37</f>
        <v>0</v>
      </c>
      <c r="M28" s="16">
        <f t="shared" si="1"/>
        <v>111.87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318.18760000000003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216.16319999999999</v>
      </c>
      <c r="J29" s="15">
        <f>'[1]TCE - ANEXO III - Preencher'!K38</f>
        <v>0</v>
      </c>
      <c r="K29" s="16">
        <f>'[1]TCE - ANEXO III - Preencher'!L38</f>
        <v>111.87</v>
      </c>
      <c r="L29" s="16">
        <f>'[1]TCE - ANEXO III - Preencher'!M38</f>
        <v>0</v>
      </c>
      <c r="M29" s="16">
        <f t="shared" si="1"/>
        <v>111.87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14.399999999999999</v>
      </c>
      <c r="R29" s="16">
        <f>'[1]TCE - ANEXO III - Preencher'!S38</f>
        <v>2.2000000000000002</v>
      </c>
      <c r="S29" s="17">
        <f t="shared" si="3"/>
        <v>12.2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341.39319999999998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>
        <f>'[1]TCE - ANEXO III - Preencher'!G39</f>
        <v>225125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770.43439999999998</v>
      </c>
      <c r="J30" s="15">
        <f>'[1]TCE - ANEXO III - Preencher'!K39</f>
        <v>0</v>
      </c>
      <c r="K30" s="16">
        <f>'[1]TCE - ANEXO III - Preencher'!L39</f>
        <v>111.87</v>
      </c>
      <c r="L30" s="16">
        <f>'[1]TCE - ANEXO III - Preencher'!M39</f>
        <v>6.34</v>
      </c>
      <c r="M30" s="16">
        <f t="shared" si="1"/>
        <v>105.53</v>
      </c>
      <c r="N30" s="16">
        <f>'[1]TCE - ANEXO III - Preencher'!O39</f>
        <v>8.19</v>
      </c>
      <c r="O30" s="16">
        <f>'[1]TCE - ANEXO III - Preencher'!P39</f>
        <v>0</v>
      </c>
      <c r="P30" s="17">
        <f t="shared" si="2"/>
        <v>8.19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884.15440000000001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337.64</v>
      </c>
      <c r="J31" s="15">
        <f>'[1]TCE - ANEXO III - Preencher'!K40</f>
        <v>0</v>
      </c>
      <c r="K31" s="16">
        <f>'[1]TCE - ANEXO III - Preencher'!L40</f>
        <v>111.87</v>
      </c>
      <c r="L31" s="16">
        <f>'[1]TCE - ANEXO III - Preencher'!M40</f>
        <v>3.08</v>
      </c>
      <c r="M31" s="16">
        <f t="shared" si="1"/>
        <v>108.79</v>
      </c>
      <c r="N31" s="16">
        <f>'[1]TCE - ANEXO III - Preencher'!O40</f>
        <v>2.4</v>
      </c>
      <c r="O31" s="16">
        <f>'[1]TCE - ANEXO III - Preencher'!P40</f>
        <v>0</v>
      </c>
      <c r="P31" s="17">
        <f t="shared" si="2"/>
        <v>2.4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448.83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225124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1000.1544</v>
      </c>
      <c r="J32" s="15">
        <f>'[1]TCE - ANEXO III - Preencher'!K41</f>
        <v>0</v>
      </c>
      <c r="K32" s="16">
        <f>'[1]TCE - ANEXO III - Preencher'!L41</f>
        <v>111.87</v>
      </c>
      <c r="L32" s="16">
        <f>'[1]TCE - ANEXO III - Preencher'!M41</f>
        <v>0</v>
      </c>
      <c r="M32" s="16">
        <f t="shared" si="1"/>
        <v>111.87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1121.3044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116.80800000000001</v>
      </c>
      <c r="J33" s="15">
        <f>'[1]TCE - ANEXO III - Preencher'!K42</f>
        <v>0</v>
      </c>
      <c r="K33" s="16">
        <f>'[1]TCE - ANEXO III - Preencher'!L42</f>
        <v>111.87</v>
      </c>
      <c r="L33" s="16">
        <f>'[1]TCE - ANEXO III - Preencher'!M42</f>
        <v>0</v>
      </c>
      <c r="M33" s="16">
        <f t="shared" si="1"/>
        <v>111.87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157.19999999999999</v>
      </c>
      <c r="R33" s="16">
        <f>'[1]TCE - ANEXO III - Preencher'!S42</f>
        <v>66</v>
      </c>
      <c r="S33" s="17">
        <f t="shared" si="3"/>
        <v>91.199999999999989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321.03800000000001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514225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114.23520000000001</v>
      </c>
      <c r="J34" s="15">
        <f>'[1]TCE - ANEXO III - Preencher'!K43</f>
        <v>0</v>
      </c>
      <c r="K34" s="16">
        <f>'[1]TCE - ANEXO III - Preencher'!L43</f>
        <v>111.87</v>
      </c>
      <c r="L34" s="16">
        <f>'[1]TCE - ANEXO III - Preencher'!M43</f>
        <v>0</v>
      </c>
      <c r="M34" s="16">
        <f t="shared" si="1"/>
        <v>111.87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157.19999999999999</v>
      </c>
      <c r="R34" s="16">
        <f>'[1]TCE - ANEXO III - Preencher'!S43</f>
        <v>66</v>
      </c>
      <c r="S34" s="17">
        <f t="shared" si="3"/>
        <v>91.199999999999989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318.46519999999998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ARLISSON BATISTA DE SANTANA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88</v>
      </c>
      <c r="J35" s="15">
        <f>'[1]TCE - ANEXO III - Preencher'!K44</f>
        <v>0</v>
      </c>
      <c r="K35" s="16">
        <f>'[1]TCE - ANEXO III - Preencher'!L44</f>
        <v>111.87</v>
      </c>
      <c r="L35" s="16">
        <f>'[1]TCE - ANEXO III - Preencher'!M44</f>
        <v>0</v>
      </c>
      <c r="M35" s="16">
        <f t="shared" si="1"/>
        <v>111.87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157.19999999999999</v>
      </c>
      <c r="R35" s="16">
        <f>'[1]TCE - ANEXO III - Preencher'!S44</f>
        <v>66</v>
      </c>
      <c r="S35" s="17">
        <f t="shared" si="3"/>
        <v>91.199999999999989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292.23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ARSENIO RIBEIRO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124.136</v>
      </c>
      <c r="J36" s="15">
        <f>'[1]TCE - ANEXO III - Preencher'!K45</f>
        <v>0</v>
      </c>
      <c r="K36" s="16">
        <f>'[1]TCE - ANEXO III - Preencher'!L45</f>
        <v>111.87</v>
      </c>
      <c r="L36" s="16">
        <f>'[1]TCE - ANEXO III - Preencher'!M45</f>
        <v>0</v>
      </c>
      <c r="M36" s="16">
        <f t="shared" si="1"/>
        <v>111.87</v>
      </c>
      <c r="N36" s="16">
        <f>'[1]TCE - ANEXO III - Preencher'!O45</f>
        <v>1.19</v>
      </c>
      <c r="O36" s="16">
        <f>'[1]TCE - ANEXO III - Preencher'!P45</f>
        <v>0</v>
      </c>
      <c r="P36" s="17">
        <f t="shared" si="2"/>
        <v>1.19</v>
      </c>
      <c r="Q36" s="16">
        <f>'[1]TCE - ANEXO III - Preencher'!R45</f>
        <v>249.45</v>
      </c>
      <c r="R36" s="16">
        <f>'[1]TCE - ANEXO III - Preencher'!S45</f>
        <v>66</v>
      </c>
      <c r="S36" s="17">
        <f t="shared" si="3"/>
        <v>183.45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420.64599999999996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AVRAHAM MACHADO COSTA FERREIRA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225270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398.96319999999997</v>
      </c>
      <c r="J37" s="15">
        <f>'[1]TCE - ANEXO III - Preencher'!K46</f>
        <v>0</v>
      </c>
      <c r="K37" s="16">
        <f>'[1]TCE - ANEXO III - Preencher'!L46</f>
        <v>111.87</v>
      </c>
      <c r="L37" s="16">
        <f>'[1]TCE - ANEXO III - Preencher'!M46</f>
        <v>6.34</v>
      </c>
      <c r="M37" s="16">
        <f t="shared" si="1"/>
        <v>105.53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513.77319999999997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AZERRAL JOSE DA SILVA JUNIOR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517410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100.1816</v>
      </c>
      <c r="J38" s="15">
        <f>'[1]TCE - ANEXO III - Preencher'!K47</f>
        <v>0</v>
      </c>
      <c r="K38" s="16">
        <f>'[1]TCE - ANEXO III - Preencher'!L47</f>
        <v>111.87</v>
      </c>
      <c r="L38" s="16">
        <f>'[1]TCE - ANEXO III - Preencher'!M47</f>
        <v>0</v>
      </c>
      <c r="M38" s="16">
        <f t="shared" si="1"/>
        <v>111.87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157.19999999999999</v>
      </c>
      <c r="R38" s="16">
        <f>'[1]TCE - ANEXO III - Preencher'!S47</f>
        <v>66</v>
      </c>
      <c r="S38" s="17">
        <f t="shared" si="3"/>
        <v>91.199999999999989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304.41160000000002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BARBARA  FREIRE VASCONCELOS KRAUSE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225124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458.25920000000002</v>
      </c>
      <c r="J39" s="15">
        <f>'[1]TCE - ANEXO III - Preencher'!K48</f>
        <v>0</v>
      </c>
      <c r="K39" s="16">
        <f>'[1]TCE - ANEXO III - Preencher'!L48</f>
        <v>111.87</v>
      </c>
      <c r="L39" s="16">
        <f>'[1]TCE - ANEXO III - Preencher'!M48</f>
        <v>6.34</v>
      </c>
      <c r="M39" s="16">
        <f t="shared" si="1"/>
        <v>105.53</v>
      </c>
      <c r="N39" s="16">
        <f>'[1]TCE - ANEXO III - Preencher'!O48</f>
        <v>6.3</v>
      </c>
      <c r="O39" s="16">
        <f>'[1]TCE - ANEXO III - Preencher'!P48</f>
        <v>0</v>
      </c>
      <c r="P39" s="17">
        <f t="shared" si="2"/>
        <v>6.3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570.08920000000001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BERNARDO BARBOSA SAMPAIO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225270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399.09120000000001</v>
      </c>
      <c r="J40" s="15">
        <f>'[1]TCE - ANEXO III - Preencher'!K49</f>
        <v>0</v>
      </c>
      <c r="K40" s="16">
        <f>'[1]TCE - ANEXO III - Preencher'!L49</f>
        <v>111.87</v>
      </c>
      <c r="L40" s="16">
        <f>'[1]TCE - ANEXO III - Preencher'!M49</f>
        <v>0</v>
      </c>
      <c r="M40" s="16">
        <f t="shared" si="1"/>
        <v>111.87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520.24120000000005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BRUNA KAROLLINE BEZERRA DO NASCIMENTO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105.248</v>
      </c>
      <c r="J41" s="15">
        <f>'[1]TCE - ANEXO III - Preencher'!K50</f>
        <v>0</v>
      </c>
      <c r="K41" s="16">
        <f>'[1]TCE - ANEXO III - Preencher'!L50</f>
        <v>111.87</v>
      </c>
      <c r="L41" s="16">
        <f>'[1]TCE - ANEXO III - Preencher'!M50</f>
        <v>0</v>
      </c>
      <c r="M41" s="16">
        <f t="shared" si="1"/>
        <v>111.87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218.27799999999999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CAVALCANTI DE OLIVEIRA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223405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400.4984</v>
      </c>
      <c r="J42" s="15">
        <f>'[1]TCE - ANEXO III - Preencher'!K51</f>
        <v>0</v>
      </c>
      <c r="K42" s="16">
        <f>'[1]TCE - ANEXO III - Preencher'!L51</f>
        <v>111.87</v>
      </c>
      <c r="L42" s="16">
        <f>'[1]TCE - ANEXO III - Preencher'!M51</f>
        <v>0</v>
      </c>
      <c r="M42" s="16">
        <f t="shared" si="1"/>
        <v>111.87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513.52840000000003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FERREIRA DE MELO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106.42400000000001</v>
      </c>
      <c r="J43" s="15">
        <f>'[1]TCE - ANEXO III - Preencher'!K52</f>
        <v>0</v>
      </c>
      <c r="K43" s="16">
        <f>'[1]TCE - ANEXO III - Preencher'!L52</f>
        <v>111.87</v>
      </c>
      <c r="L43" s="16">
        <f>'[1]TCE - ANEXO III - Preencher'!M52</f>
        <v>0</v>
      </c>
      <c r="M43" s="16">
        <f t="shared" si="1"/>
        <v>111.87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219.45400000000001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BRUNO PADUA DE MELO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118.96</v>
      </c>
      <c r="J44" s="15">
        <f>'[1]TCE - ANEXO III - Preencher'!K53</f>
        <v>0</v>
      </c>
      <c r="K44" s="16">
        <f>'[1]TCE - ANEXO III - Preencher'!L53</f>
        <v>111.87</v>
      </c>
      <c r="L44" s="16">
        <f>'[1]TCE - ANEXO III - Preencher'!M53</f>
        <v>0</v>
      </c>
      <c r="M44" s="16">
        <f t="shared" si="1"/>
        <v>111.87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157.19999999999999</v>
      </c>
      <c r="R44" s="16">
        <f>'[1]TCE - ANEXO III - Preencher'!S53</f>
        <v>66</v>
      </c>
      <c r="S44" s="17">
        <f t="shared" si="3"/>
        <v>91.199999999999989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323.18999999999994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CAIO FRANCISCO DE ARAUJO CAVALCANTI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225270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378.08319999999998</v>
      </c>
      <c r="J45" s="15">
        <f>'[1]TCE - ANEXO III - Preencher'!K54</f>
        <v>0</v>
      </c>
      <c r="K45" s="16">
        <f>'[1]TCE - ANEXO III - Preencher'!L54</f>
        <v>111.87</v>
      </c>
      <c r="L45" s="16">
        <f>'[1]TCE - ANEXO III - Preencher'!M54</f>
        <v>0</v>
      </c>
      <c r="M45" s="16">
        <f t="shared" si="1"/>
        <v>111.87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499.23319999999995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CARLA SUELI MELO DO NASCIMENTO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521130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110.02</v>
      </c>
      <c r="J46" s="15">
        <f>'[1]TCE - ANEXO III - Preencher'!K55</f>
        <v>0</v>
      </c>
      <c r="K46" s="16">
        <f>'[1]TCE - ANEXO III - Preencher'!L55</f>
        <v>111.87</v>
      </c>
      <c r="L46" s="16">
        <f>'[1]TCE - ANEXO III - Preencher'!M55</f>
        <v>0</v>
      </c>
      <c r="M46" s="16">
        <f t="shared" si="1"/>
        <v>111.87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157.19999999999999</v>
      </c>
      <c r="R46" s="16">
        <f>'[1]TCE - ANEXO III - Preencher'!S55</f>
        <v>66</v>
      </c>
      <c r="S46" s="17">
        <f t="shared" si="3"/>
        <v>91.199999999999989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314.25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CASSIA NEVES OLIVEIRA DO CARMO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96.2136</v>
      </c>
      <c r="J47" s="15">
        <f>'[1]TCE - ANEXO III - Preencher'!K56</f>
        <v>0</v>
      </c>
      <c r="K47" s="16">
        <f>'[1]TCE - ANEXO III - Preencher'!L56</f>
        <v>111.87</v>
      </c>
      <c r="L47" s="16">
        <f>'[1]TCE - ANEXO III - Preencher'!M56</f>
        <v>0</v>
      </c>
      <c r="M47" s="16">
        <f t="shared" si="1"/>
        <v>111.87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157.19999999999999</v>
      </c>
      <c r="R47" s="16">
        <f>'[1]TCE - ANEXO III - Preencher'!S56</f>
        <v>66</v>
      </c>
      <c r="S47" s="17">
        <f t="shared" si="3"/>
        <v>91.199999999999989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300.44359999999995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276.39760000000001</v>
      </c>
      <c r="J48" s="15">
        <f>'[1]TCE - ANEXO III - Preencher'!K57</f>
        <v>0</v>
      </c>
      <c r="K48" s="16">
        <f>'[1]TCE - ANEXO III - Preencher'!L57</f>
        <v>111.87</v>
      </c>
      <c r="L48" s="16">
        <f>'[1]TCE - ANEXO III - Preencher'!M57</f>
        <v>0</v>
      </c>
      <c r="M48" s="16">
        <f t="shared" si="1"/>
        <v>111.87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389.42760000000004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CECILIA MAYARA ROMAO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92.392799999999994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22</v>
      </c>
      <c r="M49" s="16">
        <f t="shared" si="1"/>
        <v>-22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71.552799999999991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CESAR GABRIEL PIREZ BEGUIRISTAIN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763.11839999999995</v>
      </c>
      <c r="J50" s="15">
        <f>'[1]TCE - ANEXO III - Preencher'!K59</f>
        <v>0</v>
      </c>
      <c r="K50" s="16">
        <f>'[1]TCE - ANEXO III - Preencher'!L59</f>
        <v>111.87</v>
      </c>
      <c r="L50" s="16">
        <f>'[1]TCE - ANEXO III - Preencher'!M59</f>
        <v>6.34</v>
      </c>
      <c r="M50" s="16">
        <f t="shared" si="1"/>
        <v>105.53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877.9283999999999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CIBELE PADILHA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111.1664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4.4000000000000004</v>
      </c>
      <c r="S51" s="17">
        <f t="shared" si="3"/>
        <v>-4.4000000000000004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107.92639999999999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CLAUDEMIR ALVES DE FREITAS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782320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131.5384</v>
      </c>
      <c r="J52" s="15">
        <f>'[1]TCE - ANEXO III - Preencher'!K61</f>
        <v>0</v>
      </c>
      <c r="K52" s="16">
        <f>'[1]TCE - ANEXO III - Preencher'!L61</f>
        <v>111.87</v>
      </c>
      <c r="L52" s="16">
        <f>'[1]TCE - ANEXO III - Preencher'!M61</f>
        <v>0</v>
      </c>
      <c r="M52" s="16">
        <f t="shared" si="1"/>
        <v>111.87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244.5684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CLAUDIA FRANCISCA DO NASCIMENTO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110.58320000000001</v>
      </c>
      <c r="J53" s="15">
        <f>'[1]TCE - ANEXO III - Preencher'!K62</f>
        <v>0</v>
      </c>
      <c r="K53" s="16">
        <f>'[1]TCE - ANEXO III - Preencher'!L62</f>
        <v>111.87</v>
      </c>
      <c r="L53" s="16">
        <f>'[1]TCE - ANEXO III - Preencher'!M62</f>
        <v>0</v>
      </c>
      <c r="M53" s="16">
        <f t="shared" si="1"/>
        <v>111.87</v>
      </c>
      <c r="N53" s="16">
        <f>'[1]TCE - ANEXO III - Preencher'!O62</f>
        <v>9.2799999999999994</v>
      </c>
      <c r="O53" s="16">
        <f>'[1]TCE - ANEXO III - Preencher'!P62</f>
        <v>0</v>
      </c>
      <c r="P53" s="17">
        <f t="shared" si="2"/>
        <v>9.2799999999999994</v>
      </c>
      <c r="Q53" s="16">
        <f>'[1]TCE - ANEXO III - Preencher'!R62</f>
        <v>157.19999999999999</v>
      </c>
      <c r="R53" s="16">
        <f>'[1]TCE - ANEXO III - Preencher'!S62</f>
        <v>66</v>
      </c>
      <c r="S53" s="17">
        <f t="shared" si="3"/>
        <v>91.199999999999989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322.9332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CLECIO SANTOS CARNEIRO DE MATOS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411010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105.58159999999999</v>
      </c>
      <c r="J54" s="15">
        <f>'[1]TCE - ANEXO III - Preencher'!K63</f>
        <v>0</v>
      </c>
      <c r="K54" s="16">
        <f>'[1]TCE - ANEXO III - Preencher'!L63</f>
        <v>111.87</v>
      </c>
      <c r="L54" s="16">
        <f>'[1]TCE - ANEXO III - Preencher'!M63</f>
        <v>0</v>
      </c>
      <c r="M54" s="16">
        <f t="shared" si="1"/>
        <v>111.87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218.61159999999998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CLEIDE JERONIMO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513430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106.78400000000001</v>
      </c>
      <c r="J55" s="15">
        <f>'[1]TCE - ANEXO III - Preencher'!K64</f>
        <v>0</v>
      </c>
      <c r="K55" s="16">
        <f>'[1]TCE - ANEXO III - Preencher'!L64</f>
        <v>111.87</v>
      </c>
      <c r="L55" s="16">
        <f>'[1]TCE - ANEXO III - Preencher'!M64</f>
        <v>0</v>
      </c>
      <c r="M55" s="16">
        <f t="shared" si="1"/>
        <v>111.87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157.19999999999999</v>
      </c>
      <c r="R55" s="16">
        <f>'[1]TCE - ANEXO III - Preencher'!S64</f>
        <v>66</v>
      </c>
      <c r="S55" s="17">
        <f t="shared" si="3"/>
        <v>91.199999999999989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311.01400000000001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CLILDA ALVES ALDEMAN DE OLIVEIRA</v>
      </c>
      <c r="E56" s="10" t="str">
        <f>IF('[1]TCE - ANEXO III - Preencher'!F65="4 - Assistência Odontológica","2 - Outros Profissionais da Saúde",'[1]TCE - ANEXO III - Preencher'!F65)</f>
        <v>1 - Médico</v>
      </c>
      <c r="F56" s="13">
        <f>'[1]TCE - ANEXO III - Preencher'!G65</f>
        <v>225125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672.75440000000003</v>
      </c>
      <c r="J56" s="15">
        <f>'[1]TCE - ANEXO III - Preencher'!K65</f>
        <v>0</v>
      </c>
      <c r="K56" s="16">
        <f>'[1]TCE - ANEXO III - Preencher'!L65</f>
        <v>111.87</v>
      </c>
      <c r="L56" s="16">
        <f>'[1]TCE - ANEXO III - Preencher'!M65</f>
        <v>28.51</v>
      </c>
      <c r="M56" s="16">
        <f t="shared" si="1"/>
        <v>83.36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765.39440000000002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CONCEICAO DE MARIA ARRABALDES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123.42319999999999</v>
      </c>
      <c r="J57" s="15">
        <f>'[1]TCE - ANEXO III - Preencher'!K66</f>
        <v>0</v>
      </c>
      <c r="K57" s="16">
        <f>'[1]TCE - ANEXO III - Preencher'!L66</f>
        <v>111.87</v>
      </c>
      <c r="L57" s="16">
        <f>'[1]TCE - ANEXO III - Preencher'!M66</f>
        <v>0</v>
      </c>
      <c r="M57" s="16">
        <f t="shared" si="1"/>
        <v>111.87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236.45320000000001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CRISTIANO JOSE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515110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105.6</v>
      </c>
      <c r="J58" s="15">
        <f>'[1]TCE - ANEXO III - Preencher'!K67</f>
        <v>0</v>
      </c>
      <c r="K58" s="16">
        <f>'[1]TCE - ANEXO III - Preencher'!L67</f>
        <v>111.87</v>
      </c>
      <c r="L58" s="16">
        <f>'[1]TCE - ANEXO III - Preencher'!M67</f>
        <v>0</v>
      </c>
      <c r="M58" s="16">
        <f t="shared" si="1"/>
        <v>111.87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218.63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CRISTIANO VITOR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111.6872</v>
      </c>
      <c r="J59" s="15">
        <f>'[1]TCE - ANEXO III - Preencher'!K68</f>
        <v>0</v>
      </c>
      <c r="K59" s="16">
        <f>'[1]TCE - ANEXO III - Preencher'!L68</f>
        <v>111.87</v>
      </c>
      <c r="L59" s="16">
        <f>'[1]TCE - ANEXO III - Preencher'!M68</f>
        <v>0</v>
      </c>
      <c r="M59" s="16">
        <f t="shared" si="1"/>
        <v>111.87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157.19999999999999</v>
      </c>
      <c r="R59" s="16">
        <f>'[1]TCE - ANEXO III - Preencher'!S68</f>
        <v>55</v>
      </c>
      <c r="S59" s="17">
        <f t="shared" si="3"/>
        <v>102.19999999999999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326.91719999999998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CYNTHIA DARLLENE DO O SILVA ALBINO</v>
      </c>
      <c r="E60" s="10" t="str">
        <f>IF('[1]TCE - ANEXO III - Preencher'!F69="4 - Assistência Odontológica","2 - Outros Profissionais da Saúde",'[1]TCE - ANEXO III - Preencher'!F69)</f>
        <v>1 - Médico</v>
      </c>
      <c r="F60" s="13">
        <f>'[1]TCE - ANEXO III - Preencher'!G69</f>
        <v>225124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357.44639999999998</v>
      </c>
      <c r="J60" s="15">
        <f>'[1]TCE - ANEXO III - Preencher'!K69</f>
        <v>0</v>
      </c>
      <c r="K60" s="16">
        <f>'[1]TCE - ANEXO III - Preencher'!L69</f>
        <v>111.87</v>
      </c>
      <c r="L60" s="16">
        <f>'[1]TCE - ANEXO III - Preencher'!M69</f>
        <v>0</v>
      </c>
      <c r="M60" s="16">
        <f t="shared" si="1"/>
        <v>111.87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478.59639999999996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DAIANE RIBEIRO PEREIRA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105.6416</v>
      </c>
      <c r="J61" s="15">
        <f>'[1]TCE - ANEXO III - Preencher'!K70</f>
        <v>0</v>
      </c>
      <c r="K61" s="16">
        <f>'[1]TCE - ANEXO III - Preencher'!L70</f>
        <v>111.87</v>
      </c>
      <c r="L61" s="16">
        <f>'[1]TCE - ANEXO III - Preencher'!M70</f>
        <v>0</v>
      </c>
      <c r="M61" s="16">
        <f t="shared" si="1"/>
        <v>111.87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269.7</v>
      </c>
      <c r="R61" s="16">
        <f>'[1]TCE - ANEXO III - Preencher'!S70</f>
        <v>46.2</v>
      </c>
      <c r="S61" s="17">
        <f t="shared" si="3"/>
        <v>223.5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442.17160000000001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 DE MELO PRAZERES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322605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131.40639999999999</v>
      </c>
      <c r="J62" s="15">
        <f>'[1]TCE - ANEXO III - Preencher'!K71</f>
        <v>0</v>
      </c>
      <c r="K62" s="16">
        <f>'[1]TCE - ANEXO III - Preencher'!L71</f>
        <v>111.87</v>
      </c>
      <c r="L62" s="16">
        <f>'[1]TCE - ANEXO III - Preencher'!M71</f>
        <v>0</v>
      </c>
      <c r="M62" s="16">
        <f t="shared" si="1"/>
        <v>111.87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116.7</v>
      </c>
      <c r="R62" s="16">
        <f>'[1]TCE - ANEXO III - Preencher'!S71</f>
        <v>66</v>
      </c>
      <c r="S62" s="17">
        <f t="shared" si="3"/>
        <v>50.7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295.13639999999998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DANIELE BATISTA DA SILVA DE SA LEITAO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106.36799999999999</v>
      </c>
      <c r="J63" s="15">
        <f>'[1]TCE - ANEXO III - Preencher'!K72</f>
        <v>0</v>
      </c>
      <c r="K63" s="16">
        <f>'[1]TCE - ANEXO III - Preencher'!L72</f>
        <v>111.87</v>
      </c>
      <c r="L63" s="16">
        <f>'[1]TCE - ANEXO III - Preencher'!M72</f>
        <v>0</v>
      </c>
      <c r="M63" s="16">
        <f t="shared" si="1"/>
        <v>111.87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157.19999999999999</v>
      </c>
      <c r="R63" s="16">
        <f>'[1]TCE - ANEXO III - Preencher'!S72</f>
        <v>66</v>
      </c>
      <c r="S63" s="17">
        <f t="shared" si="3"/>
        <v>91.199999999999989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310.59799999999996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DANIELE PEREIRA DE CARVALHO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109.9248</v>
      </c>
      <c r="J64" s="15">
        <f>'[1]TCE - ANEXO III - Preencher'!K73</f>
        <v>0</v>
      </c>
      <c r="K64" s="16">
        <f>'[1]TCE - ANEXO III - Preencher'!L73</f>
        <v>111.87</v>
      </c>
      <c r="L64" s="16">
        <f>'[1]TCE - ANEXO III - Preencher'!M73</f>
        <v>0</v>
      </c>
      <c r="M64" s="16">
        <f t="shared" si="1"/>
        <v>111.87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157.19999999999999</v>
      </c>
      <c r="R64" s="16">
        <f>'[1]TCE - ANEXO III - Preencher'!S73</f>
        <v>66</v>
      </c>
      <c r="S64" s="17">
        <f t="shared" si="3"/>
        <v>91.199999999999989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314.15480000000002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DANIELLE FRANCA D ALBUQUERQUE ALVES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240.17920000000001</v>
      </c>
      <c r="J65" s="15">
        <f>'[1]TCE - ANEXO III - Preencher'!K74</f>
        <v>0</v>
      </c>
      <c r="K65" s="16">
        <f>'[1]TCE - ANEXO III - Preencher'!L74</f>
        <v>111.87</v>
      </c>
      <c r="L65" s="16">
        <f>'[1]TCE - ANEXO III - Preencher'!M74</f>
        <v>2.86</v>
      </c>
      <c r="M65" s="16">
        <f t="shared" si="1"/>
        <v>109.01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351.58920000000001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DEISE JAMILA CONCEICAO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515205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119.648</v>
      </c>
      <c r="J66" s="15">
        <f>'[1]TCE - ANEXO III - Preencher'!K75</f>
        <v>0</v>
      </c>
      <c r="K66" s="16">
        <f>'[1]TCE - ANEXO III - Preencher'!L75</f>
        <v>111.87</v>
      </c>
      <c r="L66" s="16">
        <f>'[1]TCE - ANEXO III - Preencher'!M75</f>
        <v>0</v>
      </c>
      <c r="M66" s="16">
        <f t="shared" si="1"/>
        <v>111.87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232.678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DEIVYSON HELIO DE LIMA RIBEIRO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116.8</v>
      </c>
      <c r="J67" s="15">
        <f>'[1]TCE - ANEXO III - Preencher'!K76</f>
        <v>0</v>
      </c>
      <c r="K67" s="16">
        <f>'[1]TCE - ANEXO III - Preencher'!L76</f>
        <v>111.87</v>
      </c>
      <c r="L67" s="16">
        <f>'[1]TCE - ANEXO III - Preencher'!M76</f>
        <v>0</v>
      </c>
      <c r="M67" s="16">
        <f t="shared" si="1"/>
        <v>111.87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157.19999999999999</v>
      </c>
      <c r="R67" s="16">
        <f>'[1]TCE - ANEXO III - Preencher'!S76</f>
        <v>66</v>
      </c>
      <c r="S67" s="17">
        <f t="shared" si="3"/>
        <v>91.199999999999989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321.02999999999997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DENISE FERNANDA SANTANA DE ARAUJO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4.4000000000000004</v>
      </c>
      <c r="J68" s="15">
        <f>'[1]TCE - ANEXO III - Preencher'!K77</f>
        <v>0</v>
      </c>
      <c r="K68" s="16">
        <f>'[1]TCE - ANEXO III - Preencher'!L77</f>
        <v>111.87</v>
      </c>
      <c r="L68" s="16">
        <f>'[1]TCE - ANEXO III - Preencher'!M77</f>
        <v>0</v>
      </c>
      <c r="M68" s="16">
        <f t="shared" ref="M68:M131" si="7">K68-L68</f>
        <v>111.87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117.43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DENISE REIS DE SOUZA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124.8712</v>
      </c>
      <c r="J69" s="15">
        <f>'[1]TCE - ANEXO III - Preencher'!K78</f>
        <v>0</v>
      </c>
      <c r="K69" s="16">
        <f>'[1]TCE - ANEXO III - Preencher'!L78</f>
        <v>111.87</v>
      </c>
      <c r="L69" s="16">
        <f>'[1]TCE - ANEXO III - Preencher'!M78</f>
        <v>0</v>
      </c>
      <c r="M69" s="16">
        <f t="shared" si="7"/>
        <v>111.87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157.19999999999999</v>
      </c>
      <c r="R69" s="16">
        <f>'[1]TCE - ANEXO III - Preencher'!S78</f>
        <v>66</v>
      </c>
      <c r="S69" s="17">
        <f t="shared" si="9"/>
        <v>91.199999999999989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329.10119999999995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DENISSE TABATA CAVALCANTE DE BRITO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294.76799999999997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</v>
      </c>
      <c r="O70" s="16">
        <f>'[1]TCE - ANEXO III - Preencher'!P79</f>
        <v>0</v>
      </c>
      <c r="P70" s="17">
        <f t="shared" si="8"/>
        <v>2.4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297.16799999999995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DEYSIANE DAMAZIO ARCANJO LISBOA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223405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381.8528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383.01280000000003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DIEGO DANELLI FERREIRA DOS SANTOS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411010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106.496</v>
      </c>
      <c r="J72" s="15">
        <f>'[1]TCE - ANEXO III - Preencher'!K81</f>
        <v>0</v>
      </c>
      <c r="K72" s="16">
        <f>'[1]TCE - ANEXO III - Preencher'!L81</f>
        <v>111.87</v>
      </c>
      <c r="L72" s="16">
        <f>'[1]TCE - ANEXO III - Preencher'!M81</f>
        <v>0</v>
      </c>
      <c r="M72" s="16">
        <f t="shared" si="7"/>
        <v>111.87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157.19999999999999</v>
      </c>
      <c r="R72" s="16">
        <f>'[1]TCE - ANEXO III - Preencher'!S81</f>
        <v>66</v>
      </c>
      <c r="S72" s="17">
        <f t="shared" si="9"/>
        <v>91.199999999999989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310.726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DIOGO CAVALCANTI DE OLIVEIRA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344.1968</v>
      </c>
      <c r="J73" s="15">
        <f>'[1]TCE - ANEXO III - Preencher'!K82</f>
        <v>0</v>
      </c>
      <c r="K73" s="16">
        <f>'[1]TCE - ANEXO III - Preencher'!L82</f>
        <v>111.87</v>
      </c>
      <c r="L73" s="16">
        <f>'[1]TCE - ANEXO III - Preencher'!M82</f>
        <v>6.34</v>
      </c>
      <c r="M73" s="16">
        <f t="shared" si="7"/>
        <v>105.53</v>
      </c>
      <c r="N73" s="16">
        <f>'[1]TCE - ANEXO III - Preencher'!O82</f>
        <v>9.2799999999999994</v>
      </c>
      <c r="O73" s="16">
        <f>'[1]TCE - ANEXO III - Preencher'!P82</f>
        <v>0</v>
      </c>
      <c r="P73" s="17">
        <f t="shared" si="8"/>
        <v>9.2799999999999994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459.0068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DOMINGOS SAVIO MUNIZ DA FONSECA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766420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247.19759999999999</v>
      </c>
      <c r="J74" s="15">
        <f>'[1]TCE - ANEXO III - Preencher'!K83</f>
        <v>0</v>
      </c>
      <c r="K74" s="16">
        <f>'[1]TCE - ANEXO III - Preencher'!L83</f>
        <v>111.87</v>
      </c>
      <c r="L74" s="16">
        <f>'[1]TCE - ANEXO III - Preencher'!M83</f>
        <v>9.49</v>
      </c>
      <c r="M74" s="16">
        <f t="shared" si="7"/>
        <v>102.38000000000001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350.73760000000004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EDILMA PEREIRA LEITE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515205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110.4432</v>
      </c>
      <c r="J75" s="15">
        <f>'[1]TCE - ANEXO III - Preencher'!K84</f>
        <v>0</v>
      </c>
      <c r="K75" s="16">
        <f>'[1]TCE - ANEXO III - Preencher'!L84</f>
        <v>111.87</v>
      </c>
      <c r="L75" s="16">
        <f>'[1]TCE - ANEXO III - Preencher'!M84</f>
        <v>0</v>
      </c>
      <c r="M75" s="16">
        <f t="shared" si="7"/>
        <v>111.87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223.47319999999999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EDJA MORGANA ALVES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411010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89.024799999999999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157.19999999999999</v>
      </c>
      <c r="R76" s="16">
        <f>'[1]TCE - ANEXO III - Preencher'!S85</f>
        <v>66</v>
      </c>
      <c r="S76" s="17">
        <f t="shared" si="9"/>
        <v>91.199999999999989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181.38479999999998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EDLUZA MARIA VIANA BEZERRA DE MELO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131210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972.91920000000005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30</v>
      </c>
      <c r="M77" s="16">
        <f t="shared" si="7"/>
        <v>-30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944.07920000000001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EDNALVA CRISTINA DOS SANTOS REGO BARROS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313115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152.7672</v>
      </c>
      <c r="J78" s="15">
        <f>'[1]TCE - ANEXO III - Preencher'!K87</f>
        <v>0</v>
      </c>
      <c r="K78" s="16">
        <f>'[1]TCE - ANEXO III - Preencher'!L87</f>
        <v>111.87</v>
      </c>
      <c r="L78" s="16">
        <f>'[1]TCE - ANEXO III - Preencher'!M87</f>
        <v>0</v>
      </c>
      <c r="M78" s="16">
        <f t="shared" si="7"/>
        <v>111.87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218.39999999999998</v>
      </c>
      <c r="R78" s="16">
        <f>'[1]TCE - ANEXO III - Preencher'!S87</f>
        <v>92.59</v>
      </c>
      <c r="S78" s="17">
        <f t="shared" si="9"/>
        <v>125.80999999999997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391.60720000000003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EDSON DANIO DE SOUSA PAZ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291.988</v>
      </c>
      <c r="J79" s="15">
        <f>'[1]TCE - ANEXO III - Preencher'!K88</f>
        <v>0</v>
      </c>
      <c r="K79" s="16">
        <f>'[1]TCE - ANEXO III - Preencher'!L88</f>
        <v>111.87</v>
      </c>
      <c r="L79" s="16">
        <f>'[1]TCE - ANEXO III - Preencher'!M88</f>
        <v>3.08</v>
      </c>
      <c r="M79" s="16">
        <f t="shared" si="7"/>
        <v>108.79</v>
      </c>
      <c r="N79" s="16">
        <f>'[1]TCE - ANEXO III - Preencher'!O88</f>
        <v>2.4</v>
      </c>
      <c r="O79" s="16">
        <f>'[1]TCE - ANEXO III - Preencher'!P88</f>
        <v>0</v>
      </c>
      <c r="P79" s="17">
        <f t="shared" si="8"/>
        <v>2.4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403.178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EDSON LUIZ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322605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105.6</v>
      </c>
      <c r="J80" s="15">
        <f>'[1]TCE - ANEXO III - Preencher'!K89</f>
        <v>0</v>
      </c>
      <c r="K80" s="16">
        <f>'[1]TCE - ANEXO III - Preencher'!L89</f>
        <v>111.87</v>
      </c>
      <c r="L80" s="16">
        <f>'[1]TCE - ANEXO III - Preencher'!M89</f>
        <v>0</v>
      </c>
      <c r="M80" s="16">
        <f t="shared" si="7"/>
        <v>111.87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218.63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EDUARDO NEVES CORTE REAL DE ANDRADE</v>
      </c>
      <c r="E81" s="10" t="str">
        <f>IF('[1]TCE - ANEXO III - Preencher'!F90="4 - Assistência Odontológica","2 - Outros Profissionais da Saúde",'[1]TCE - ANEXO III - Preencher'!F90)</f>
        <v>1 - Médico</v>
      </c>
      <c r="F81" s="13">
        <f>'[1]TCE - ANEXO III - Preencher'!G90</f>
        <v>225125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304.0976</v>
      </c>
      <c r="J81" s="15">
        <f>'[1]TCE - ANEXO III - Preencher'!K90</f>
        <v>0</v>
      </c>
      <c r="K81" s="16">
        <f>'[1]TCE - ANEXO III - Preencher'!L90</f>
        <v>111.87</v>
      </c>
      <c r="L81" s="16">
        <f>'[1]TCE - ANEXO III - Preencher'!M90</f>
        <v>4.75</v>
      </c>
      <c r="M81" s="16">
        <f t="shared" si="7"/>
        <v>107.12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420.49759999999998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EDVANIA CALISTO FERREIRA LUCENA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121.6416</v>
      </c>
      <c r="J82" s="15">
        <f>'[1]TCE - ANEXO III - Preencher'!K91</f>
        <v>0</v>
      </c>
      <c r="K82" s="16">
        <f>'[1]TCE - ANEXO III - Preencher'!L91</f>
        <v>111.87</v>
      </c>
      <c r="L82" s="16">
        <f>'[1]TCE - ANEXO III - Preencher'!M91</f>
        <v>0</v>
      </c>
      <c r="M82" s="16">
        <f t="shared" si="7"/>
        <v>111.87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157.19999999999999</v>
      </c>
      <c r="R82" s="16">
        <f>'[1]TCE - ANEXO III - Preencher'!S91</f>
        <v>66</v>
      </c>
      <c r="S82" s="17">
        <f t="shared" si="9"/>
        <v>91.199999999999989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325.87159999999994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EDWALDO NUNES DE BRITO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782320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300.89600000000002</v>
      </c>
      <c r="J83" s="15">
        <f>'[1]TCE - ANEXO III - Preencher'!K92</f>
        <v>0</v>
      </c>
      <c r="K83" s="16">
        <f>'[1]TCE - ANEXO III - Preencher'!L92</f>
        <v>111.87</v>
      </c>
      <c r="L83" s="16">
        <f>'[1]TCE - ANEXO III - Preencher'!M92</f>
        <v>0</v>
      </c>
      <c r="M83" s="16">
        <f t="shared" si="7"/>
        <v>111.87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413.92600000000004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ELAINE RODRIGUES DE SOUZA LEMOS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225125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352.16239999999999</v>
      </c>
      <c r="J84" s="15">
        <f>'[1]TCE - ANEXO III - Preencher'!K93</f>
        <v>0</v>
      </c>
      <c r="K84" s="16">
        <f>'[1]TCE - ANEXO III - Preencher'!L93</f>
        <v>111.87</v>
      </c>
      <c r="L84" s="16">
        <f>'[1]TCE - ANEXO III - Preencher'!M93</f>
        <v>1.58</v>
      </c>
      <c r="M84" s="16">
        <f t="shared" si="7"/>
        <v>110.29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471.73239999999998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ELAYS SKARLET MICHELLINY GONCALVES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515205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105.96</v>
      </c>
      <c r="J85" s="15">
        <f>'[1]TCE - ANEXO III - Preencher'!K94</f>
        <v>0</v>
      </c>
      <c r="K85" s="16">
        <f>'[1]TCE - ANEXO III - Preencher'!L94</f>
        <v>111.87</v>
      </c>
      <c r="L85" s="16">
        <f>'[1]TCE - ANEXO III - Preencher'!M94</f>
        <v>0</v>
      </c>
      <c r="M85" s="16">
        <f t="shared" si="7"/>
        <v>111.87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310.2</v>
      </c>
      <c r="R85" s="16">
        <f>'[1]TCE - ANEXO III - Preencher'!S94</f>
        <v>66</v>
      </c>
      <c r="S85" s="17">
        <f t="shared" si="9"/>
        <v>244.2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463.18999999999994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ELENILSON PEREIRA DOS SANTOS</v>
      </c>
      <c r="E86" s="10" t="str">
        <f>IF('[1]TCE - ANEXO III - Preencher'!F95="4 - Assistência Odontológica","2 - Outros Profissionais da Saúde",'[1]TCE - ANEXO III - Preencher'!F95)</f>
        <v>1 - Médico</v>
      </c>
      <c r="F86" s="13">
        <f>'[1]TCE - ANEXO III - Preencher'!G95</f>
        <v>225125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379.27280000000002</v>
      </c>
      <c r="J86" s="15">
        <f>'[1]TCE - ANEXO III - Preencher'!K95</f>
        <v>0</v>
      </c>
      <c r="K86" s="16">
        <f>'[1]TCE - ANEXO III - Preencher'!L95</f>
        <v>111.87</v>
      </c>
      <c r="L86" s="16">
        <f>'[1]TCE - ANEXO III - Preencher'!M95</f>
        <v>7.92</v>
      </c>
      <c r="M86" s="16">
        <f t="shared" si="7"/>
        <v>103.95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492.50279999999998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ELISANGELA CONRADO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513430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87.66</v>
      </c>
      <c r="J87" s="15">
        <f>'[1]TCE - ANEXO III - Preencher'!K96</f>
        <v>0</v>
      </c>
      <c r="K87" s="16">
        <f>'[1]TCE - ANEXO III - Preencher'!L96</f>
        <v>111.87</v>
      </c>
      <c r="L87" s="16">
        <f>'[1]TCE - ANEXO III - Preencher'!M96</f>
        <v>0</v>
      </c>
      <c r="M87" s="16">
        <f t="shared" si="7"/>
        <v>111.87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157.19999999999999</v>
      </c>
      <c r="R87" s="16">
        <f>'[1]TCE - ANEXO III - Preencher'!S96</f>
        <v>66</v>
      </c>
      <c r="S87" s="17">
        <f t="shared" si="9"/>
        <v>91.199999999999989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291.89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ELVIS ALEXSANDRO DA SILVA NETO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131205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966.23119999999994</v>
      </c>
      <c r="J88" s="15">
        <f>'[1]TCE - ANEXO III - Preencher'!K97</f>
        <v>0</v>
      </c>
      <c r="K88" s="16">
        <f>'[1]TCE - ANEXO III - Preencher'!L97</f>
        <v>111.87</v>
      </c>
      <c r="L88" s="16">
        <f>'[1]TCE - ANEXO III - Preencher'!M97</f>
        <v>0</v>
      </c>
      <c r="M88" s="16">
        <f t="shared" si="7"/>
        <v>111.87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1079.2612000000001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ERIVALDO LOPES DE FREITAS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521130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104.8128</v>
      </c>
      <c r="J89" s="15">
        <f>'[1]TCE - ANEXO III - Preencher'!K98</f>
        <v>0</v>
      </c>
      <c r="K89" s="16">
        <f>'[1]TCE - ANEXO III - Preencher'!L98</f>
        <v>111.87</v>
      </c>
      <c r="L89" s="16">
        <f>'[1]TCE - ANEXO III - Preencher'!M98</f>
        <v>0</v>
      </c>
      <c r="M89" s="16">
        <f t="shared" si="7"/>
        <v>111.87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157.19999999999999</v>
      </c>
      <c r="R89" s="16">
        <f>'[1]TCE - ANEXO III - Preencher'!S98</f>
        <v>66</v>
      </c>
      <c r="S89" s="17">
        <f t="shared" si="9"/>
        <v>91.199999999999989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309.04279999999994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ESTER DE MELO VIANA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324115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288.05119999999999</v>
      </c>
      <c r="J90" s="15">
        <f>'[1]TCE - ANEXO III - Preencher'!K99</f>
        <v>0</v>
      </c>
      <c r="K90" s="16">
        <f>'[1]TCE - ANEXO III - Preencher'!L99</f>
        <v>111.87</v>
      </c>
      <c r="L90" s="16">
        <f>'[1]TCE - ANEXO III - Preencher'!M99</f>
        <v>1.36</v>
      </c>
      <c r="M90" s="16">
        <f t="shared" si="7"/>
        <v>110.51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96</v>
      </c>
      <c r="R90" s="16">
        <f>'[1]TCE - ANEXO III - Preencher'!S99</f>
        <v>62.7</v>
      </c>
      <c r="S90" s="17">
        <f t="shared" si="9"/>
        <v>33.299999999999997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433.02120000000002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EURIDES IRACI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114.3824</v>
      </c>
      <c r="J91" s="15">
        <f>'[1]TCE - ANEXO III - Preencher'!K100</f>
        <v>0</v>
      </c>
      <c r="K91" s="16">
        <f>'[1]TCE - ANEXO III - Preencher'!L100</f>
        <v>111.87</v>
      </c>
      <c r="L91" s="16">
        <f>'[1]TCE - ANEXO III - Preencher'!M100</f>
        <v>0</v>
      </c>
      <c r="M91" s="16">
        <f t="shared" si="7"/>
        <v>111.87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157.19999999999999</v>
      </c>
      <c r="R91" s="16">
        <f>'[1]TCE - ANEXO III - Preencher'!S100</f>
        <v>66</v>
      </c>
      <c r="S91" s="17">
        <f t="shared" si="9"/>
        <v>91.199999999999989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318.61239999999998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FABIANA SILVA ALBUQUERQUE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251605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218.7312</v>
      </c>
      <c r="J92" s="15">
        <f>'[1]TCE - ANEXO III - Preencher'!K101</f>
        <v>0</v>
      </c>
      <c r="K92" s="16">
        <f>'[1]TCE - ANEXO III - Preencher'!L101</f>
        <v>111.87</v>
      </c>
      <c r="L92" s="16">
        <f>'[1]TCE - ANEXO III - Preencher'!M101</f>
        <v>0</v>
      </c>
      <c r="M92" s="16">
        <f t="shared" si="7"/>
        <v>111.87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331.76120000000003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FABIO MAURICIO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121.27760000000001</v>
      </c>
      <c r="J93" s="15">
        <f>'[1]TCE - ANEXO III - Preencher'!K102</f>
        <v>0</v>
      </c>
      <c r="K93" s="16">
        <f>'[1]TCE - ANEXO III - Preencher'!L102</f>
        <v>111.87</v>
      </c>
      <c r="L93" s="16">
        <f>'[1]TCE - ANEXO III - Preencher'!M102</f>
        <v>0</v>
      </c>
      <c r="M93" s="16">
        <f t="shared" si="7"/>
        <v>111.87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234.30760000000001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FAGNER FONSECA DE ATHAYDE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552.88239999999996</v>
      </c>
      <c r="J94" s="15">
        <f>'[1]TCE - ANEXO III - Preencher'!K103</f>
        <v>0</v>
      </c>
      <c r="K94" s="16">
        <f>'[1]TCE - ANEXO III - Preencher'!L103</f>
        <v>111.87</v>
      </c>
      <c r="L94" s="16">
        <f>'[1]TCE - ANEXO III - Preencher'!M103</f>
        <v>6.34</v>
      </c>
      <c r="M94" s="16">
        <f t="shared" si="7"/>
        <v>105.53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667.69239999999991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FERNANDO HENRIQUE SOARES SANTOS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368.15199999999999</v>
      </c>
      <c r="J95" s="15">
        <f>'[1]TCE - ANEXO III - Preencher'!K104</f>
        <v>0</v>
      </c>
      <c r="K95" s="16">
        <f>'[1]TCE - ANEXO III - Preencher'!L104</f>
        <v>111.87</v>
      </c>
      <c r="L95" s="16">
        <f>'[1]TCE - ANEXO III - Preencher'!M104</f>
        <v>6.34</v>
      </c>
      <c r="M95" s="16">
        <f t="shared" si="7"/>
        <v>105.53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482.96199999999999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FILIPE EDUARDO SILVA DE SOUZA</v>
      </c>
      <c r="E96" s="10" t="str">
        <f>IF('[1]TCE - ANEXO III - Preencher'!F105="4 - Assistência Odontológica","2 - Outros Profissionais da Saúde",'[1]TCE - ANEXO III - Preencher'!F105)</f>
        <v>1 - Médico</v>
      </c>
      <c r="F96" s="13">
        <f>'[1]TCE - ANEXO III - Preencher'!G105</f>
        <v>225125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708.0104</v>
      </c>
      <c r="J96" s="15">
        <f>'[1]TCE - ANEXO III - Preencher'!K105</f>
        <v>0</v>
      </c>
      <c r="K96" s="16">
        <f>'[1]TCE - ANEXO III - Preencher'!L105</f>
        <v>111.87</v>
      </c>
      <c r="L96" s="16">
        <f>'[1]TCE - ANEXO III - Preencher'!M105</f>
        <v>22.18</v>
      </c>
      <c r="M96" s="16">
        <f t="shared" si="7"/>
        <v>89.69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806.98039999999992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FLAVIA CARLA OZIAS DE ARAUJO LUNA CORREIA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413115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121.61279999999999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157.19999999999999</v>
      </c>
      <c r="R97" s="16">
        <f>'[1]TCE - ANEXO III - Preencher'!S106</f>
        <v>82.92</v>
      </c>
      <c r="S97" s="17">
        <f t="shared" si="9"/>
        <v>74.279999999999987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197.05279999999999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FLAVIANA BARBOSA CABRAL INTERAMINENSE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223710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309.33359999999999</v>
      </c>
      <c r="J98" s="15">
        <f>'[1]TCE - ANEXO III - Preencher'!K107</f>
        <v>0</v>
      </c>
      <c r="K98" s="16">
        <f>'[1]TCE - ANEXO III - Preencher'!L107</f>
        <v>111.87</v>
      </c>
      <c r="L98" s="16">
        <f>'[1]TCE - ANEXO III - Preencher'!M107</f>
        <v>0</v>
      </c>
      <c r="M98" s="16">
        <f t="shared" si="7"/>
        <v>111.87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422.36360000000002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GABRIELA DE ARAUJO CAVALCANTI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446.54399999999998</v>
      </c>
      <c r="J99" s="15">
        <f>'[1]TCE - ANEXO III - Preencher'!K108</f>
        <v>0</v>
      </c>
      <c r="K99" s="16">
        <f>'[1]TCE - ANEXO III - Preencher'!L108</f>
        <v>111.87</v>
      </c>
      <c r="L99" s="16">
        <f>'[1]TCE - ANEXO III - Preencher'!M108</f>
        <v>11.09</v>
      </c>
      <c r="M99" s="16">
        <f t="shared" si="7"/>
        <v>100.78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556.60399999999993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GABRIELLA DE PAULA TAVARES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225125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399.60480000000001</v>
      </c>
      <c r="J100" s="15">
        <f>'[1]TCE - ANEXO III - Preencher'!K109</f>
        <v>0</v>
      </c>
      <c r="K100" s="16">
        <f>'[1]TCE - ANEXO III - Preencher'!L109</f>
        <v>111.87</v>
      </c>
      <c r="L100" s="16">
        <f>'[1]TCE - ANEXO III - Preencher'!M109</f>
        <v>0</v>
      </c>
      <c r="M100" s="16">
        <f t="shared" si="7"/>
        <v>111.87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520.75480000000005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GENESIS CANDIDO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782320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143.79839999999999</v>
      </c>
      <c r="J101" s="15">
        <f>'[1]TCE - ANEXO III - Preencher'!K110</f>
        <v>0</v>
      </c>
      <c r="K101" s="16">
        <f>'[1]TCE - ANEXO III - Preencher'!L110</f>
        <v>111.87</v>
      </c>
      <c r="L101" s="16">
        <f>'[1]TCE - ANEXO III - Preencher'!M110</f>
        <v>0</v>
      </c>
      <c r="M101" s="16">
        <f t="shared" si="7"/>
        <v>111.87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256.82839999999999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GILDCELLY TORRES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119.36</v>
      </c>
      <c r="J102" s="15">
        <f>'[1]TCE - ANEXO III - Preencher'!K111</f>
        <v>0</v>
      </c>
      <c r="K102" s="16">
        <f>'[1]TCE - ANEXO III - Preencher'!L111</f>
        <v>111.87</v>
      </c>
      <c r="L102" s="16">
        <f>'[1]TCE - ANEXO III - Preencher'!M111</f>
        <v>0</v>
      </c>
      <c r="M102" s="16">
        <f t="shared" si="7"/>
        <v>111.87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157.19999999999999</v>
      </c>
      <c r="R102" s="16">
        <f>'[1]TCE - ANEXO III - Preencher'!S111</f>
        <v>66</v>
      </c>
      <c r="S102" s="17">
        <f t="shared" si="9"/>
        <v>91.199999999999989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323.59000000000003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GILMAR DUARTE GOMES JUNIOR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125.3984</v>
      </c>
      <c r="J103" s="15">
        <f>'[1]TCE - ANEXO III - Preencher'!K112</f>
        <v>0</v>
      </c>
      <c r="K103" s="16">
        <f>'[1]TCE - ANEXO III - Preencher'!L112</f>
        <v>111.87</v>
      </c>
      <c r="L103" s="16">
        <f>'[1]TCE - ANEXO III - Preencher'!M112</f>
        <v>0</v>
      </c>
      <c r="M103" s="16">
        <f t="shared" si="7"/>
        <v>111.87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269.7</v>
      </c>
      <c r="R103" s="16">
        <f>'[1]TCE - ANEXO III - Preencher'!S112</f>
        <v>66</v>
      </c>
      <c r="S103" s="17">
        <f t="shared" si="9"/>
        <v>203.7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442.12839999999994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GILSON JOSE MARQUES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782320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167.68960000000001</v>
      </c>
      <c r="J104" s="15">
        <f>'[1]TCE - ANEXO III - Preencher'!K113</f>
        <v>0</v>
      </c>
      <c r="K104" s="16">
        <f>'[1]TCE - ANEXO III - Preencher'!L113</f>
        <v>111.87</v>
      </c>
      <c r="L104" s="16">
        <f>'[1]TCE - ANEXO III - Preencher'!M113</f>
        <v>0</v>
      </c>
      <c r="M104" s="16">
        <f t="shared" si="7"/>
        <v>111.87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280.71960000000007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GIULIANA RIZZUTO PACHECO CAVALCANTI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391.35599999999999</v>
      </c>
      <c r="J105" s="15">
        <f>'[1]TCE - ANEXO III - Preencher'!K114</f>
        <v>0</v>
      </c>
      <c r="K105" s="16">
        <f>'[1]TCE - ANEXO III - Preencher'!L114</f>
        <v>111.87</v>
      </c>
      <c r="L105" s="16">
        <f>'[1]TCE - ANEXO III - Preencher'!M114</f>
        <v>4.75</v>
      </c>
      <c r="M105" s="16">
        <f t="shared" si="7"/>
        <v>107.12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507.75599999999997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GLAUBER DE MACEDO SOARES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715.26160000000004</v>
      </c>
      <c r="J106" s="15">
        <f>'[1]TCE - ANEXO III - Preencher'!K115</f>
        <v>0</v>
      </c>
      <c r="K106" s="16">
        <f>'[1]TCE - ANEXO III - Preencher'!L115</f>
        <v>111.87</v>
      </c>
      <c r="L106" s="16">
        <f>'[1]TCE - ANEXO III - Preencher'!M115</f>
        <v>31.68</v>
      </c>
      <c r="M106" s="16">
        <f t="shared" si="7"/>
        <v>80.19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804.73160000000007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GLAUCE DE FREITAS CORDEIRO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118.4896</v>
      </c>
      <c r="J107" s="15">
        <f>'[1]TCE - ANEXO III - Preencher'!K116</f>
        <v>0</v>
      </c>
      <c r="K107" s="16">
        <f>'[1]TCE - ANEXO III - Preencher'!L116</f>
        <v>111.87</v>
      </c>
      <c r="L107" s="16">
        <f>'[1]TCE - ANEXO III - Preencher'!M116</f>
        <v>0</v>
      </c>
      <c r="M107" s="16">
        <f t="shared" si="7"/>
        <v>111.87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157.19999999999999</v>
      </c>
      <c r="R107" s="16">
        <f>'[1]TCE - ANEXO III - Preencher'!S116</f>
        <v>57.2</v>
      </c>
      <c r="S107" s="17">
        <f t="shared" si="9"/>
        <v>99.999999999999986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331.51959999999997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GRACIEL PEREIRA DE OLIVEIRA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517410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118.944</v>
      </c>
      <c r="J108" s="15">
        <f>'[1]TCE - ANEXO III - Preencher'!K117</f>
        <v>0</v>
      </c>
      <c r="K108" s="16">
        <f>'[1]TCE - ANEXO III - Preencher'!L117</f>
        <v>111.87</v>
      </c>
      <c r="L108" s="16">
        <f>'[1]TCE - ANEXO III - Preencher'!M117</f>
        <v>0</v>
      </c>
      <c r="M108" s="16">
        <f t="shared" si="7"/>
        <v>111.87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157.19999999999999</v>
      </c>
      <c r="R108" s="16">
        <f>'[1]TCE - ANEXO III - Preencher'!S117</f>
        <v>66</v>
      </c>
      <c r="S108" s="17">
        <f t="shared" si="9"/>
        <v>91.199999999999989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323.17399999999998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HELGA  CAROLINE DE ALENCAR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950.62480000000005</v>
      </c>
      <c r="J109" s="15">
        <f>'[1]TCE - ANEXO III - Preencher'!K118</f>
        <v>0</v>
      </c>
      <c r="K109" s="16">
        <f>'[1]TCE - ANEXO III - Preencher'!L118</f>
        <v>111.87</v>
      </c>
      <c r="L109" s="16">
        <f>'[1]TCE - ANEXO III - Preencher'!M118</f>
        <v>15.82</v>
      </c>
      <c r="M109" s="16">
        <f t="shared" si="7"/>
        <v>96.050000000000011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1055.9548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HELY OLIVIA CARDEAL</v>
      </c>
      <c r="E110" s="10" t="str">
        <f>IF('[1]TCE - ANEXO III - Preencher'!F119="4 - Assistência Odontológica","2 - Outros Profissionais da Saúde",'[1]TCE - ANEXO III - Preencher'!F119)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410.2672</v>
      </c>
      <c r="J110" s="15">
        <f>'[1]TCE - ANEXO III - Preencher'!K119</f>
        <v>0</v>
      </c>
      <c r="K110" s="16">
        <f>'[1]TCE - ANEXO III - Preencher'!L119</f>
        <v>111.87</v>
      </c>
      <c r="L110" s="16">
        <f>'[1]TCE - ANEXO III - Preencher'!M119</f>
        <v>1.58</v>
      </c>
      <c r="M110" s="16">
        <f t="shared" si="7"/>
        <v>110.29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529.83719999999994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HUMBERTO LUIZ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102.8536</v>
      </c>
      <c r="J111" s="15">
        <f>'[1]TCE - ANEXO III - Preencher'!K120</f>
        <v>0</v>
      </c>
      <c r="K111" s="16">
        <f>'[1]TCE - ANEXO III - Preencher'!L120</f>
        <v>111.87</v>
      </c>
      <c r="L111" s="16">
        <f>'[1]TCE - ANEXO III - Preencher'!M120</f>
        <v>0</v>
      </c>
      <c r="M111" s="16">
        <f t="shared" si="7"/>
        <v>111.87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157.19999999999999</v>
      </c>
      <c r="R111" s="16">
        <f>'[1]TCE - ANEXO III - Preencher'!S120</f>
        <v>66</v>
      </c>
      <c r="S111" s="17">
        <f t="shared" si="9"/>
        <v>91.199999999999989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307.08359999999999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IANELE BRAGA VILELA DE MELO COSTA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225270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374.69279999999998</v>
      </c>
      <c r="J112" s="15">
        <f>'[1]TCE - ANEXO III - Preencher'!K121</f>
        <v>0</v>
      </c>
      <c r="K112" s="16">
        <f>'[1]TCE - ANEXO III - Preencher'!L121</f>
        <v>111.87</v>
      </c>
      <c r="L112" s="16">
        <f>'[1]TCE - ANEXO III - Preencher'!M121</f>
        <v>4.75</v>
      </c>
      <c r="M112" s="16">
        <f t="shared" si="7"/>
        <v>107.12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491.09279999999995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IGOR DANTAS DE OLIVEIRA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225270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353.596</v>
      </c>
      <c r="J113" s="15">
        <f>'[1]TCE - ANEXO III - Preencher'!K122</f>
        <v>0</v>
      </c>
      <c r="K113" s="16">
        <f>'[1]TCE - ANEXO III - Preencher'!L122</f>
        <v>111.87</v>
      </c>
      <c r="L113" s="16">
        <f>'[1]TCE - ANEXO III - Preencher'!M122</f>
        <v>0</v>
      </c>
      <c r="M113" s="16">
        <f t="shared" si="7"/>
        <v>111.87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474.74599999999998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ISRAEL ROQUE DE ARAUJO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766420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132</v>
      </c>
      <c r="J114" s="15">
        <f>'[1]TCE - ANEXO III - Preencher'!K123</f>
        <v>0</v>
      </c>
      <c r="K114" s="16">
        <f>'[1]TCE - ANEXO III - Preencher'!L123</f>
        <v>111.87</v>
      </c>
      <c r="L114" s="16">
        <f>'[1]TCE - ANEXO III - Preencher'!M123</f>
        <v>8.14</v>
      </c>
      <c r="M114" s="16">
        <f t="shared" si="7"/>
        <v>103.73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236.89000000000001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IVA VITAL DA SILVA MOURA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114.3912</v>
      </c>
      <c r="J115" s="15">
        <f>'[1]TCE - ANEXO III - Preencher'!K124</f>
        <v>0</v>
      </c>
      <c r="K115" s="16">
        <f>'[1]TCE - ANEXO III - Preencher'!L124</f>
        <v>111.87</v>
      </c>
      <c r="L115" s="16">
        <f>'[1]TCE - ANEXO III - Preencher'!M124</f>
        <v>0</v>
      </c>
      <c r="M115" s="16">
        <f t="shared" si="7"/>
        <v>111.87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157.19999999999999</v>
      </c>
      <c r="R115" s="16">
        <f>'[1]TCE - ANEXO III - Preencher'!S124</f>
        <v>66</v>
      </c>
      <c r="S115" s="17">
        <f t="shared" si="9"/>
        <v>91.199999999999989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318.62119999999999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IVONE MARIA MARCOLINO VITOR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123.43519999999999</v>
      </c>
      <c r="J116" s="15">
        <f>'[1]TCE - ANEXO III - Preencher'!K125</f>
        <v>0</v>
      </c>
      <c r="K116" s="16">
        <f>'[1]TCE - ANEXO III - Preencher'!L125</f>
        <v>111.87</v>
      </c>
      <c r="L116" s="16">
        <f>'[1]TCE - ANEXO III - Preencher'!M125</f>
        <v>0</v>
      </c>
      <c r="M116" s="16">
        <f t="shared" si="7"/>
        <v>111.87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157.19999999999999</v>
      </c>
      <c r="R116" s="16">
        <f>'[1]TCE - ANEXO III - Preencher'!S125</f>
        <v>66</v>
      </c>
      <c r="S116" s="17">
        <f t="shared" si="9"/>
        <v>91.199999999999989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327.66520000000003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JANECLEIDE ALVES DAVID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521130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85.4</v>
      </c>
      <c r="J117" s="15">
        <f>'[1]TCE - ANEXO III - Preencher'!K126</f>
        <v>0</v>
      </c>
      <c r="K117" s="16">
        <f>'[1]TCE - ANEXO III - Preencher'!L126</f>
        <v>111.87</v>
      </c>
      <c r="L117" s="16">
        <f>'[1]TCE - ANEXO III - Preencher'!M126</f>
        <v>0</v>
      </c>
      <c r="M117" s="16">
        <f t="shared" si="7"/>
        <v>111.87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136.94999999999999</v>
      </c>
      <c r="R117" s="16">
        <f>'[1]TCE - ANEXO III - Preencher'!S126</f>
        <v>66</v>
      </c>
      <c r="S117" s="17">
        <f t="shared" si="9"/>
        <v>70.949999999999989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269.38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JANETE CORINA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106.5184</v>
      </c>
      <c r="J118" s="15">
        <f>'[1]TCE - ANEXO III - Preencher'!K127</f>
        <v>0</v>
      </c>
      <c r="K118" s="16">
        <f>'[1]TCE - ANEXO III - Preencher'!L127</f>
        <v>111.87</v>
      </c>
      <c r="L118" s="16">
        <f>'[1]TCE - ANEXO III - Preencher'!M127</f>
        <v>0</v>
      </c>
      <c r="M118" s="16">
        <f t="shared" si="7"/>
        <v>111.87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219.54839999999999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JESSICA DRIELLY NASCIMENTO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105.9696</v>
      </c>
      <c r="J119" s="15">
        <f>'[1]TCE - ANEXO III - Preencher'!K128</f>
        <v>0</v>
      </c>
      <c r="K119" s="16">
        <f>'[1]TCE - ANEXO III - Preencher'!L128</f>
        <v>111.87</v>
      </c>
      <c r="L119" s="16">
        <f>'[1]TCE - ANEXO III - Preencher'!M128</f>
        <v>0</v>
      </c>
      <c r="M119" s="16">
        <f t="shared" si="7"/>
        <v>111.87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218.99960000000002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JOAO MANOEL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517410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119.032</v>
      </c>
      <c r="J120" s="15">
        <f>'[1]TCE - ANEXO III - Preencher'!K129</f>
        <v>0</v>
      </c>
      <c r="K120" s="16">
        <f>'[1]TCE - ANEXO III - Preencher'!L129</f>
        <v>111.87</v>
      </c>
      <c r="L120" s="16">
        <f>'[1]TCE - ANEXO III - Preencher'!M129</f>
        <v>0</v>
      </c>
      <c r="M120" s="16">
        <f t="shared" si="7"/>
        <v>111.87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157.19999999999999</v>
      </c>
      <c r="R120" s="16">
        <f>'[1]TCE - ANEXO III - Preencher'!S129</f>
        <v>66</v>
      </c>
      <c r="S120" s="17">
        <f t="shared" si="9"/>
        <v>91.199999999999989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323.26199999999994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JOHAS GOMES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724110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138.15119999999999</v>
      </c>
      <c r="J121" s="15">
        <f>'[1]TCE - ANEXO III - Preencher'!K130</f>
        <v>0</v>
      </c>
      <c r="K121" s="16">
        <f>'[1]TCE - ANEXO III - Preencher'!L130</f>
        <v>111.87</v>
      </c>
      <c r="L121" s="16">
        <f>'[1]TCE - ANEXO III - Preencher'!M130</f>
        <v>0</v>
      </c>
      <c r="M121" s="16">
        <f t="shared" si="7"/>
        <v>111.87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218.39999999999998</v>
      </c>
      <c r="R121" s="16">
        <f>'[1]TCE - ANEXO III - Preencher'!S130</f>
        <v>78.83</v>
      </c>
      <c r="S121" s="17">
        <f t="shared" si="9"/>
        <v>139.57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390.75119999999998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JORGE ANTONIO TADEU DE BRITO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514225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109.9744</v>
      </c>
      <c r="J122" s="15">
        <f>'[1]TCE - ANEXO III - Preencher'!K131</f>
        <v>0</v>
      </c>
      <c r="K122" s="16">
        <f>'[1]TCE - ANEXO III - Preencher'!L131</f>
        <v>111.87</v>
      </c>
      <c r="L122" s="16">
        <f>'[1]TCE - ANEXO III - Preencher'!M131</f>
        <v>0</v>
      </c>
      <c r="M122" s="16">
        <f t="shared" si="7"/>
        <v>111.87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157.57999999999998</v>
      </c>
      <c r="R122" s="16">
        <f>'[1]TCE - ANEXO III - Preencher'!S131</f>
        <v>63.8</v>
      </c>
      <c r="S122" s="17">
        <f t="shared" si="9"/>
        <v>93.779999999999987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316.78440000000001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CARLOS DA SILVA JUNIOR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>
        <f>'[1]TCE - ANEXO III - Preencher'!G132</f>
        <v>517410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124.3112</v>
      </c>
      <c r="J123" s="15">
        <f>'[1]TCE - ANEXO III - Preencher'!K132</f>
        <v>0</v>
      </c>
      <c r="K123" s="16">
        <f>'[1]TCE - ANEXO III - Preencher'!L132</f>
        <v>111.87</v>
      </c>
      <c r="L123" s="16">
        <f>'[1]TCE - ANEXO III - Preencher'!M132</f>
        <v>0</v>
      </c>
      <c r="M123" s="16">
        <f t="shared" si="7"/>
        <v>111.87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136.94999999999999</v>
      </c>
      <c r="R123" s="16">
        <f>'[1]TCE - ANEXO III - Preencher'!S132</f>
        <v>66</v>
      </c>
      <c r="S123" s="17">
        <f t="shared" si="9"/>
        <v>70.949999999999989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308.2912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IVALDO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766420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139.0984</v>
      </c>
      <c r="J124" s="15">
        <f>'[1]TCE - ANEXO III - Preencher'!K133</f>
        <v>0</v>
      </c>
      <c r="K124" s="16">
        <f>'[1]TCE - ANEXO III - Preencher'!L133</f>
        <v>111.87</v>
      </c>
      <c r="L124" s="16">
        <f>'[1]TCE - ANEXO III - Preencher'!M133</f>
        <v>13.56</v>
      </c>
      <c r="M124" s="16">
        <f t="shared" si="7"/>
        <v>98.31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145.79999999999998</v>
      </c>
      <c r="R124" s="16">
        <f>'[1]TCE - ANEXO III - Preencher'!S133</f>
        <v>33</v>
      </c>
      <c r="S124" s="17">
        <f t="shared" si="9"/>
        <v>112.79999999999998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351.36839999999995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III - Preencher'!F134)</f>
        <v>1 - Médico</v>
      </c>
      <c r="F125" s="13">
        <f>'[1]TCE - ANEXO III - Preencher'!G134</f>
        <v>225125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360.42079999999999</v>
      </c>
      <c r="J125" s="15">
        <f>'[1]TCE - ANEXO III - Preencher'!K134</f>
        <v>0</v>
      </c>
      <c r="K125" s="16">
        <f>'[1]TCE - ANEXO III - Preencher'!L134</f>
        <v>111.87</v>
      </c>
      <c r="L125" s="16">
        <f>'[1]TCE - ANEXO III - Preencher'!M134</f>
        <v>1.58</v>
      </c>
      <c r="M125" s="16">
        <f t="shared" si="7"/>
        <v>110.29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479.99079999999998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ROBSON PEREIRA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341.608</v>
      </c>
      <c r="J126" s="15">
        <f>'[1]TCE - ANEXO III - Preencher'!K135</f>
        <v>0</v>
      </c>
      <c r="K126" s="16">
        <f>'[1]TCE - ANEXO III - Preencher'!L135</f>
        <v>111.87</v>
      </c>
      <c r="L126" s="16">
        <f>'[1]TCE - ANEXO III - Preencher'!M135</f>
        <v>3.08</v>
      </c>
      <c r="M126" s="16">
        <f t="shared" si="7"/>
        <v>108.79</v>
      </c>
      <c r="N126" s="16">
        <f>'[1]TCE - ANEXO III - Preencher'!O135</f>
        <v>2.4</v>
      </c>
      <c r="O126" s="16">
        <f>'[1]TCE - ANEXO III - Preencher'!P135</f>
        <v>0</v>
      </c>
      <c r="P126" s="17">
        <f t="shared" si="8"/>
        <v>2.4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452.798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 xml:space="preserve">JOSELITO SOBREIRA MEDEIROS </v>
      </c>
      <c r="E127" s="10" t="str">
        <f>IF('[1]TCE - ANEXO III - Preencher'!F136="4 - Assistência Odontológica","2 - Outros Profissionais da Saúde",'[1]TCE - ANEXO III - Preencher'!F136)</f>
        <v>1 - Médico</v>
      </c>
      <c r="F127" s="13">
        <f>'[1]TCE - ANEXO III - Preencher'!G136</f>
        <v>225125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649.19680000000005</v>
      </c>
      <c r="J127" s="15">
        <f>'[1]TCE - ANEXO III - Preencher'!K136</f>
        <v>0</v>
      </c>
      <c r="K127" s="16">
        <f>'[1]TCE - ANEXO III - Preencher'!L136</f>
        <v>111.87</v>
      </c>
      <c r="L127" s="16">
        <f>'[1]TCE - ANEXO III - Preencher'!M136</f>
        <v>0</v>
      </c>
      <c r="M127" s="16">
        <f t="shared" si="7"/>
        <v>111.87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770.34680000000003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KANNANDA KESSIA GOMES DE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88</v>
      </c>
      <c r="J128" s="15">
        <f>'[1]TCE - ANEXO III - Preencher'!K137</f>
        <v>0</v>
      </c>
      <c r="K128" s="16">
        <f>'[1]TCE - ANEXO III - Preencher'!L137</f>
        <v>111.87</v>
      </c>
      <c r="L128" s="16">
        <f>'[1]TCE - ANEXO III - Preencher'!M137</f>
        <v>0</v>
      </c>
      <c r="M128" s="16">
        <f t="shared" si="7"/>
        <v>111.87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157.19999999999999</v>
      </c>
      <c r="R128" s="16">
        <f>'[1]TCE - ANEXO III - Preencher'!S137</f>
        <v>66</v>
      </c>
      <c r="S128" s="17">
        <f t="shared" si="9"/>
        <v>91.199999999999989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292.23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KAROLAYNNE FELIX SENA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11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157.19999999999999</v>
      </c>
      <c r="R129" s="16">
        <f>'[1]TCE - ANEXO III - Preencher'!S138</f>
        <v>33</v>
      </c>
      <c r="S129" s="17">
        <f t="shared" si="9"/>
        <v>124.19999999999999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136.35999999999999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KELMA FABIOLA BARBOSA VERDIAO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119.0288</v>
      </c>
      <c r="J130" s="15">
        <f>'[1]TCE - ANEXO III - Preencher'!K139</f>
        <v>0</v>
      </c>
      <c r="K130" s="16">
        <f>'[1]TCE - ANEXO III - Preencher'!L139</f>
        <v>111.87</v>
      </c>
      <c r="L130" s="16">
        <f>'[1]TCE - ANEXO III - Preencher'!M139</f>
        <v>0</v>
      </c>
      <c r="M130" s="16">
        <f t="shared" si="7"/>
        <v>111.87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157.19999999999999</v>
      </c>
      <c r="R130" s="16">
        <f>'[1]TCE - ANEXO III - Preencher'!S139</f>
        <v>37.4</v>
      </c>
      <c r="S130" s="17">
        <f t="shared" si="9"/>
        <v>119.79999999999998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351.85879999999997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KEVINN DA SILVA FARIAS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10.56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157.19999999999999</v>
      </c>
      <c r="R131" s="16">
        <f>'[1]TCE - ANEXO III - Preencher'!S140</f>
        <v>31.68</v>
      </c>
      <c r="S131" s="17">
        <f t="shared" si="9"/>
        <v>125.51999999999998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137.23999999999998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LAETE DANTAS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514225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118.52</v>
      </c>
      <c r="J132" s="15">
        <f>'[1]TCE - ANEXO III - Preencher'!K141</f>
        <v>0</v>
      </c>
      <c r="K132" s="16">
        <f>'[1]TCE - ANEXO III - Preencher'!L141</f>
        <v>111.87</v>
      </c>
      <c r="L132" s="16">
        <f>'[1]TCE - ANEXO III - Preencher'!M141</f>
        <v>0</v>
      </c>
      <c r="M132" s="16">
        <f t="shared" ref="M132:M195" si="13">K132-L132</f>
        <v>111.87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231.54999999999998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LAMARTINE MACENA BEZERRA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102.08</v>
      </c>
      <c r="J133" s="15">
        <f>'[1]TCE - ANEXO III - Preencher'!K142</f>
        <v>0</v>
      </c>
      <c r="K133" s="16">
        <f>'[1]TCE - ANEXO III - Preencher'!L142</f>
        <v>111.87</v>
      </c>
      <c r="L133" s="16">
        <f>'[1]TCE - ANEXO III - Preencher'!M142</f>
        <v>0</v>
      </c>
      <c r="M133" s="16">
        <f t="shared" si="13"/>
        <v>111.87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157.19999999999999</v>
      </c>
      <c r="R133" s="16">
        <f>'[1]TCE - ANEXO III - Preencher'!S142</f>
        <v>66</v>
      </c>
      <c r="S133" s="17">
        <f t="shared" si="15"/>
        <v>91.199999999999989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306.30999999999995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LARISSA MELO GREGORIO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364.56240000000003</v>
      </c>
      <c r="J134" s="15">
        <f>'[1]TCE - ANEXO III - Preencher'!K143</f>
        <v>0</v>
      </c>
      <c r="K134" s="16">
        <f>'[1]TCE - ANEXO III - Preencher'!L143</f>
        <v>111.87</v>
      </c>
      <c r="L134" s="16">
        <f>'[1]TCE - ANEXO III - Preencher'!M143</f>
        <v>3.17</v>
      </c>
      <c r="M134" s="16">
        <f t="shared" si="13"/>
        <v>108.7</v>
      </c>
      <c r="N134" s="16">
        <f>'[1]TCE - ANEXO III - Preencher'!O143</f>
        <v>9.2799999999999994</v>
      </c>
      <c r="O134" s="16">
        <f>'[1]TCE - ANEXO III - Preencher'!P143</f>
        <v>0</v>
      </c>
      <c r="P134" s="17">
        <f t="shared" si="14"/>
        <v>9.2799999999999994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482.54239999999999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LEILA PINHEIRO RAMOS CORDEIRO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225125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1169.5520000000001</v>
      </c>
      <c r="J135" s="15">
        <f>'[1]TCE - ANEXO III - Preencher'!K144</f>
        <v>0</v>
      </c>
      <c r="K135" s="16">
        <f>'[1]TCE - ANEXO III - Preencher'!L144</f>
        <v>111.87</v>
      </c>
      <c r="L135" s="16">
        <f>'[1]TCE - ANEXO III - Preencher'!M144</f>
        <v>0</v>
      </c>
      <c r="M135" s="16">
        <f t="shared" si="13"/>
        <v>111.87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1290.702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LIGIA MARIA EVANGELISTA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LILIAN FERREIRA MARQUES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322605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109.992</v>
      </c>
      <c r="J137" s="15">
        <f>'[1]TCE - ANEXO III - Preencher'!K146</f>
        <v>0</v>
      </c>
      <c r="K137" s="16">
        <f>'[1]TCE - ANEXO III - Preencher'!L146</f>
        <v>111.87</v>
      </c>
      <c r="L137" s="16">
        <f>'[1]TCE - ANEXO III - Preencher'!M146</f>
        <v>0</v>
      </c>
      <c r="M137" s="16">
        <f t="shared" si="13"/>
        <v>111.87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223.02200000000002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LUANA MARIA COSTA CARTAXO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687.09839999999997</v>
      </c>
      <c r="J138" s="15">
        <f>'[1]TCE - ANEXO III - Preencher'!K147</f>
        <v>0</v>
      </c>
      <c r="K138" s="16">
        <f>'[1]TCE - ANEXO III - Preencher'!L147</f>
        <v>111.87</v>
      </c>
      <c r="L138" s="16">
        <f>'[1]TCE - ANEXO III - Preencher'!M147</f>
        <v>3.17</v>
      </c>
      <c r="M138" s="16">
        <f t="shared" si="13"/>
        <v>108.7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805.07839999999999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LUCIANA CORREA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123105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1218.3776</v>
      </c>
      <c r="J139" s="15">
        <f>'[1]TCE - ANEXO III - Preencher'!K148</f>
        <v>0</v>
      </c>
      <c r="K139" s="16">
        <f>'[1]TCE - ANEXO III - Preencher'!L148</f>
        <v>111.87</v>
      </c>
      <c r="L139" s="16">
        <f>'[1]TCE - ANEXO III - Preencher'!M148</f>
        <v>30</v>
      </c>
      <c r="M139" s="16">
        <f t="shared" si="13"/>
        <v>81.87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1301.4076000000002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LUCIANO ANTONIO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105.568</v>
      </c>
      <c r="J140" s="15">
        <f>'[1]TCE - ANEXO III - Preencher'!K149</f>
        <v>0</v>
      </c>
      <c r="K140" s="16">
        <f>'[1]TCE - ANEXO III - Preencher'!L149</f>
        <v>111.87</v>
      </c>
      <c r="L140" s="16">
        <f>'[1]TCE - ANEXO III - Preencher'!M149</f>
        <v>0</v>
      </c>
      <c r="M140" s="16">
        <f t="shared" si="13"/>
        <v>111.87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218.59799999999998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FERNANDO CAVALCANTI CAMINHA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142105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872.24800000000005</v>
      </c>
      <c r="J141" s="15">
        <f>'[1]TCE - ANEXO III - Preencher'!K150</f>
        <v>0</v>
      </c>
      <c r="K141" s="16">
        <f>'[1]TCE - ANEXO III - Preencher'!L150</f>
        <v>111.87</v>
      </c>
      <c r="L141" s="16">
        <f>'[1]TCE - ANEXO III - Preencher'!M150</f>
        <v>0</v>
      </c>
      <c r="M141" s="16">
        <f t="shared" si="13"/>
        <v>111.87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985.27800000000002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IBERLUCE BELO BATISTA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>
        <f>'[1]TCE - ANEXO III - Preencher'!G151</f>
        <v>225125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1458.0311999999999</v>
      </c>
      <c r="J142" s="15">
        <f>'[1]TCE - ANEXO III - Preencher'!K151</f>
        <v>0</v>
      </c>
      <c r="K142" s="16">
        <f>'[1]TCE - ANEXO III - Preencher'!L151</f>
        <v>111.87</v>
      </c>
      <c r="L142" s="16">
        <f>'[1]TCE - ANEXO III - Preencher'!M151</f>
        <v>66.53</v>
      </c>
      <c r="M142" s="16">
        <f t="shared" si="13"/>
        <v>45.34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1512.6511999999998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LUIZA MARIA OLIVEIRA DE CARVALHO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109.69199999999999</v>
      </c>
      <c r="J143" s="15">
        <f>'[1]TCE - ANEXO III - Preencher'!K152</f>
        <v>0</v>
      </c>
      <c r="K143" s="16">
        <f>'[1]TCE - ANEXO III - Preencher'!L152</f>
        <v>111.87</v>
      </c>
      <c r="L143" s="16">
        <f>'[1]TCE - ANEXO III - Preencher'!M152</f>
        <v>22</v>
      </c>
      <c r="M143" s="16">
        <f t="shared" si="13"/>
        <v>89.87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66.11</v>
      </c>
      <c r="U143" s="16">
        <f>'[1]TCE - ANEXO III - Preencher'!V152</f>
        <v>0</v>
      </c>
      <c r="V143" s="17">
        <f t="shared" si="16"/>
        <v>66.11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266.83199999999999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LUZITANIA SILVESTRE DE SANTANA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411010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222.28800000000001</v>
      </c>
      <c r="J144" s="15">
        <f>'[1]TCE - ANEXO III - Preencher'!K153</f>
        <v>0</v>
      </c>
      <c r="K144" s="16">
        <f>'[1]TCE - ANEXO III - Preencher'!L153</f>
        <v>111.87</v>
      </c>
      <c r="L144" s="16">
        <f>'[1]TCE - ANEXO III - Preencher'!M153</f>
        <v>0</v>
      </c>
      <c r="M144" s="16">
        <f t="shared" si="13"/>
        <v>111.87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14.399999999999999</v>
      </c>
      <c r="R144" s="16">
        <f>'[1]TCE - ANEXO III - Preencher'!S153</f>
        <v>2.2000000000000002</v>
      </c>
      <c r="S144" s="17">
        <f t="shared" si="15"/>
        <v>12.2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347.51800000000003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MANOEL JOSE DE OLIVEIRA FERREIRA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225270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446.82319999999999</v>
      </c>
      <c r="J145" s="15">
        <f>'[1]TCE - ANEXO III - Preencher'!K154</f>
        <v>0</v>
      </c>
      <c r="K145" s="16">
        <f>'[1]TCE - ANEXO III - Preencher'!L154</f>
        <v>111.87</v>
      </c>
      <c r="L145" s="16">
        <f>'[1]TCE - ANEXO III - Preencher'!M154</f>
        <v>0</v>
      </c>
      <c r="M145" s="16">
        <f t="shared" si="13"/>
        <v>111.87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567.97319999999991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MARCIA ARAUJO GONDIM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324115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290.93119999999999</v>
      </c>
      <c r="J146" s="15">
        <f>'[1]TCE - ANEXO III - Preencher'!K155</f>
        <v>0</v>
      </c>
      <c r="K146" s="16">
        <f>'[1]TCE - ANEXO III - Preencher'!L155</f>
        <v>111.87</v>
      </c>
      <c r="L146" s="16">
        <f>'[1]TCE - ANEXO III - Preencher'!M155</f>
        <v>10.85</v>
      </c>
      <c r="M146" s="16">
        <f t="shared" si="13"/>
        <v>101.02000000000001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393.1112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MARCILEIDE MARIA TIBURCIO SOARES DE BARROS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112.7576</v>
      </c>
      <c r="J147" s="15">
        <f>'[1]TCE - ANEXO III - Preencher'!K156</f>
        <v>0</v>
      </c>
      <c r="K147" s="16">
        <f>'[1]TCE - ANEXO III - Preencher'!L156</f>
        <v>111.87</v>
      </c>
      <c r="L147" s="16">
        <f>'[1]TCE - ANEXO III - Preencher'!M156</f>
        <v>22</v>
      </c>
      <c r="M147" s="16">
        <f t="shared" si="13"/>
        <v>89.87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208.2</v>
      </c>
      <c r="R147" s="16">
        <f>'[1]TCE - ANEXO III - Preencher'!S156</f>
        <v>66</v>
      </c>
      <c r="S147" s="17">
        <f t="shared" si="15"/>
        <v>142.19999999999999</v>
      </c>
      <c r="T147" s="16">
        <f>'[1]TCE - ANEXO III - Preencher'!U156</f>
        <v>66.11</v>
      </c>
      <c r="U147" s="16">
        <f>'[1]TCE - ANEXO III - Preencher'!V156</f>
        <v>0</v>
      </c>
      <c r="V147" s="17">
        <f t="shared" si="16"/>
        <v>66.11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412.0976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MARCIO JOSE TORRES RAFAEL MEDEIROS</v>
      </c>
      <c r="E148" s="10" t="str">
        <f>IF('[1]TCE - ANEXO III - Preencher'!F157="4 - Assistência Odontológica","2 - Outros Profissionais da Saúde",'[1]TCE - ANEXO III - Preencher'!F157)</f>
        <v>1 - Médico</v>
      </c>
      <c r="F148" s="13">
        <f>'[1]TCE - ANEXO III - Preencher'!G157</f>
        <v>225270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347.02719999999999</v>
      </c>
      <c r="J148" s="15">
        <f>'[1]TCE - ANEXO III - Preencher'!K157</f>
        <v>0</v>
      </c>
      <c r="K148" s="16">
        <f>'[1]TCE - ANEXO III - Preencher'!L157</f>
        <v>111.87</v>
      </c>
      <c r="L148" s="16">
        <f>'[1]TCE - ANEXO III - Preencher'!M157</f>
        <v>3.17</v>
      </c>
      <c r="M148" s="16">
        <f t="shared" si="13"/>
        <v>108.7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465.00719999999995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MARCOS ANDRE DE OLIVEIRA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414105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100.1656</v>
      </c>
      <c r="J149" s="15">
        <f>'[1]TCE - ANEXO III - Preencher'!K158</f>
        <v>0</v>
      </c>
      <c r="K149" s="16">
        <f>'[1]TCE - ANEXO III - Preencher'!L158</f>
        <v>111.87</v>
      </c>
      <c r="L149" s="16">
        <f>'[1]TCE - ANEXO III - Preencher'!M158</f>
        <v>0</v>
      </c>
      <c r="M149" s="16">
        <f t="shared" si="13"/>
        <v>111.87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136.94999999999999</v>
      </c>
      <c r="R149" s="16">
        <f>'[1]TCE - ANEXO III - Preencher'!S158</f>
        <v>68.36</v>
      </c>
      <c r="S149" s="17">
        <f t="shared" si="15"/>
        <v>68.589999999999989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281.78559999999999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MARCUS CESAR DE CARVALHO SA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225270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315.52879999999999</v>
      </c>
      <c r="J150" s="15">
        <f>'[1]TCE - ANEXO III - Preencher'!K159</f>
        <v>0</v>
      </c>
      <c r="K150" s="16">
        <f>'[1]TCE - ANEXO III - Preencher'!L159</f>
        <v>111.87</v>
      </c>
      <c r="L150" s="16">
        <f>'[1]TCE - ANEXO III - Preencher'!M159</f>
        <v>0</v>
      </c>
      <c r="M150" s="16">
        <f t="shared" si="13"/>
        <v>111.87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436.67879999999997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128.8904</v>
      </c>
      <c r="J151" s="15">
        <f>'[1]TCE - ANEXO III - Preencher'!K160</f>
        <v>0</v>
      </c>
      <c r="K151" s="16">
        <f>'[1]TCE - ANEXO III - Preencher'!L160</f>
        <v>111.87</v>
      </c>
      <c r="L151" s="16">
        <f>'[1]TCE - ANEXO III - Preencher'!M160</f>
        <v>0</v>
      </c>
      <c r="M151" s="16">
        <f t="shared" si="13"/>
        <v>111.87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157.19999999999999</v>
      </c>
      <c r="R151" s="16">
        <f>'[1]TCE - ANEXO III - Preencher'!S160</f>
        <v>66</v>
      </c>
      <c r="S151" s="17">
        <f t="shared" si="15"/>
        <v>91.199999999999989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333.12040000000002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 xml:space="preserve">MARIA APARECIDA DA SILVA LIMA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121.69840000000001</v>
      </c>
      <c r="J152" s="15">
        <f>'[1]TCE - ANEXO III - Preencher'!K161</f>
        <v>0</v>
      </c>
      <c r="K152" s="16">
        <f>'[1]TCE - ANEXO III - Preencher'!L161</f>
        <v>111.87</v>
      </c>
      <c r="L152" s="16">
        <f>'[1]TCE - ANEXO III - Preencher'!M161</f>
        <v>0</v>
      </c>
      <c r="M152" s="16">
        <f t="shared" si="13"/>
        <v>111.87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234.72839999999999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AUGUSTA FARIA DA SILVA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225124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728.10320000000002</v>
      </c>
      <c r="J153" s="15">
        <f>'[1]TCE - ANEXO III - Preencher'!K162</f>
        <v>0</v>
      </c>
      <c r="K153" s="16">
        <f>'[1]TCE - ANEXO III - Preencher'!L162</f>
        <v>111.87</v>
      </c>
      <c r="L153" s="16">
        <f>'[1]TCE - ANEXO III - Preencher'!M162</f>
        <v>15.84</v>
      </c>
      <c r="M153" s="16">
        <f t="shared" si="13"/>
        <v>96.03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833.41319999999996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BETANIA DA SILVA CAETANO DE LIMA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351605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123.2928</v>
      </c>
      <c r="J154" s="15">
        <f>'[1]TCE - ANEXO III - Preencher'!K163</f>
        <v>0</v>
      </c>
      <c r="K154" s="16">
        <f>'[1]TCE - ANEXO III - Preencher'!L163</f>
        <v>111.87</v>
      </c>
      <c r="L154" s="16">
        <f>'[1]TCE - ANEXO III - Preencher'!M163</f>
        <v>30.86</v>
      </c>
      <c r="M154" s="16">
        <f t="shared" si="13"/>
        <v>81.010000000000005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205.46279999999999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254.98560000000001</v>
      </c>
      <c r="J155" s="15">
        <f>'[1]TCE - ANEXO III - Preencher'!K164</f>
        <v>0</v>
      </c>
      <c r="K155" s="16">
        <f>'[1]TCE - ANEXO III - Preencher'!L164</f>
        <v>111.87</v>
      </c>
      <c r="L155" s="16">
        <f>'[1]TCE - ANEXO III - Preencher'!M164</f>
        <v>3.08</v>
      </c>
      <c r="M155" s="16">
        <f t="shared" si="13"/>
        <v>108.79</v>
      </c>
      <c r="N155" s="16">
        <f>'[1]TCE - ANEXO III - Preencher'!O164</f>
        <v>2.4</v>
      </c>
      <c r="O155" s="16">
        <f>'[1]TCE - ANEXO III - Preencher'!P164</f>
        <v>0</v>
      </c>
      <c r="P155" s="17">
        <f t="shared" si="14"/>
        <v>2.4</v>
      </c>
      <c r="Q155" s="16">
        <f>'[1]TCE - ANEXO III - Preencher'!R164</f>
        <v>116.7</v>
      </c>
      <c r="R155" s="16">
        <f>'[1]TCE - ANEXO III - Preencher'!S164</f>
        <v>112.5</v>
      </c>
      <c r="S155" s="17">
        <f t="shared" si="15"/>
        <v>4.2000000000000028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370.37559999999996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 CONCEICAO FERREIRA DE MELO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766420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120.736</v>
      </c>
      <c r="J156" s="15">
        <f>'[1]TCE - ANEXO III - Preencher'!K165</f>
        <v>0</v>
      </c>
      <c r="K156" s="16">
        <f>'[1]TCE - ANEXO III - Preencher'!L165</f>
        <v>111.87</v>
      </c>
      <c r="L156" s="16">
        <f>'[1]TCE - ANEXO III - Preencher'!M165</f>
        <v>10.85</v>
      </c>
      <c r="M156" s="16">
        <f t="shared" si="13"/>
        <v>101.02000000000001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145.79999999999998</v>
      </c>
      <c r="R156" s="16">
        <f>'[1]TCE - ANEXO III - Preencher'!S165</f>
        <v>33</v>
      </c>
      <c r="S156" s="17">
        <f t="shared" si="15"/>
        <v>112.79999999999998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335.71600000000001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DAS GRACAS GOMES DA LUZ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109.6888</v>
      </c>
      <c r="J157" s="15">
        <f>'[1]TCE - ANEXO III - Preencher'!K166</f>
        <v>0</v>
      </c>
      <c r="K157" s="16">
        <f>'[1]TCE - ANEXO III - Preencher'!L166</f>
        <v>111.87</v>
      </c>
      <c r="L157" s="16">
        <f>'[1]TCE - ANEXO III - Preencher'!M166</f>
        <v>0</v>
      </c>
      <c r="M157" s="16">
        <f t="shared" si="13"/>
        <v>111.87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157.19999999999999</v>
      </c>
      <c r="R157" s="16">
        <f>'[1]TCE - ANEXO III - Preencher'!S166</f>
        <v>62.1</v>
      </c>
      <c r="S157" s="17">
        <f t="shared" si="15"/>
        <v>95.1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317.81880000000001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DO CARMO MOREIRA ALVES PINHEIRO</v>
      </c>
      <c r="E158" s="10" t="str">
        <f>IF('[1]TCE - ANEXO III - Preencher'!F167="4 - Assistência Odontológica","2 - Outros Profissionais da Saúde",'[1]TCE - ANEXO III - Preencher'!F167)</f>
        <v>1 - Médico</v>
      </c>
      <c r="F158" s="13">
        <f>'[1]TCE - ANEXO III - Preencher'!G167</f>
        <v>225125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321.86559999999997</v>
      </c>
      <c r="J158" s="15">
        <f>'[1]TCE - ANEXO III - Preencher'!K167</f>
        <v>0</v>
      </c>
      <c r="K158" s="16">
        <f>'[1]TCE - ANEXO III - Preencher'!L167</f>
        <v>111.87</v>
      </c>
      <c r="L158" s="16">
        <f>'[1]TCE - ANEXO III - Preencher'!M167</f>
        <v>3.17</v>
      </c>
      <c r="M158" s="16">
        <f t="shared" si="13"/>
        <v>108.7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439.84559999999993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GOMES OLIVEIRA DE MATOS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200.10640000000001</v>
      </c>
      <c r="J159" s="15">
        <f>'[1]TCE - ANEXO III - Preencher'!K168</f>
        <v>0</v>
      </c>
      <c r="K159" s="16">
        <f>'[1]TCE - ANEXO III - Preencher'!L168</f>
        <v>111.87</v>
      </c>
      <c r="L159" s="16">
        <f>'[1]TCE - ANEXO III - Preencher'!M168</f>
        <v>0</v>
      </c>
      <c r="M159" s="16">
        <f t="shared" si="13"/>
        <v>111.87</v>
      </c>
      <c r="N159" s="16">
        <f>'[1]TCE - ANEXO III - Preencher'!O168</f>
        <v>2.4</v>
      </c>
      <c r="O159" s="16">
        <f>'[1]TCE - ANEXO III - Preencher'!P168</f>
        <v>0</v>
      </c>
      <c r="P159" s="17">
        <f t="shared" si="14"/>
        <v>2.4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314.37639999999999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GONCALVES MACIEL BERINGUEL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270.81360000000001</v>
      </c>
      <c r="J160" s="15">
        <f>'[1]TCE - ANEXO III - Preencher'!K169</f>
        <v>0</v>
      </c>
      <c r="K160" s="16">
        <f>'[1]TCE - ANEXO III - Preencher'!L169</f>
        <v>111.87</v>
      </c>
      <c r="L160" s="16">
        <f>'[1]TCE - ANEXO III - Preencher'!M169</f>
        <v>3.08</v>
      </c>
      <c r="M160" s="16">
        <f t="shared" si="13"/>
        <v>108.79</v>
      </c>
      <c r="N160" s="16">
        <f>'[1]TCE - ANEXO III - Preencher'!O169</f>
        <v>2.4</v>
      </c>
      <c r="O160" s="16">
        <f>'[1]TCE - ANEXO III - Preencher'!P169</f>
        <v>0</v>
      </c>
      <c r="P160" s="17">
        <f t="shared" si="14"/>
        <v>2.4</v>
      </c>
      <c r="Q160" s="16">
        <f>'[1]TCE - ANEXO III - Preencher'!R169</f>
        <v>136.94999999999999</v>
      </c>
      <c r="R160" s="16">
        <f>'[1]TCE - ANEXO III - Preencher'!S169</f>
        <v>123.36</v>
      </c>
      <c r="S160" s="17">
        <f t="shared" si="15"/>
        <v>13.589999999999989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395.59359999999998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EDUARDA VALADARES SANTOS LINS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444.4008</v>
      </c>
      <c r="J161" s="15">
        <f>'[1]TCE - ANEXO III - Preencher'!K170</f>
        <v>0</v>
      </c>
      <c r="K161" s="16">
        <f>'[1]TCE - ANEXO III - Preencher'!L170</f>
        <v>111.87</v>
      </c>
      <c r="L161" s="16">
        <f>'[1]TCE - ANEXO III - Preencher'!M170</f>
        <v>0</v>
      </c>
      <c r="M161" s="16">
        <f t="shared" si="13"/>
        <v>111.87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565.55079999999998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129.22800000000001</v>
      </c>
      <c r="J162" s="15">
        <f>'[1]TCE - ANEXO III - Preencher'!K171</f>
        <v>0</v>
      </c>
      <c r="K162" s="16">
        <f>'[1]TCE - ANEXO III - Preencher'!L171</f>
        <v>111.87</v>
      </c>
      <c r="L162" s="16">
        <f>'[1]TCE - ANEXO III - Preencher'!M171</f>
        <v>0</v>
      </c>
      <c r="M162" s="16">
        <f t="shared" si="13"/>
        <v>111.87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157.19999999999999</v>
      </c>
      <c r="R162" s="16">
        <f>'[1]TCE - ANEXO III - Preencher'!S171</f>
        <v>66</v>
      </c>
      <c r="S162" s="17">
        <f t="shared" si="15"/>
        <v>91.199999999999989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333.45799999999997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JULIA DA CRUZ GOUVEIA NETO DE MENDONCA</v>
      </c>
      <c r="E163" s="10" t="str">
        <f>IF('[1]TCE - ANEXO III - Preencher'!F172="4 - Assistência Odontológica","2 - Outros Profissionais da Saúde",'[1]TCE - ANEXO III - Preencher'!F172)</f>
        <v>1 - Médico</v>
      </c>
      <c r="F163" s="13">
        <f>'[1]TCE - ANEXO III - Preencher'!G172</f>
        <v>225125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808.81200000000001</v>
      </c>
      <c r="J163" s="15">
        <f>'[1]TCE - ANEXO III - Preencher'!K172</f>
        <v>0</v>
      </c>
      <c r="K163" s="16">
        <f>'[1]TCE - ANEXO III - Preencher'!L172</f>
        <v>111.87</v>
      </c>
      <c r="L163" s="16">
        <f>'[1]TCE - ANEXO III - Preencher'!M172</f>
        <v>12.67</v>
      </c>
      <c r="M163" s="16">
        <f t="shared" si="13"/>
        <v>99.2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917.29200000000003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LUCINEIDE DO NASCIMENTO GONCALVES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110</v>
      </c>
      <c r="J164" s="15">
        <f>'[1]TCE - ANEXO III - Preencher'!K173</f>
        <v>0</v>
      </c>
      <c r="K164" s="16">
        <f>'[1]TCE - ANEXO III - Preencher'!L173</f>
        <v>111.87</v>
      </c>
      <c r="L164" s="16">
        <f>'[1]TCE - ANEXO III - Preencher'!M173</f>
        <v>0</v>
      </c>
      <c r="M164" s="16">
        <f t="shared" si="13"/>
        <v>111.87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223.03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SALETE PAULINO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521130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112.9616</v>
      </c>
      <c r="J165" s="15">
        <f>'[1]TCE - ANEXO III - Preencher'!K174</f>
        <v>0</v>
      </c>
      <c r="K165" s="16">
        <f>'[1]TCE - ANEXO III - Preencher'!L174</f>
        <v>111.87</v>
      </c>
      <c r="L165" s="16">
        <f>'[1]TCE - ANEXO III - Preencher'!M174</f>
        <v>0</v>
      </c>
      <c r="M165" s="16">
        <f t="shared" si="13"/>
        <v>111.87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157.19999999999999</v>
      </c>
      <c r="R165" s="16">
        <f>'[1]TCE - ANEXO III - Preencher'!S174</f>
        <v>66</v>
      </c>
      <c r="S165" s="17">
        <f t="shared" si="15"/>
        <v>91.199999999999989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317.19159999999999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 VALDIVIA DA SILVA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114.68559999999999</v>
      </c>
      <c r="J166" s="15">
        <f>'[1]TCE - ANEXO III - Preencher'!K175</f>
        <v>0</v>
      </c>
      <c r="K166" s="16">
        <f>'[1]TCE - ANEXO III - Preencher'!L175</f>
        <v>111.87</v>
      </c>
      <c r="L166" s="16">
        <f>'[1]TCE - ANEXO III - Preencher'!M175</f>
        <v>0</v>
      </c>
      <c r="M166" s="16">
        <f t="shared" si="13"/>
        <v>111.87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227.71559999999999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MARIANA SOARES DE AVELAR MONTEIRO VALENCA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721.60559999999998</v>
      </c>
      <c r="J167" s="15">
        <f>'[1]TCE - ANEXO III - Preencher'!K176</f>
        <v>0</v>
      </c>
      <c r="K167" s="16">
        <f>'[1]TCE - ANEXO III - Preencher'!L176</f>
        <v>111.87</v>
      </c>
      <c r="L167" s="16">
        <f>'[1]TCE - ANEXO III - Preencher'!M176</f>
        <v>0</v>
      </c>
      <c r="M167" s="16">
        <f t="shared" si="13"/>
        <v>111.87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842.75559999999996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MARISA DE MELO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92.4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93.56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MAYARA BORGES DE LIRA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307.69760000000002</v>
      </c>
      <c r="J169" s="15">
        <f>'[1]TCE - ANEXO III - Preencher'!K178</f>
        <v>0</v>
      </c>
      <c r="K169" s="16">
        <f>'[1]TCE - ANEXO III - Preencher'!L178</f>
        <v>111.87</v>
      </c>
      <c r="L169" s="16">
        <f>'[1]TCE - ANEXO III - Preencher'!M178</f>
        <v>2.86</v>
      </c>
      <c r="M169" s="16">
        <f t="shared" si="13"/>
        <v>109.01</v>
      </c>
      <c r="N169" s="16">
        <f>'[1]TCE - ANEXO III - Preencher'!O178</f>
        <v>2.4</v>
      </c>
      <c r="O169" s="16">
        <f>'[1]TCE - ANEXO III - Preencher'!P178</f>
        <v>0</v>
      </c>
      <c r="P169" s="17">
        <f t="shared" si="14"/>
        <v>2.4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419.10759999999999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MELINA DA SILVA BEZERRA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312.14</v>
      </c>
      <c r="J170" s="15">
        <f>'[1]TCE - ANEXO III - Preencher'!K179</f>
        <v>0</v>
      </c>
      <c r="K170" s="16">
        <f>'[1]TCE - ANEXO III - Preencher'!L179</f>
        <v>111.87</v>
      </c>
      <c r="L170" s="16">
        <f>'[1]TCE - ANEXO III - Preencher'!M179</f>
        <v>0</v>
      </c>
      <c r="M170" s="16">
        <f t="shared" si="13"/>
        <v>111.87</v>
      </c>
      <c r="N170" s="16">
        <f>'[1]TCE - ANEXO III - Preencher'!O179</f>
        <v>2.4</v>
      </c>
      <c r="O170" s="16">
        <f>'[1]TCE - ANEXO III - Preencher'!P179</f>
        <v>0</v>
      </c>
      <c r="P170" s="17">
        <f t="shared" si="14"/>
        <v>2.4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20.66</v>
      </c>
      <c r="U170" s="16">
        <f>'[1]TCE - ANEXO III - Preencher'!V179</f>
        <v>0</v>
      </c>
      <c r="V170" s="17">
        <f t="shared" si="16"/>
        <v>20.66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447.07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MICELANDIA MARIA DOS SANTOS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142205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224.29519999999999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358.2</v>
      </c>
      <c r="R171" s="16">
        <f>'[1]TCE - ANEXO III - Preencher'!S180</f>
        <v>161.16</v>
      </c>
      <c r="S171" s="17">
        <f t="shared" si="15"/>
        <v>197.04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422.49519999999995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MICELANIA DULCINETE MENDES DE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113.492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114.652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MICHELE RODRIGO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202.09039999999999</v>
      </c>
      <c r="J173" s="15">
        <f>'[1]TCE - ANEXO III - Preencher'!K182</f>
        <v>0</v>
      </c>
      <c r="K173" s="16">
        <f>'[1]TCE - ANEXO III - Preencher'!L182</f>
        <v>111.87</v>
      </c>
      <c r="L173" s="16">
        <f>'[1]TCE - ANEXO III - Preencher'!M182</f>
        <v>0</v>
      </c>
      <c r="M173" s="16">
        <f t="shared" si="13"/>
        <v>111.87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315.12040000000002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MICHELLE PAULINO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57.2</v>
      </c>
      <c r="J174" s="15">
        <f>'[1]TCE - ANEXO III - Preencher'!K183</f>
        <v>0</v>
      </c>
      <c r="K174" s="16">
        <f>'[1]TCE - ANEXO III - Preencher'!L183</f>
        <v>111.87</v>
      </c>
      <c r="L174" s="16">
        <f>'[1]TCE - ANEXO III - Preencher'!M183</f>
        <v>0</v>
      </c>
      <c r="M174" s="16">
        <f t="shared" si="13"/>
        <v>111.87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157.19999999999999</v>
      </c>
      <c r="R174" s="16">
        <f>'[1]TCE - ANEXO III - Preencher'!S183</f>
        <v>0</v>
      </c>
      <c r="S174" s="17">
        <f t="shared" si="15"/>
        <v>157.19999999999999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327.42999999999995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MIRELE PAULA DOS SANTOS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223710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321.11680000000001</v>
      </c>
      <c r="J175" s="15">
        <f>'[1]TCE - ANEXO III - Preencher'!K184</f>
        <v>0</v>
      </c>
      <c r="K175" s="16">
        <f>'[1]TCE - ANEXO III - Preencher'!L184</f>
        <v>111.87</v>
      </c>
      <c r="L175" s="16">
        <f>'[1]TCE - ANEXO III - Preencher'!M184</f>
        <v>0</v>
      </c>
      <c r="M175" s="16">
        <f t="shared" si="13"/>
        <v>111.87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434.14680000000004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MIRELLA DE PAULA BARBOSA CORREIA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296.80239999999998</v>
      </c>
      <c r="J176" s="15">
        <f>'[1]TCE - ANEXO III - Preencher'!K185</f>
        <v>0</v>
      </c>
      <c r="K176" s="16">
        <f>'[1]TCE - ANEXO III - Preencher'!L185</f>
        <v>111.87</v>
      </c>
      <c r="L176" s="16">
        <f>'[1]TCE - ANEXO III - Preencher'!M185</f>
        <v>3.08</v>
      </c>
      <c r="M176" s="16">
        <f t="shared" si="13"/>
        <v>108.79</v>
      </c>
      <c r="N176" s="16">
        <f>'[1]TCE - ANEXO III - Preencher'!O185</f>
        <v>2.4</v>
      </c>
      <c r="O176" s="16">
        <f>'[1]TCE - ANEXO III - Preencher'!P185</f>
        <v>0</v>
      </c>
      <c r="P176" s="17">
        <f t="shared" si="14"/>
        <v>2.4</v>
      </c>
      <c r="Q176" s="16">
        <f>'[1]TCE - ANEXO III - Preencher'!R185</f>
        <v>269.7</v>
      </c>
      <c r="R176" s="16">
        <f>'[1]TCE - ANEXO III - Preencher'!S185</f>
        <v>123.36</v>
      </c>
      <c r="S176" s="17">
        <f t="shared" si="15"/>
        <v>146.33999999999997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554.33240000000001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MISTERFANIA MARIA DE ANDRADE VASCONCELOS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230.452</v>
      </c>
      <c r="J177" s="15">
        <f>'[1]TCE - ANEXO III - Preencher'!K186</f>
        <v>0</v>
      </c>
      <c r="K177" s="16">
        <f>'[1]TCE - ANEXO III - Preencher'!L186</f>
        <v>111.87</v>
      </c>
      <c r="L177" s="16">
        <f>'[1]TCE - ANEXO III - Preencher'!M186</f>
        <v>0</v>
      </c>
      <c r="M177" s="16">
        <f t="shared" si="13"/>
        <v>111.87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343.48200000000003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MONICA GONCALVES FERREIRA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287.13920000000002</v>
      </c>
      <c r="J178" s="15">
        <f>'[1]TCE - ANEXO III - Preencher'!K187</f>
        <v>0</v>
      </c>
      <c r="K178" s="16">
        <f>'[1]TCE - ANEXO III - Preencher'!L187</f>
        <v>111.87</v>
      </c>
      <c r="L178" s="16">
        <f>'[1]TCE - ANEXO III - Preencher'!M187</f>
        <v>3.08</v>
      </c>
      <c r="M178" s="16">
        <f t="shared" si="13"/>
        <v>108.79</v>
      </c>
      <c r="N178" s="16">
        <f>'[1]TCE - ANEXO III - Preencher'!O187</f>
        <v>2.4</v>
      </c>
      <c r="O178" s="16">
        <f>'[1]TCE - ANEXO III - Preencher'!P187</f>
        <v>0</v>
      </c>
      <c r="P178" s="17">
        <f t="shared" si="14"/>
        <v>2.4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398.32920000000001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NATHALIA DOS SANTOS SOUSA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105.248</v>
      </c>
      <c r="J179" s="15">
        <f>'[1]TCE - ANEXO III - Preencher'!K188</f>
        <v>0</v>
      </c>
      <c r="K179" s="16">
        <f>'[1]TCE - ANEXO III - Preencher'!L188</f>
        <v>111.87</v>
      </c>
      <c r="L179" s="16">
        <f>'[1]TCE - ANEXO III - Preencher'!M188</f>
        <v>0</v>
      </c>
      <c r="M179" s="16">
        <f t="shared" si="13"/>
        <v>111.87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157.19999999999999</v>
      </c>
      <c r="R179" s="16">
        <f>'[1]TCE - ANEXO III - Preencher'!S188</f>
        <v>66</v>
      </c>
      <c r="S179" s="17">
        <f t="shared" si="15"/>
        <v>91.199999999999989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309.47799999999995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ROBERTA ALVES DE SOUZA NEVES</v>
      </c>
      <c r="E180" s="10" t="str">
        <f>IF('[1]TCE - ANEXO III - Preencher'!F189="4 - Assistência Odontológica","2 - Outros Profissionais da Saúde",'[1]TCE - ANEXO III - Preencher'!F189)</f>
        <v>1 - Médico</v>
      </c>
      <c r="F180" s="13">
        <f>'[1]TCE - ANEXO III - Preencher'!G189</f>
        <v>225125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648.2912</v>
      </c>
      <c r="J180" s="15">
        <f>'[1]TCE - ANEXO III - Preencher'!K189</f>
        <v>0</v>
      </c>
      <c r="K180" s="16">
        <f>'[1]TCE - ANEXO III - Preencher'!L189</f>
        <v>111.87</v>
      </c>
      <c r="L180" s="16">
        <f>'[1]TCE - ANEXO III - Preencher'!M189</f>
        <v>0</v>
      </c>
      <c r="M180" s="16">
        <f t="shared" si="13"/>
        <v>111.87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769.44119999999998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NAUBER MOURA CHAVES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225125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475.54160000000002</v>
      </c>
      <c r="J181" s="15">
        <f>'[1]TCE - ANEXO III - Preencher'!K190</f>
        <v>0</v>
      </c>
      <c r="K181" s="16">
        <f>'[1]TCE - ANEXO III - Preencher'!L190</f>
        <v>111.87</v>
      </c>
      <c r="L181" s="16">
        <f>'[1]TCE - ANEXO III - Preencher'!M190</f>
        <v>11.09</v>
      </c>
      <c r="M181" s="16">
        <f t="shared" si="13"/>
        <v>100.78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585.60159999999996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NYAYA CARDIM DE CARVALHO</v>
      </c>
      <c r="E182" s="10" t="str">
        <f>IF('[1]TCE - ANEXO III - Preencher'!F191="4 - Assistência Odontológica","2 - Outros Profissionais da Saúde",'[1]TCE - ANEXO III - Preencher'!F191)</f>
        <v>1 - Médico</v>
      </c>
      <c r="F182" s="13">
        <f>'[1]TCE - ANEXO III - Preencher'!G191</f>
        <v>225125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745.16639999999995</v>
      </c>
      <c r="J182" s="15">
        <f>'[1]TCE - ANEXO III - Preencher'!K191</f>
        <v>0</v>
      </c>
      <c r="K182" s="16">
        <f>'[1]TCE - ANEXO III - Preencher'!L191</f>
        <v>111.87</v>
      </c>
      <c r="L182" s="16">
        <f>'[1]TCE - ANEXO III - Preencher'!M191</f>
        <v>7.92</v>
      </c>
      <c r="M182" s="16">
        <f t="shared" si="13"/>
        <v>103.95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858.39639999999997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PABLO GOMES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317210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152.30959999999999</v>
      </c>
      <c r="J183" s="15">
        <f>'[1]TCE - ANEXO III - Preencher'!K192</f>
        <v>0</v>
      </c>
      <c r="K183" s="16">
        <f>'[1]TCE - ANEXO III - Preencher'!L192</f>
        <v>111.87</v>
      </c>
      <c r="L183" s="16">
        <f>'[1]TCE - ANEXO III - Preencher'!M192</f>
        <v>0</v>
      </c>
      <c r="M183" s="16">
        <f t="shared" si="13"/>
        <v>111.87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265.33960000000002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PAULA EDUARDA MIRANDA CARNEIRO DE ALBUQUERQUE</v>
      </c>
      <c r="E184" s="10" t="str">
        <f>IF('[1]TCE - ANEXO III - Preencher'!F193="4 - Assistência Odontológica","2 - Outros Profissionais da Saúde",'[1]TCE - ANEXO III - Preencher'!F193)</f>
        <v>1 - Médico</v>
      </c>
      <c r="F184" s="13">
        <f>'[1]TCE - ANEXO III - Preencher'!G193</f>
        <v>225124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381.67200000000003</v>
      </c>
      <c r="J184" s="15">
        <f>'[1]TCE - ANEXO III - Preencher'!K193</f>
        <v>0</v>
      </c>
      <c r="K184" s="16">
        <f>'[1]TCE - ANEXO III - Preencher'!L193</f>
        <v>111.87</v>
      </c>
      <c r="L184" s="16">
        <f>'[1]TCE - ANEXO III - Preencher'!M193</f>
        <v>3.17</v>
      </c>
      <c r="M184" s="16">
        <f t="shared" si="13"/>
        <v>108.7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499.65199999999999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JANIEIRE CABRAL DE MELO MAIA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251605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227.97839999999999</v>
      </c>
      <c r="J185" s="15">
        <f>'[1]TCE - ANEXO III - Preencher'!K194</f>
        <v>0</v>
      </c>
      <c r="K185" s="16">
        <f>'[1]TCE - ANEXO III - Preencher'!L194</f>
        <v>111.87</v>
      </c>
      <c r="L185" s="16">
        <f>'[1]TCE - ANEXO III - Preencher'!M194</f>
        <v>0</v>
      </c>
      <c r="M185" s="16">
        <f t="shared" si="13"/>
        <v>111.87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208.2</v>
      </c>
      <c r="R185" s="16">
        <f>'[1]TCE - ANEXO III - Preencher'!S194</f>
        <v>112.18</v>
      </c>
      <c r="S185" s="17">
        <f t="shared" si="15"/>
        <v>96.019999999999982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437.02839999999998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SILVA BERNARDINO DOS SANTOS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191.4616</v>
      </c>
      <c r="J186" s="15">
        <f>'[1]TCE - ANEXO III - Preencher'!K195</f>
        <v>0</v>
      </c>
      <c r="K186" s="16">
        <f>'[1]TCE - ANEXO III - Preencher'!L195</f>
        <v>111.87</v>
      </c>
      <c r="L186" s="16">
        <f>'[1]TCE - ANEXO III - Preencher'!M195</f>
        <v>2.39</v>
      </c>
      <c r="M186" s="16">
        <f t="shared" si="13"/>
        <v>109.48</v>
      </c>
      <c r="N186" s="16">
        <f>'[1]TCE - ANEXO III - Preencher'!O195</f>
        <v>2.4</v>
      </c>
      <c r="O186" s="16">
        <f>'[1]TCE - ANEXO III - Preencher'!P195</f>
        <v>0</v>
      </c>
      <c r="P186" s="17">
        <f t="shared" si="14"/>
        <v>2.4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303.34159999999997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PAULO HENRIQUE MOURA DE MACEDO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223505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263.82479999999998</v>
      </c>
      <c r="J187" s="15">
        <f>'[1]TCE - ANEXO III - Preencher'!K196</f>
        <v>0</v>
      </c>
      <c r="K187" s="16">
        <f>'[1]TCE - ANEXO III - Preencher'!L196</f>
        <v>111.87</v>
      </c>
      <c r="L187" s="16">
        <f>'[1]TCE - ANEXO III - Preencher'!M196</f>
        <v>0</v>
      </c>
      <c r="M187" s="16">
        <f t="shared" si="13"/>
        <v>111.87</v>
      </c>
      <c r="N187" s="16">
        <f>'[1]TCE - ANEXO III - Preencher'!O196</f>
        <v>2.4</v>
      </c>
      <c r="O187" s="16">
        <f>'[1]TCE - ANEXO III - Preencher'!P196</f>
        <v>0</v>
      </c>
      <c r="P187" s="17">
        <f t="shared" si="14"/>
        <v>2.4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378.09479999999996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ROBERTO DOS SANTOS FILHO</v>
      </c>
      <c r="E188" s="10" t="str">
        <f>IF('[1]TCE - ANEXO III - Preencher'!F197="4 - Assistência Odontológica","2 - Outros Profissionais da Saúde",'[1]TCE - ANEXO III - Preencher'!F197)</f>
        <v>1 - Médico</v>
      </c>
      <c r="F188" s="13">
        <f>'[1]TCE - ANEXO III - Preencher'!G197</f>
        <v>225125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682.64</v>
      </c>
      <c r="J188" s="15">
        <f>'[1]TCE - ANEXO III - Preencher'!K197</f>
        <v>0</v>
      </c>
      <c r="K188" s="16">
        <f>'[1]TCE - ANEXO III - Preencher'!L197</f>
        <v>111.87</v>
      </c>
      <c r="L188" s="16">
        <f>'[1]TCE - ANEXO III - Preencher'!M197</f>
        <v>22.18</v>
      </c>
      <c r="M188" s="16">
        <f t="shared" si="13"/>
        <v>89.69</v>
      </c>
      <c r="N188" s="16">
        <f>'[1]TCE - ANEXO III - Preencher'!O197</f>
        <v>9.2799999999999994</v>
      </c>
      <c r="O188" s="16">
        <f>'[1]TCE - ANEXO III - Preencher'!P197</f>
        <v>0</v>
      </c>
      <c r="P188" s="17">
        <f t="shared" si="14"/>
        <v>9.2799999999999994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781.6099999999999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 xml:space="preserve">PEDRO ROBERTO VALENCA BEZERRA </v>
      </c>
      <c r="E189" s="10" t="str">
        <f>IF('[1]TCE - ANEXO III - Preencher'!F198="4 - Assistência Odontológica","2 - Outros Profissionais da Saúde",'[1]TCE - ANEXO III - Preencher'!F198)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327.48</v>
      </c>
      <c r="J189" s="15">
        <f>'[1]TCE - ANEXO III - Preencher'!K198</f>
        <v>0</v>
      </c>
      <c r="K189" s="16">
        <f>'[1]TCE - ANEXO III - Preencher'!L198</f>
        <v>111.87</v>
      </c>
      <c r="L189" s="16">
        <f>'[1]TCE - ANEXO III - Preencher'!M198</f>
        <v>4.75</v>
      </c>
      <c r="M189" s="16">
        <f t="shared" si="13"/>
        <v>107.12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443.88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>PHAMELLA CHALEGRE FEITOSA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202.57919999999999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208.2</v>
      </c>
      <c r="R190" s="16">
        <f>'[1]TCE - ANEXO III - Preencher'!S199</f>
        <v>81.91</v>
      </c>
      <c r="S190" s="17">
        <f t="shared" si="15"/>
        <v>126.28999999999999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330.02919999999995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PRISCILLA DAYANA FERREIRA SILVA LEAO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496.34560000000005</v>
      </c>
      <c r="J191" s="15">
        <f>'[1]TCE - ANEXO III - Preencher'!K200</f>
        <v>0</v>
      </c>
      <c r="K191" s="16">
        <f>'[1]TCE - ANEXO III - Preencher'!L200</f>
        <v>111.87</v>
      </c>
      <c r="L191" s="16">
        <f>'[1]TCE - ANEXO III - Preencher'!M200</f>
        <v>3.08</v>
      </c>
      <c r="M191" s="16">
        <f t="shared" si="13"/>
        <v>108.79</v>
      </c>
      <c r="N191" s="16">
        <f>'[1]TCE - ANEXO III - Preencher'!O200</f>
        <v>2.4</v>
      </c>
      <c r="O191" s="16">
        <f>'[1]TCE - ANEXO III - Preencher'!P200</f>
        <v>0</v>
      </c>
      <c r="P191" s="17">
        <f t="shared" si="14"/>
        <v>2.4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607.53560000000004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RAFAELI MARAIZA MIRANDA DA ROCHA CORDEIRO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105.584</v>
      </c>
      <c r="J192" s="15">
        <f>'[1]TCE - ANEXO III - Preencher'!K201</f>
        <v>0</v>
      </c>
      <c r="K192" s="16">
        <f>'[1]TCE - ANEXO III - Preencher'!L201</f>
        <v>111.87</v>
      </c>
      <c r="L192" s="16">
        <f>'[1]TCE - ANEXO III - Preencher'!M201</f>
        <v>0</v>
      </c>
      <c r="M192" s="16">
        <f t="shared" si="13"/>
        <v>111.87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218.614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RAYANY GABRYELLA ARAUJO TENORIO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322205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45.76</v>
      </c>
      <c r="J193" s="15">
        <f>'[1]TCE - ANEXO III - Preencher'!K202</f>
        <v>0</v>
      </c>
      <c r="K193" s="16">
        <f>'[1]TCE - ANEXO III - Preencher'!L202</f>
        <v>111.87</v>
      </c>
      <c r="L193" s="16">
        <f>'[1]TCE - ANEXO III - Preencher'!M202</f>
        <v>0</v>
      </c>
      <c r="M193" s="16">
        <f t="shared" si="13"/>
        <v>111.87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28.6</v>
      </c>
      <c r="S193" s="17">
        <f t="shared" si="15"/>
        <v>-28.6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130.19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RENATA FERREIRA DE ALMEIDA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102.6536</v>
      </c>
      <c r="J194" s="15">
        <f>'[1]TCE - ANEXO III - Preencher'!K203</f>
        <v>0</v>
      </c>
      <c r="K194" s="16">
        <f>'[1]TCE - ANEXO III - Preencher'!L203</f>
        <v>111.87</v>
      </c>
      <c r="L194" s="16">
        <f>'[1]TCE - ANEXO III - Preencher'!M203</f>
        <v>0</v>
      </c>
      <c r="M194" s="16">
        <f t="shared" si="13"/>
        <v>111.87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310.2</v>
      </c>
      <c r="R194" s="16">
        <f>'[1]TCE - ANEXO III - Preencher'!S203</f>
        <v>66</v>
      </c>
      <c r="S194" s="17">
        <f t="shared" si="15"/>
        <v>244.2</v>
      </c>
      <c r="T194" s="16">
        <f>'[1]TCE - ANEXO III - Preencher'!U203</f>
        <v>66.12</v>
      </c>
      <c r="U194" s="16">
        <f>'[1]TCE - ANEXO III - Preencher'!V203</f>
        <v>0</v>
      </c>
      <c r="V194" s="17">
        <f t="shared" si="16"/>
        <v>66.12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526.00360000000001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LUCIA SILVA OLIVEIRA FREIRE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411010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139.67359999999999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208.2</v>
      </c>
      <c r="R195" s="16">
        <f>'[1]TCE - ANEXO III - Preencher'!S204</f>
        <v>99.77</v>
      </c>
      <c r="S195" s="17">
        <f t="shared" si="15"/>
        <v>108.42999999999999</v>
      </c>
      <c r="T195" s="16">
        <f>'[1]TCE - ANEXO III - Preencher'!U204</f>
        <v>66.12</v>
      </c>
      <c r="U195" s="16">
        <f>'[1]TCE - ANEXO III - Preencher'!V204</f>
        <v>0</v>
      </c>
      <c r="V195" s="17">
        <f t="shared" si="16"/>
        <v>66.12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315.3836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MARQUES PEREIRA PEDROSA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109.74160000000001</v>
      </c>
      <c r="J196" s="15">
        <f>'[1]TCE - ANEXO III - Preencher'!K205</f>
        <v>0</v>
      </c>
      <c r="K196" s="16">
        <f>'[1]TCE - ANEXO III - Preencher'!L205</f>
        <v>111.87</v>
      </c>
      <c r="L196" s="16">
        <f>'[1]TCE - ANEXO III - Preencher'!M205</f>
        <v>22</v>
      </c>
      <c r="M196" s="16">
        <f t="shared" ref="M196:M259" si="19">K196-L196</f>
        <v>89.87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208.2</v>
      </c>
      <c r="R196" s="16">
        <f>'[1]TCE - ANEXO III - Preencher'!S205</f>
        <v>66</v>
      </c>
      <c r="S196" s="17">
        <f t="shared" ref="S196:S259" si="21">Q196-R196</f>
        <v>142.19999999999999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342.97159999999997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ROBERTA PEREIRA DA SILVA UMMEN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298.55119999999999</v>
      </c>
      <c r="J197" s="15">
        <f>'[1]TCE - ANEXO III - Preencher'!K206</f>
        <v>0</v>
      </c>
      <c r="K197" s="16">
        <f>'[1]TCE - ANEXO III - Preencher'!L206</f>
        <v>111.87</v>
      </c>
      <c r="L197" s="16">
        <f>'[1]TCE - ANEXO III - Preencher'!M206</f>
        <v>3.08</v>
      </c>
      <c r="M197" s="16">
        <f t="shared" si="19"/>
        <v>108.79</v>
      </c>
      <c r="N197" s="16">
        <f>'[1]TCE - ANEXO III - Preencher'!O206</f>
        <v>2.4</v>
      </c>
      <c r="O197" s="16">
        <f>'[1]TCE - ANEXO III - Preencher'!P206</f>
        <v>0</v>
      </c>
      <c r="P197" s="17">
        <f t="shared" si="20"/>
        <v>2.4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409.74119999999999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ROBSON SALES BARBOSA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515110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110</v>
      </c>
      <c r="J198" s="15">
        <f>'[1]TCE - ANEXO III - Preencher'!K207</f>
        <v>0</v>
      </c>
      <c r="K198" s="16">
        <f>'[1]TCE - ANEXO III - Preencher'!L207</f>
        <v>111.87</v>
      </c>
      <c r="L198" s="16">
        <f>'[1]TCE - ANEXO III - Preencher'!M207</f>
        <v>0</v>
      </c>
      <c r="M198" s="16">
        <f t="shared" si="19"/>
        <v>111.87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269.7</v>
      </c>
      <c r="R198" s="16">
        <f>'[1]TCE - ANEXO III - Preencher'!S207</f>
        <v>66</v>
      </c>
      <c r="S198" s="17">
        <f t="shared" si="21"/>
        <v>203.7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426.73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RODRIGO VICTOR LAPENDA DE OLIVEIRA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225270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723.92160000000001</v>
      </c>
      <c r="J199" s="15">
        <f>'[1]TCE - ANEXO III - Preencher'!K208</f>
        <v>0</v>
      </c>
      <c r="K199" s="16">
        <f>'[1]TCE - ANEXO III - Preencher'!L208</f>
        <v>111.87</v>
      </c>
      <c r="L199" s="16">
        <f>'[1]TCE - ANEXO III - Preencher'!M208</f>
        <v>22.18</v>
      </c>
      <c r="M199" s="16">
        <f t="shared" si="19"/>
        <v>89.69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822.89159999999993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ROGERIO PEDRO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514225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124.66</v>
      </c>
      <c r="J200" s="15">
        <f>'[1]TCE - ANEXO III - Preencher'!K209</f>
        <v>0</v>
      </c>
      <c r="K200" s="16">
        <f>'[1]TCE - ANEXO III - Preencher'!L209</f>
        <v>111.87</v>
      </c>
      <c r="L200" s="16">
        <f>'[1]TCE - ANEXO III - Preencher'!M209</f>
        <v>0</v>
      </c>
      <c r="M200" s="16">
        <f t="shared" si="19"/>
        <v>111.87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116.7</v>
      </c>
      <c r="R200" s="16">
        <f>'[1]TCE - ANEXO III - Preencher'!S209</f>
        <v>66</v>
      </c>
      <c r="S200" s="17">
        <f t="shared" si="21"/>
        <v>50.7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288.39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ROSALIA IRENE SANTANA DE LIMA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94.768799999999999</v>
      </c>
      <c r="J201" s="15">
        <f>'[1]TCE - ANEXO III - Preencher'!K210</f>
        <v>0</v>
      </c>
      <c r="K201" s="16">
        <f>'[1]TCE - ANEXO III - Preencher'!L210</f>
        <v>111.87</v>
      </c>
      <c r="L201" s="16">
        <f>'[1]TCE - ANEXO III - Preencher'!M210</f>
        <v>0</v>
      </c>
      <c r="M201" s="16">
        <f t="shared" si="19"/>
        <v>111.87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157.19999999999999</v>
      </c>
      <c r="R201" s="16">
        <f>'[1]TCE - ANEXO III - Preencher'!S210</f>
        <v>66</v>
      </c>
      <c r="S201" s="17">
        <f t="shared" si="21"/>
        <v>91.199999999999989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298.99879999999996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ROSILDO BELARMINO DE ANDRADE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324115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276.91359999999997</v>
      </c>
      <c r="J202" s="15">
        <f>'[1]TCE - ANEXO III - Preencher'!K211</f>
        <v>0</v>
      </c>
      <c r="K202" s="16">
        <f>'[1]TCE - ANEXO III - Preencher'!L211</f>
        <v>111.87</v>
      </c>
      <c r="L202" s="16">
        <f>'[1]TCE - ANEXO III - Preencher'!M211</f>
        <v>6.78</v>
      </c>
      <c r="M202" s="16">
        <f t="shared" si="19"/>
        <v>105.09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163.5</v>
      </c>
      <c r="R202" s="16">
        <f>'[1]TCE - ANEXO III - Preencher'!S211</f>
        <v>60.61</v>
      </c>
      <c r="S202" s="17">
        <f t="shared" si="21"/>
        <v>102.89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486.05360000000002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ROSINEIDE MARIA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315.75040000000001</v>
      </c>
      <c r="J203" s="15">
        <f>'[1]TCE - ANEXO III - Preencher'!K212</f>
        <v>0</v>
      </c>
      <c r="K203" s="16">
        <f>'[1]TCE - ANEXO III - Preencher'!L212</f>
        <v>111.87</v>
      </c>
      <c r="L203" s="16">
        <f>'[1]TCE - ANEXO III - Preencher'!M212</f>
        <v>6.78</v>
      </c>
      <c r="M203" s="16">
        <f t="shared" si="19"/>
        <v>105.09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135</v>
      </c>
      <c r="R203" s="16">
        <f>'[1]TCE - ANEXO III - Preencher'!S212</f>
        <v>62.7</v>
      </c>
      <c r="S203" s="17">
        <f t="shared" si="21"/>
        <v>72.3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494.30040000000008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SAARA JOSE DE ALBUQUERQUE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111.3656</v>
      </c>
      <c r="J204" s="15">
        <f>'[1]TCE - ANEXO III - Preencher'!K213</f>
        <v>0</v>
      </c>
      <c r="K204" s="16">
        <f>'[1]TCE - ANEXO III - Preencher'!L213</f>
        <v>111.87</v>
      </c>
      <c r="L204" s="16">
        <f>'[1]TCE - ANEXO III - Preencher'!M213</f>
        <v>0</v>
      </c>
      <c r="M204" s="16">
        <f t="shared" si="19"/>
        <v>111.87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224.3956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SANDRA ROSELI PADILHA FERRAZ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270.49759999999998</v>
      </c>
      <c r="J205" s="15">
        <f>'[1]TCE - ANEXO III - Preencher'!K214</f>
        <v>0</v>
      </c>
      <c r="K205" s="16">
        <f>'[1]TCE - ANEXO III - Preencher'!L214</f>
        <v>111.87</v>
      </c>
      <c r="L205" s="16">
        <f>'[1]TCE - ANEXO III - Preencher'!M214</f>
        <v>3.08</v>
      </c>
      <c r="M205" s="16">
        <f t="shared" si="19"/>
        <v>108.79</v>
      </c>
      <c r="N205" s="16">
        <f>'[1]TCE - ANEXO III - Preencher'!O214</f>
        <v>2.4</v>
      </c>
      <c r="O205" s="16">
        <f>'[1]TCE - ANEXO III - Preencher'!P214</f>
        <v>0</v>
      </c>
      <c r="P205" s="17">
        <f t="shared" si="20"/>
        <v>2.4</v>
      </c>
      <c r="Q205" s="16">
        <f>'[1]TCE - ANEXO III - Preencher'!R214</f>
        <v>269.7</v>
      </c>
      <c r="R205" s="16">
        <f>'[1]TCE - ANEXO III - Preencher'!S214</f>
        <v>123.36</v>
      </c>
      <c r="S205" s="17">
        <f t="shared" si="21"/>
        <v>146.33999999999997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528.02759999999989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SHIRLEY EMANUELA FRAGOSO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301.61040000000003</v>
      </c>
      <c r="J206" s="15">
        <f>'[1]TCE - ANEXO III - Preencher'!K215</f>
        <v>0</v>
      </c>
      <c r="K206" s="16">
        <f>'[1]TCE - ANEXO III - Preencher'!L215</f>
        <v>111.87</v>
      </c>
      <c r="L206" s="16">
        <f>'[1]TCE - ANEXO III - Preencher'!M215</f>
        <v>3.08</v>
      </c>
      <c r="M206" s="16">
        <f t="shared" si="19"/>
        <v>108.79</v>
      </c>
      <c r="N206" s="16">
        <f>'[1]TCE - ANEXO III - Preencher'!O215</f>
        <v>2.4</v>
      </c>
      <c r="O206" s="16">
        <f>'[1]TCE - ANEXO III - Preencher'!P215</f>
        <v>0</v>
      </c>
      <c r="P206" s="17">
        <f t="shared" si="20"/>
        <v>2.4</v>
      </c>
      <c r="Q206" s="16">
        <f>'[1]TCE - ANEXO III - Preencher'!R215</f>
        <v>216.6</v>
      </c>
      <c r="R206" s="16">
        <f>'[1]TCE - ANEXO III - Preencher'!S215</f>
        <v>123.36</v>
      </c>
      <c r="S206" s="17">
        <f t="shared" si="21"/>
        <v>93.24</v>
      </c>
      <c r="T206" s="16">
        <f>'[1]TCE - ANEXO III - Preencher'!U215</f>
        <v>103.28</v>
      </c>
      <c r="U206" s="16">
        <f>'[1]TCE - ANEXO III - Preencher'!V215</f>
        <v>0</v>
      </c>
      <c r="V206" s="17">
        <f t="shared" si="22"/>
        <v>103.28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609.32040000000006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SHIRLEY GOMES DA COSTA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239.25280000000001</v>
      </c>
      <c r="J207" s="15">
        <f>'[1]TCE - ANEXO III - Preencher'!K216</f>
        <v>0</v>
      </c>
      <c r="K207" s="16">
        <f>'[1]TCE - ANEXO III - Preencher'!L216</f>
        <v>111.87</v>
      </c>
      <c r="L207" s="16">
        <f>'[1]TCE - ANEXO III - Preencher'!M216</f>
        <v>0</v>
      </c>
      <c r="M207" s="16">
        <f t="shared" si="19"/>
        <v>111.87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21.9</v>
      </c>
      <c r="R207" s="16">
        <f>'[1]TCE - ANEXO III - Preencher'!S216</f>
        <v>2.2000000000000002</v>
      </c>
      <c r="S207" s="17">
        <f t="shared" si="21"/>
        <v>19.7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371.9828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SICLEINE DE JESUS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115.9096</v>
      </c>
      <c r="J208" s="15">
        <f>'[1]TCE - ANEXO III - Preencher'!K217</f>
        <v>0</v>
      </c>
      <c r="K208" s="16">
        <f>'[1]TCE - ANEXO III - Preencher'!L217</f>
        <v>111.87</v>
      </c>
      <c r="L208" s="16">
        <f>'[1]TCE - ANEXO III - Preencher'!M217</f>
        <v>0</v>
      </c>
      <c r="M208" s="16">
        <f t="shared" si="19"/>
        <v>111.87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157.19999999999999</v>
      </c>
      <c r="R208" s="16">
        <f>'[1]TCE - ANEXO III - Preencher'!S217</f>
        <v>66</v>
      </c>
      <c r="S208" s="17">
        <f t="shared" si="21"/>
        <v>91.199999999999989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320.13959999999997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SIDNEY ASSIS DE MESQUITA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214.45440000000002</v>
      </c>
      <c r="J209" s="15">
        <f>'[1]TCE - ANEXO III - Preencher'!K218</f>
        <v>0</v>
      </c>
      <c r="K209" s="16">
        <f>'[1]TCE - ANEXO III - Preencher'!L218</f>
        <v>111.87</v>
      </c>
      <c r="L209" s="16">
        <f>'[1]TCE - ANEXO III - Preencher'!M218</f>
        <v>0</v>
      </c>
      <c r="M209" s="16">
        <f t="shared" si="19"/>
        <v>111.87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327.48440000000005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SILVANA FERREIRA DOS SANTOS ALVES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100.2056</v>
      </c>
      <c r="J210" s="15">
        <f>'[1]TCE - ANEXO III - Preencher'!K219</f>
        <v>0</v>
      </c>
      <c r="K210" s="16">
        <f>'[1]TCE - ANEXO III - Preencher'!L219</f>
        <v>111.87</v>
      </c>
      <c r="L210" s="16">
        <f>'[1]TCE - ANEXO III - Preencher'!M219</f>
        <v>0</v>
      </c>
      <c r="M210" s="16">
        <f t="shared" si="19"/>
        <v>111.87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157.19999999999999</v>
      </c>
      <c r="R210" s="16">
        <f>'[1]TCE - ANEXO III - Preencher'!S219</f>
        <v>62.4</v>
      </c>
      <c r="S210" s="17">
        <f t="shared" si="21"/>
        <v>94.799999999999983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308.03559999999999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SUELY MARIA BRISSANTT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322605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125.492</v>
      </c>
      <c r="J211" s="15">
        <f>'[1]TCE - ANEXO III - Preencher'!K220</f>
        <v>0</v>
      </c>
      <c r="K211" s="16">
        <f>'[1]TCE - ANEXO III - Preencher'!L220</f>
        <v>111.87</v>
      </c>
      <c r="L211" s="16">
        <f>'[1]TCE - ANEXO III - Preencher'!M220</f>
        <v>0</v>
      </c>
      <c r="M211" s="16">
        <f t="shared" si="19"/>
        <v>111.87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157.19999999999999</v>
      </c>
      <c r="R211" s="16">
        <f>'[1]TCE - ANEXO III - Preencher'!S220</f>
        <v>66</v>
      </c>
      <c r="S211" s="17">
        <f t="shared" si="21"/>
        <v>91.199999999999989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329.72199999999998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SUELY REGINA BARBOSA SOARES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324115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249.98320000000001</v>
      </c>
      <c r="J212" s="15">
        <f>'[1]TCE - ANEXO III - Preencher'!K221</f>
        <v>0</v>
      </c>
      <c r="K212" s="16">
        <f>'[1]TCE - ANEXO III - Preencher'!L221</f>
        <v>111.87</v>
      </c>
      <c r="L212" s="16">
        <f>'[1]TCE - ANEXO III - Preencher'!M221</f>
        <v>10.85</v>
      </c>
      <c r="M212" s="16">
        <f t="shared" si="19"/>
        <v>101.02000000000001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167.39999999999998</v>
      </c>
      <c r="R212" s="16">
        <f>'[1]TCE - ANEXO III - Preencher'!S221</f>
        <v>62.7</v>
      </c>
      <c r="S212" s="17">
        <f t="shared" si="21"/>
        <v>104.69999999999997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456.86320000000001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TACIANA DUARTE DE ALMEIDA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121.392</v>
      </c>
      <c r="J213" s="15">
        <f>'[1]TCE - ANEXO III - Preencher'!K222</f>
        <v>0</v>
      </c>
      <c r="K213" s="16">
        <f>'[1]TCE - ANEXO III - Preencher'!L222</f>
        <v>111.87</v>
      </c>
      <c r="L213" s="16">
        <f>'[1]TCE - ANEXO III - Preencher'!M222</f>
        <v>0</v>
      </c>
      <c r="M213" s="16">
        <f t="shared" si="19"/>
        <v>111.87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269.7</v>
      </c>
      <c r="R213" s="16">
        <f>'[1]TCE - ANEXO III - Preencher'!S222</f>
        <v>82.92</v>
      </c>
      <c r="S213" s="17">
        <f t="shared" si="21"/>
        <v>186.77999999999997</v>
      </c>
      <c r="T213" s="16">
        <f>'[1]TCE - ANEXO III - Preencher'!U222</f>
        <v>66.12</v>
      </c>
      <c r="U213" s="16">
        <f>'[1]TCE - ANEXO III - Preencher'!V222</f>
        <v>0</v>
      </c>
      <c r="V213" s="17">
        <f t="shared" si="22"/>
        <v>66.12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487.322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MELO DA CUNHA ANDRADE</v>
      </c>
      <c r="E214" s="10" t="str">
        <f>IF('[1]TCE - ANEXO III - Preencher'!F223="4 - Assistência Odontológica","2 - Outros Profissionais da Saúde",'[1]TCE - ANEXO III - Preencher'!F223)</f>
        <v>1 - Médico</v>
      </c>
      <c r="F214" s="13">
        <f>'[1]TCE - ANEXO III - Preencher'!G223</f>
        <v>225125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330.096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9.2799999999999994</v>
      </c>
      <c r="O214" s="16">
        <f>'[1]TCE - ANEXO III - Preencher'!P223</f>
        <v>0</v>
      </c>
      <c r="P214" s="17">
        <f t="shared" si="20"/>
        <v>9.2799999999999994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339.37599999999998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RENATA DOS SANTOS MORAIS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515205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111.87</v>
      </c>
      <c r="L215" s="16">
        <f>'[1]TCE - ANEXO III - Preencher'!M224</f>
        <v>0</v>
      </c>
      <c r="M215" s="16">
        <f t="shared" si="19"/>
        <v>111.87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113.03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THIAGO ALLOUCHIE PERRUCI</v>
      </c>
      <c r="E216" s="10" t="str">
        <f>IF('[1]TCE - ANEXO III - Preencher'!F225="4 - Assistência Odontológica","2 - Outros Profissionais da Saúde",'[1]TCE - ANEXO III - Preencher'!F225)</f>
        <v>1 - Médico</v>
      </c>
      <c r="F216" s="13">
        <f>'[1]TCE - ANEXO III - Preencher'!G225</f>
        <v>225125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391.80720000000002</v>
      </c>
      <c r="J216" s="15">
        <f>'[1]TCE - ANEXO III - Preencher'!K225</f>
        <v>0</v>
      </c>
      <c r="K216" s="16">
        <f>'[1]TCE - ANEXO III - Preencher'!L225</f>
        <v>111.87</v>
      </c>
      <c r="L216" s="16">
        <f>'[1]TCE - ANEXO III - Preencher'!M225</f>
        <v>1.58</v>
      </c>
      <c r="M216" s="16">
        <f t="shared" si="19"/>
        <v>110.29</v>
      </c>
      <c r="N216" s="16">
        <f>'[1]TCE - ANEXO III - Preencher'!O225</f>
        <v>9.2799999999999994</v>
      </c>
      <c r="O216" s="16">
        <f>'[1]TCE - ANEXO III - Preencher'!P225</f>
        <v>0</v>
      </c>
      <c r="P216" s="17">
        <f t="shared" si="20"/>
        <v>9.2799999999999994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511.37720000000002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AUGUSTO FERRAZ LOPES</v>
      </c>
      <c r="E217" s="10" t="str">
        <f>IF('[1]TCE - ANEXO III - Preencher'!F226="4 - Assistência Odontológica","2 - Outros Profissionais da Saúde",'[1]TCE - ANEXO III - Preencher'!F226)</f>
        <v>1 - Médico</v>
      </c>
      <c r="F217" s="13">
        <f>'[1]TCE - ANEXO III - Preencher'!G226</f>
        <v>225125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388.4624</v>
      </c>
      <c r="J217" s="15">
        <f>'[1]TCE - ANEXO III - Preencher'!K226</f>
        <v>0</v>
      </c>
      <c r="K217" s="16">
        <f>'[1]TCE - ANEXO III - Preencher'!L226</f>
        <v>111.87</v>
      </c>
      <c r="L217" s="16">
        <f>'[1]TCE - ANEXO III - Preencher'!M226</f>
        <v>4.75</v>
      </c>
      <c r="M217" s="16">
        <f t="shared" si="19"/>
        <v>107.12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504.86239999999998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TIAGO JOSE CABRAL DE OLIVEIRA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411010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10.3216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157.19999999999999</v>
      </c>
      <c r="R218" s="16">
        <f>'[1]TCE - ANEXO III - Preencher'!S227</f>
        <v>31.68</v>
      </c>
      <c r="S218" s="17">
        <f t="shared" si="21"/>
        <v>125.51999999999998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137.0016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UBIRACI NOGUEIRA DA COSTA</v>
      </c>
      <c r="E219" s="10" t="str">
        <f>IF('[1]TCE - ANEXO III - Preencher'!F228="4 - Assistência Odontológica","2 - Outros Profissionais da Saúde",'[1]TCE - ANEXO III - Preencher'!F228)</f>
        <v>1 - Médico</v>
      </c>
      <c r="F219" s="13">
        <f>'[1]TCE - ANEXO III - Preencher'!G228</f>
        <v>225125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813.7568</v>
      </c>
      <c r="J219" s="15">
        <f>'[1]TCE - ANEXO III - Preencher'!K228</f>
        <v>0</v>
      </c>
      <c r="K219" s="16">
        <f>'[1]TCE - ANEXO III - Preencher'!L228</f>
        <v>111.87</v>
      </c>
      <c r="L219" s="16">
        <f>'[1]TCE - ANEXO III - Preencher'!M228</f>
        <v>25.34</v>
      </c>
      <c r="M219" s="16">
        <f t="shared" si="19"/>
        <v>86.53</v>
      </c>
      <c r="N219" s="16">
        <f>'[1]TCE - ANEXO III - Preencher'!O228</f>
        <v>9.2799999999999994</v>
      </c>
      <c r="O219" s="16">
        <f>'[1]TCE - ANEXO III - Preencher'!P228</f>
        <v>0</v>
      </c>
      <c r="P219" s="17">
        <f t="shared" si="20"/>
        <v>9.2799999999999994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909.56679999999994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UBIRACY  MELONIO DOS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515110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123.44</v>
      </c>
      <c r="J220" s="15">
        <f>'[1]TCE - ANEXO III - Preencher'!K229</f>
        <v>0</v>
      </c>
      <c r="K220" s="16">
        <f>'[1]TCE - ANEXO III - Preencher'!L229</f>
        <v>111.87</v>
      </c>
      <c r="L220" s="16">
        <f>'[1]TCE - ANEXO III - Preencher'!M229</f>
        <v>0</v>
      </c>
      <c r="M220" s="16">
        <f t="shared" si="19"/>
        <v>111.87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269.7</v>
      </c>
      <c r="R220" s="16">
        <f>'[1]TCE - ANEXO III - Preencher'!S229</f>
        <v>66</v>
      </c>
      <c r="S220" s="17">
        <f t="shared" si="21"/>
        <v>203.7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440.16999999999996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UELDIJA MARIA ALVES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411010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64.533600000000007</v>
      </c>
      <c r="J221" s="15">
        <f>'[1]TCE - ANEXO III - Preencher'!K230</f>
        <v>0</v>
      </c>
      <c r="K221" s="16">
        <f>'[1]TCE - ANEXO III - Preencher'!L230</f>
        <v>111.87</v>
      </c>
      <c r="L221" s="16">
        <f>'[1]TCE - ANEXO III - Preencher'!M230</f>
        <v>0</v>
      </c>
      <c r="M221" s="16">
        <f t="shared" si="19"/>
        <v>111.87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177.56360000000001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VALDENIA DA SILVA VERAS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251605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291.08479999999997</v>
      </c>
      <c r="J222" s="15">
        <f>'[1]TCE - ANEXO III - Preencher'!K231</f>
        <v>0</v>
      </c>
      <c r="K222" s="16">
        <f>'[1]TCE - ANEXO III - Preencher'!L231</f>
        <v>111.87</v>
      </c>
      <c r="L222" s="16">
        <f>'[1]TCE - ANEXO III - Preencher'!M231</f>
        <v>0</v>
      </c>
      <c r="M222" s="16">
        <f t="shared" si="19"/>
        <v>111.87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66.12</v>
      </c>
      <c r="U222" s="16">
        <f>'[1]TCE - ANEXO III - Preencher'!V231</f>
        <v>0</v>
      </c>
      <c r="V222" s="17">
        <f t="shared" si="22"/>
        <v>66.12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470.23480000000001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VALDILENE MARIA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521130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171.58959999999999</v>
      </c>
      <c r="J223" s="15">
        <f>'[1]TCE - ANEXO III - Preencher'!K232</f>
        <v>0</v>
      </c>
      <c r="K223" s="16">
        <f>'[1]TCE - ANEXO III - Preencher'!L232</f>
        <v>111.87</v>
      </c>
      <c r="L223" s="16">
        <f>'[1]TCE - ANEXO III - Preencher'!M232</f>
        <v>0</v>
      </c>
      <c r="M223" s="16">
        <f t="shared" si="19"/>
        <v>111.87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21.9</v>
      </c>
      <c r="R223" s="16">
        <f>'[1]TCE - ANEXO III - Preencher'!S232</f>
        <v>2.2000000000000002</v>
      </c>
      <c r="S223" s="17">
        <f t="shared" si="21"/>
        <v>19.7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304.31960000000004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VALMIR MELO DA COSTA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389.62400000000002</v>
      </c>
      <c r="J224" s="15">
        <f>'[1]TCE - ANEXO III - Preencher'!K233</f>
        <v>0</v>
      </c>
      <c r="K224" s="16">
        <f>'[1]TCE - ANEXO III - Preencher'!L233</f>
        <v>111.88000000000001</v>
      </c>
      <c r="L224" s="16">
        <f>'[1]TCE - ANEXO III - Preencher'!M233</f>
        <v>7.92</v>
      </c>
      <c r="M224" s="16">
        <f t="shared" si="19"/>
        <v>103.96000000000001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502.86400000000003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 xml:space="preserve">VANESSA CHRISZIAN RAMOS DOS SANTOS </v>
      </c>
      <c r="E225" s="10" t="str">
        <f>IF('[1]TCE - ANEXO III - Preencher'!F234="4 - Assistência Odontológica","2 - Outros Profissionais da Saúde",'[1]TCE - ANEXO III - Preencher'!F234)</f>
        <v>1 - Médico</v>
      </c>
      <c r="F225" s="13">
        <f>'[1]TCE - ANEXO III - Preencher'!G234</f>
        <v>225125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363.40640000000002</v>
      </c>
      <c r="J225" s="15">
        <f>'[1]TCE - ANEXO III - Preencher'!K234</f>
        <v>0</v>
      </c>
      <c r="K225" s="16">
        <f>'[1]TCE - ANEXO III - Preencher'!L234</f>
        <v>111.87</v>
      </c>
      <c r="L225" s="16">
        <f>'[1]TCE - ANEXO III - Preencher'!M234</f>
        <v>7.92</v>
      </c>
      <c r="M225" s="16">
        <f t="shared" si="19"/>
        <v>103.95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476.63639999999998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>VANESSA MARILIA FONSECA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126.3192</v>
      </c>
      <c r="J226" s="15">
        <f>'[1]TCE - ANEXO III - Preencher'!K235</f>
        <v>0</v>
      </c>
      <c r="K226" s="16">
        <f>'[1]TCE - ANEXO III - Preencher'!L235</f>
        <v>111.87</v>
      </c>
      <c r="L226" s="16">
        <f>'[1]TCE - ANEXO III - Preencher'!M235</f>
        <v>0</v>
      </c>
      <c r="M226" s="16">
        <f t="shared" si="19"/>
        <v>111.87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157.19999999999999</v>
      </c>
      <c r="R226" s="16">
        <f>'[1]TCE - ANEXO III - Preencher'!S235</f>
        <v>66</v>
      </c>
      <c r="S226" s="17">
        <f t="shared" si="21"/>
        <v>91.199999999999989</v>
      </c>
      <c r="T226" s="16">
        <f>'[1]TCE - ANEXO III - Preencher'!U235</f>
        <v>66.11</v>
      </c>
      <c r="U226" s="16">
        <f>'[1]TCE - ANEXO III - Preencher'!V235</f>
        <v>0</v>
      </c>
      <c r="V226" s="17">
        <f t="shared" si="22"/>
        <v>66.11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396.6592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RODRIGUES DE SOUZA AMORIM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324115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299.03280000000001</v>
      </c>
      <c r="J227" s="15">
        <f>'[1]TCE - ANEXO III - Preencher'!K236</f>
        <v>0</v>
      </c>
      <c r="K227" s="16">
        <f>'[1]TCE - ANEXO III - Preencher'!L236</f>
        <v>111.87</v>
      </c>
      <c r="L227" s="16">
        <f>'[1]TCE - ANEXO III - Preencher'!M236</f>
        <v>10.85</v>
      </c>
      <c r="M227" s="16">
        <f t="shared" si="19"/>
        <v>101.02000000000001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401.21280000000007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VERA AMARA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125.3304</v>
      </c>
      <c r="J228" s="15">
        <f>'[1]TCE - ANEXO III - Preencher'!K237</f>
        <v>0</v>
      </c>
      <c r="K228" s="16">
        <f>'[1]TCE - ANEXO III - Preencher'!L237</f>
        <v>111.87</v>
      </c>
      <c r="L228" s="16">
        <f>'[1]TCE - ANEXO III - Preencher'!M237</f>
        <v>0</v>
      </c>
      <c r="M228" s="16">
        <f t="shared" si="19"/>
        <v>111.87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157.19999999999999</v>
      </c>
      <c r="R228" s="16">
        <f>'[1]TCE - ANEXO III - Preencher'!S237</f>
        <v>57.2</v>
      </c>
      <c r="S228" s="17">
        <f t="shared" si="21"/>
        <v>99.999999999999986</v>
      </c>
      <c r="T228" s="16">
        <f>'[1]TCE - ANEXO III - Preencher'!U237</f>
        <v>57.3</v>
      </c>
      <c r="U228" s="16">
        <f>'[1]TCE - ANEXO III - Preencher'!V237</f>
        <v>0</v>
      </c>
      <c r="V228" s="17">
        <f t="shared" si="22"/>
        <v>57.3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395.66039999999998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VERIDIANA MARIA DOS SANTOS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513430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91.776799999999994</v>
      </c>
      <c r="J229" s="15">
        <f>'[1]TCE - ANEXO III - Preencher'!K238</f>
        <v>0</v>
      </c>
      <c r="K229" s="16">
        <f>'[1]TCE - ANEXO III - Preencher'!L238</f>
        <v>111.87</v>
      </c>
      <c r="L229" s="16">
        <f>'[1]TCE - ANEXO III - Preencher'!M238</f>
        <v>0</v>
      </c>
      <c r="M229" s="16">
        <f t="shared" si="19"/>
        <v>111.87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157.19999999999999</v>
      </c>
      <c r="R229" s="16">
        <f>'[1]TCE - ANEXO III - Preencher'!S238</f>
        <v>66</v>
      </c>
      <c r="S229" s="17">
        <f t="shared" si="21"/>
        <v>91.199999999999989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296.0068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VIRGINIA MACHADO MOTA SILVEIRA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292.13760000000002</v>
      </c>
      <c r="J230" s="15">
        <f>'[1]TCE - ANEXO III - Preencher'!K239</f>
        <v>0</v>
      </c>
      <c r="K230" s="16">
        <f>'[1]TCE - ANEXO III - Preencher'!L239</f>
        <v>114.87</v>
      </c>
      <c r="L230" s="16">
        <f>'[1]TCE - ANEXO III - Preencher'!M239</f>
        <v>3.08</v>
      </c>
      <c r="M230" s="16">
        <f t="shared" si="19"/>
        <v>111.79</v>
      </c>
      <c r="N230" s="16">
        <f>'[1]TCE - ANEXO III - Preencher'!O239</f>
        <v>2.4</v>
      </c>
      <c r="O230" s="16">
        <f>'[1]TCE - ANEXO III - Preencher'!P239</f>
        <v>0</v>
      </c>
      <c r="P230" s="17">
        <f t="shared" si="20"/>
        <v>2.4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406.32760000000002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VITORIA LOUISE SILVA BARROS</v>
      </c>
      <c r="E231" s="10" t="str">
        <f>IF('[1]TCE - ANEXO III - Preencher'!F240="4 - Assistência Odontológica","2 - Outros Profissionais da Saúde",'[1]TCE - ANEXO III - Preencher'!F240)</f>
        <v>1 - Médico</v>
      </c>
      <c r="F231" s="13">
        <f>'[1]TCE - ANEXO III - Preencher'!G240</f>
        <v>225125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760.36720000000003</v>
      </c>
      <c r="J231" s="15">
        <f>'[1]TCE - ANEXO III - Preencher'!K240</f>
        <v>0</v>
      </c>
      <c r="K231" s="16">
        <f>'[1]TCE - ANEXO III - Preencher'!L240</f>
        <v>111.87</v>
      </c>
      <c r="L231" s="16">
        <f>'[1]TCE - ANEXO III - Preencher'!M240</f>
        <v>15.84</v>
      </c>
      <c r="M231" s="16">
        <f t="shared" si="19"/>
        <v>96.03</v>
      </c>
      <c r="N231" s="16">
        <f>'[1]TCE - ANEXO III - Preencher'!O240</f>
        <v>9.2799999999999994</v>
      </c>
      <c r="O231" s="16">
        <f>'[1]TCE - ANEXO III - Preencher'!P240</f>
        <v>0</v>
      </c>
      <c r="P231" s="17">
        <f t="shared" si="20"/>
        <v>9.2799999999999994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865.67719999999997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WALDETE FERREIRA DE OLIVEIRA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121.06480000000001</v>
      </c>
      <c r="J232" s="15">
        <f>'[1]TCE - ANEXO III - Preencher'!K241</f>
        <v>0</v>
      </c>
      <c r="K232" s="16">
        <f>'[1]TCE - ANEXO III - Preencher'!L241</f>
        <v>111.87</v>
      </c>
      <c r="L232" s="16">
        <f>'[1]TCE - ANEXO III - Preencher'!M241</f>
        <v>0</v>
      </c>
      <c r="M232" s="16">
        <f t="shared" si="19"/>
        <v>111.87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269.7</v>
      </c>
      <c r="R232" s="16">
        <f>'[1]TCE - ANEXO III - Preencher'!S241</f>
        <v>66</v>
      </c>
      <c r="S232" s="17">
        <f t="shared" si="21"/>
        <v>203.7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437.79480000000001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WALLACE SOUZA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324115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250.8192</v>
      </c>
      <c r="J233" s="15">
        <f>'[1]TCE - ANEXO III - Preencher'!K242</f>
        <v>0</v>
      </c>
      <c r="K233" s="16">
        <f>'[1]TCE - ANEXO III - Preencher'!L242</f>
        <v>111.87</v>
      </c>
      <c r="L233" s="16">
        <f>'[1]TCE - ANEXO III - Preencher'!M242</f>
        <v>13.56</v>
      </c>
      <c r="M233" s="16">
        <f t="shared" si="19"/>
        <v>98.31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145.79999999999998</v>
      </c>
      <c r="R233" s="16">
        <f>'[1]TCE - ANEXO III - Preencher'!S242</f>
        <v>62.7</v>
      </c>
      <c r="S233" s="17">
        <f t="shared" si="21"/>
        <v>83.09999999999998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433.38919999999996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WALQUIRIA CRISTINA DA SILVA DIAS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126.5008</v>
      </c>
      <c r="J234" s="15">
        <f>'[1]TCE - ANEXO III - Preencher'!K243</f>
        <v>0</v>
      </c>
      <c r="K234" s="16">
        <f>'[1]TCE - ANEXO III - Preencher'!L243</f>
        <v>111.87</v>
      </c>
      <c r="L234" s="16">
        <f>'[1]TCE - ANEXO III - Preencher'!M243</f>
        <v>0</v>
      </c>
      <c r="M234" s="16">
        <f t="shared" si="19"/>
        <v>111.87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157.19999999999999</v>
      </c>
      <c r="R234" s="16">
        <f>'[1]TCE - ANEXO III - Preencher'!S243</f>
        <v>66</v>
      </c>
      <c r="S234" s="17">
        <f t="shared" si="21"/>
        <v>91.199999999999989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396.8408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WANESSIANE SILVA JOAQUIM DE LIMA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513430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105.4128</v>
      </c>
      <c r="J235" s="15">
        <f>'[1]TCE - ANEXO III - Preencher'!K244</f>
        <v>0</v>
      </c>
      <c r="K235" s="16">
        <f>'[1]TCE - ANEXO III - Preencher'!L244</f>
        <v>111.87</v>
      </c>
      <c r="L235" s="16">
        <f>'[1]TCE - ANEXO III - Preencher'!M244</f>
        <v>0</v>
      </c>
      <c r="M235" s="16">
        <f t="shared" si="19"/>
        <v>111.87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218.44280000000001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WERICA BARBOSA DE OLIVEIRA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44287</v>
      </c>
      <c r="H236" s="15">
        <f>'[1]TCE - ANEXO III - Preencher'!I245</f>
        <v>0</v>
      </c>
      <c r="I236" s="15">
        <f>'[1]TCE - ANEXO III - Preencher'!J245</f>
        <v>104.0376</v>
      </c>
      <c r="J236" s="15">
        <f>'[1]TCE - ANEXO III - Preencher'!K245</f>
        <v>0</v>
      </c>
      <c r="K236" s="16">
        <f>'[1]TCE - ANEXO III - Preencher'!L245</f>
        <v>111.87</v>
      </c>
      <c r="L236" s="16">
        <f>'[1]TCE - ANEXO III - Preencher'!M245</f>
        <v>0</v>
      </c>
      <c r="M236" s="16">
        <f t="shared" si="19"/>
        <v>111.87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157.19999999999999</v>
      </c>
      <c r="R236" s="16">
        <f>'[1]TCE - ANEXO III - Preencher'!S245</f>
        <v>63.8</v>
      </c>
      <c r="S236" s="17">
        <f t="shared" si="21"/>
        <v>93.399999999999991</v>
      </c>
      <c r="T236" s="16">
        <f>'[1]TCE - ANEXO III - Preencher'!U245</f>
        <v>63.91</v>
      </c>
      <c r="U236" s="16">
        <f>'[1]TCE - ANEXO III - Preencher'!V245</f>
        <v>0</v>
      </c>
      <c r="V236" s="17">
        <f t="shared" si="22"/>
        <v>63.91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374.37760000000003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JOSE HENRIQUE LEONILDO DA PAIXAO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44287</v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PRISCILA MARIA PESSOA MEIRA</v>
      </c>
      <c r="E238" s="10" t="str">
        <f>IF('[1]TCE - ANEXO III - Preencher'!F247="4 - Assistência Odontológica","2 - Outros Profissionais da Saúde",'[1]TCE - ANEXO III - Preencher'!F247)</f>
        <v>1 - Médico</v>
      </c>
      <c r="F238" s="13">
        <f>'[1]TCE - ANEXO III - Preencher'!G247</f>
        <v>225125</v>
      </c>
      <c r="G238" s="14">
        <f>IF('[1]TCE - ANEXO III - Preencher'!H247="","",'[1]TCE - ANEXO III - Preencher'!H247)</f>
        <v>44287</v>
      </c>
      <c r="H238" s="15">
        <f>'[1]TCE - ANEXO III - Preencher'!I247</f>
        <v>0</v>
      </c>
      <c r="I238" s="15">
        <f>'[1]TCE - ANEXO III - Preencher'!J247</f>
        <v>737.29</v>
      </c>
      <c r="J238" s="15">
        <f>'[1]TCE - ANEXO III - Preencher'!K247</f>
        <v>0</v>
      </c>
      <c r="K238" s="16">
        <f>'[1]TCE - ANEXO III - Preencher'!L247</f>
        <v>111.87</v>
      </c>
      <c r="L238" s="16">
        <f>'[1]TCE - ANEXO III - Preencher'!M247</f>
        <v>0</v>
      </c>
      <c r="M238" s="16">
        <f t="shared" si="19"/>
        <v>111.87</v>
      </c>
      <c r="N238" s="16">
        <f>'[1]TCE - ANEXO III - Preencher'!O247</f>
        <v>9.2799999999999994</v>
      </c>
      <c r="O238" s="16">
        <f>'[1]TCE - ANEXO III - Preencher'!P247</f>
        <v>0</v>
      </c>
      <c r="P238" s="17">
        <f t="shared" si="20"/>
        <v>9.2799999999999994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858.43999999999994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2021-06-14T16:25:17Z</dcterms:created>
  <dcterms:modified xsi:type="dcterms:W3CDTF">2021-06-14T16:26:06Z</dcterms:modified>
</cp:coreProperties>
</file>