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18195" windowHeight="11580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 s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 s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 s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 s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 s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 s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 s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 s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 s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 s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 s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 s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 s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 s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 s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 s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 s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 s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 s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 s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 s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 s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 s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 s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 s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 s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 s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 s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 s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 s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 s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 s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 s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 s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 s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 s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 s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 s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 s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 s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 s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 s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 s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 s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 s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 s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 s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 s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 s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 s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 s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 s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 s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 s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 s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 s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 s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 s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 s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 s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 s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 s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 s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 s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 s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 s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 s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 s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 s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 s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 s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 s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 s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 s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 s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 s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 s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 s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 s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 s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 s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 s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 s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 s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<sst xmlns="http://schemas.openxmlformats.org/spreadsheetml/2006/main" count="17" uniqueCount="16">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</sst>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116">
    <xf numFmtId="0" fontId="0" fillId="0" borderId="0"/>
    <xf numFmtId="164" fontId="16" fillId="0" borderId="0" applyBorder="0" applyProtection="0"/>
    <xf numFmtId="168" fontId="16" fillId="0" borderId="0" applyBorder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6" fillId="42" borderId="0" applyNumberFormat="0" applyBorder="0" applyAlignment="0" applyProtection="0"/>
    <xf numFmtId="0" fontId="10" fillId="43" borderId="4" applyNumberFormat="0" applyAlignment="0" applyProtection="0"/>
    <xf numFmtId="0" fontId="12" fillId="44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5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8" fillId="46" borderId="4" applyNumberFormat="0" applyAlignment="0" applyProtection="0"/>
    <xf numFmtId="0" fontId="11" fillId="0" borderId="6" applyNumberFormat="0" applyFill="0" applyAlignment="0" applyProtection="0"/>
    <xf numFmtId="168" fontId="20" fillId="0" borderId="0" applyBorder="0" applyProtection="0"/>
    <xf numFmtId="168" fontId="16" fillId="0" borderId="0" applyBorder="0" applyProtection="0"/>
    <xf numFmtId="0" fontId="7" fillId="4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8" borderId="8" applyNumberFormat="0" applyFont="0" applyAlignment="0" applyProtection="0"/>
    <xf numFmtId="0" fontId="9" fillId="43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</cellStyleXfs>
  <cellXfs count="27">
    <xf numFmtId="0" fontId="0" fillId="0" borderId="0" xfId="0"/>
    <xf numFmtId="49" fontId="17" fillId="15" borderId="9" xfId="0" applyNumberFormat="1" applyFont="1" applyFill="1" applyBorder="1" applyAlignment="1">
      <alignment horizontal="center" vertical="center" wrapText="1"/>
    </xf>
    <xf numFmtId="0" fontId="17" fillId="15" borderId="9" xfId="0" applyFont="1" applyFill="1" applyBorder="1" applyAlignment="1">
      <alignment horizontal="center" vertical="center" wrapText="1"/>
    </xf>
    <xf numFmtId="2" fontId="17" fillId="15" borderId="9" xfId="0" applyNumberFormat="1" applyFont="1" applyFill="1" applyBorder="1" applyAlignment="1">
      <alignment horizontal="center" vertical="center" wrapText="1"/>
    </xf>
    <xf numFmtId="0" fontId="17" fillId="15" borderId="10" xfId="0" applyFont="1" applyFill="1" applyBorder="1" applyAlignment="1">
      <alignment horizontal="center" vertical="center" wrapText="1"/>
    </xf>
    <xf numFmtId="0" fontId="17" fillId="15" borderId="11" xfId="0" applyFont="1" applyFill="1" applyBorder="1" applyAlignment="1">
      <alignment horizontal="center" vertical="center" wrapText="1"/>
    </xf>
    <xf numFmtId="0" fontId="17" fillId="16" borderId="0" xfId="0" applyFont="1" applyFill="1" applyBorder="1" applyAlignment="1">
      <alignment horizontal="center" vertical="center" wrapText="1"/>
    </xf>
    <xf numFmtId="0" fontId="0" fillId="17" borderId="0" xfId="0" applyFill="1" applyBorder="1" applyAlignment="1">
      <alignment horizontal="center"/>
    </xf>
    <xf numFmtId="165" fontId="18" fillId="0" borderId="12" xfId="1" applyNumberFormat="1" applyFont="1" applyBorder="1" applyAlignment="1" applyProtection="1">
      <alignment horizontal="center" vertical="center"/>
    </xf>
    <xf numFmtId="1" fontId="0" fillId="0" borderId="12" xfId="1" applyNumberFormat="1" applyFont="1" applyBorder="1" applyAlignment="1" applyProtection="1">
      <alignment horizontal="center"/>
    </xf>
    <xf numFmtId="166" fontId="18" fillId="0" borderId="12" xfId="1" applyNumberFormat="1" applyFont="1" applyBorder="1" applyAlignment="1" applyProtection="1">
      <alignment horizontal="center" vertical="center"/>
    </xf>
    <xf numFmtId="49" fontId="0" fillId="0" borderId="12" xfId="1" applyNumberFormat="1" applyFont="1" applyBorder="1" applyAlignment="1" applyProtection="1">
      <alignment horizontal="left"/>
    </xf>
    <xf numFmtId="0" fontId="0" fillId="0" borderId="12" xfId="1" applyNumberFormat="1" applyFont="1" applyBorder="1" applyAlignment="1" applyProtection="1">
      <alignment horizontal="center"/>
    </xf>
    <xf numFmtId="49" fontId="0" fillId="0" borderId="12" xfId="1" applyNumberFormat="1" applyFont="1" applyBorder="1" applyAlignment="1" applyProtection="1">
      <alignment horizontal="center"/>
    </xf>
    <xf numFmtId="167" fontId="0" fillId="0" borderId="12" xfId="1" applyNumberFormat="1" applyFont="1" applyBorder="1" applyAlignment="1" applyProtection="1">
      <alignment horizontal="center"/>
    </xf>
    <xf numFmtId="2" fontId="0" fillId="0" borderId="12" xfId="1" applyNumberFormat="1" applyFont="1" applyBorder="1" applyAlignment="1" applyProtection="1">
      <alignment horizontal="center"/>
    </xf>
    <xf numFmtId="2" fontId="16" fillId="0" borderId="12" xfId="1" applyNumberFormat="1" applyBorder="1" applyAlignment="1" applyProtection="1">
      <alignment horizontal="center"/>
    </xf>
    <xf numFmtId="2" fontId="16" fillId="0" borderId="13" xfId="1" applyNumberFormat="1" applyBorder="1" applyAlignment="1" applyProtection="1">
      <alignment horizontal="center"/>
    </xf>
    <xf numFmtId="2" fontId="16" fillId="0" borderId="14" xfId="1" applyNumberFormat="1" applyBorder="1" applyAlignment="1" applyProtection="1">
      <alignment horizontal="center"/>
    </xf>
    <xf numFmtId="168" fontId="16" fillId="16" borderId="0" xfId="2" applyFill="1" applyBorder="1" applyProtection="1"/>
    <xf numFmtId="169" fontId="0" fillId="16" borderId="0" xfId="0" applyNumberFormat="1" applyFill="1" applyBorder="1"/>
    <xf numFmtId="0" fontId="0" fillId="16" borderId="0" xfId="0" applyFill="1" applyBorder="1"/>
    <xf numFmtId="170" fontId="0" fillId="16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6116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20% - Ênfase1 10" xfId="9"/>
    <cellStyle name="20% - Ênfase1 10 2" xfId="10"/>
    <cellStyle name="20% - Ênfase1 10 2 2" xfId="11"/>
    <cellStyle name="20% - Ênfase1 10 3" xfId="12"/>
    <cellStyle name="20% - Ênfase1 100" xfId="13"/>
    <cellStyle name="20% - Ênfase1 100 2" xfId="14"/>
    <cellStyle name="20% - Ênfase1 101" xfId="15"/>
    <cellStyle name="20% - Ênfase1 101 2" xfId="16"/>
    <cellStyle name="20% - Ênfase1 102" xfId="17"/>
    <cellStyle name="20% - Ênfase1 102 2" xfId="18"/>
    <cellStyle name="20% - Ênfase1 103" xfId="19"/>
    <cellStyle name="20% - Ênfase1 103 2" xfId="20"/>
    <cellStyle name="20% - Ênfase1 104" xfId="21"/>
    <cellStyle name="20% - Ênfase1 104 2" xfId="22"/>
    <cellStyle name="20% - Ênfase1 105" xfId="23"/>
    <cellStyle name="20% - Ênfase1 105 2" xfId="24"/>
    <cellStyle name="20% - Ênfase1 106" xfId="25"/>
    <cellStyle name="20% - Ênfase1 106 2" xfId="26"/>
    <cellStyle name="20% - Ênfase1 107" xfId="27"/>
    <cellStyle name="20% - Ênfase1 107 2" xfId="28"/>
    <cellStyle name="20% - Ênfase1 108" xfId="29"/>
    <cellStyle name="20% - Ênfase1 108 2" xfId="30"/>
    <cellStyle name="20% - Ênfase1 109" xfId="31"/>
    <cellStyle name="20% - Ênfase1 109 2" xfId="32"/>
    <cellStyle name="20% - Ênfase1 11" xfId="33"/>
    <cellStyle name="20% - Ênfase1 11 2" xfId="34"/>
    <cellStyle name="20% - Ênfase1 110" xfId="35"/>
    <cellStyle name="20% - Ênfase1 110 2" xfId="36"/>
    <cellStyle name="20% - Ênfase1 111" xfId="37"/>
    <cellStyle name="20% - Ênfase1 111 2" xfId="38"/>
    <cellStyle name="20% - Ênfase1 112" xfId="39"/>
    <cellStyle name="20% - Ênfase1 112 2" xfId="40"/>
    <cellStyle name="20% - Ênfase1 113" xfId="41"/>
    <cellStyle name="20% - Ênfase1 113 2" xfId="42"/>
    <cellStyle name="20% - Ênfase1 114" xfId="43"/>
    <cellStyle name="20% - Ênfase1 114 2" xfId="44"/>
    <cellStyle name="20% - Ênfase1 115" xfId="45"/>
    <cellStyle name="20% - Ênfase1 115 2" xfId="46"/>
    <cellStyle name="20% - Ênfase1 116" xfId="47"/>
    <cellStyle name="20% - Ênfase1 116 2" xfId="48"/>
    <cellStyle name="20% - Ênfase1 117" xfId="49"/>
    <cellStyle name="20% - Ênfase1 117 2" xfId="50"/>
    <cellStyle name="20% - Ênfase1 118" xfId="51"/>
    <cellStyle name="20% - Ênfase1 118 2" xfId="52"/>
    <cellStyle name="20% - Ênfase1 119" xfId="53"/>
    <cellStyle name="20% - Ênfase1 119 2" xfId="54"/>
    <cellStyle name="20% - Ênfase1 12" xfId="55"/>
    <cellStyle name="20% - Ênfase1 12 2" xfId="56"/>
    <cellStyle name="20% - Ênfase1 120" xfId="57"/>
    <cellStyle name="20% - Ênfase1 120 2" xfId="58"/>
    <cellStyle name="20% - Ênfase1 121" xfId="59"/>
    <cellStyle name="20% - Ênfase1 121 2" xfId="60"/>
    <cellStyle name="20% - Ênfase1 122" xfId="61"/>
    <cellStyle name="20% - Ênfase1 122 2" xfId="62"/>
    <cellStyle name="20% - Ênfase1 123" xfId="63"/>
    <cellStyle name="20% - Ênfase1 123 2" xfId="64"/>
    <cellStyle name="20% - Ênfase1 124" xfId="65"/>
    <cellStyle name="20% - Ênfase1 124 2" xfId="66"/>
    <cellStyle name="20% - Ênfase1 125" xfId="67"/>
    <cellStyle name="20% - Ênfase1 125 2" xfId="68"/>
    <cellStyle name="20% - Ênfase1 126" xfId="69"/>
    <cellStyle name="20% - Ênfase1 126 2" xfId="70"/>
    <cellStyle name="20% - Ênfase1 127" xfId="71"/>
    <cellStyle name="20% - Ênfase1 127 2" xfId="72"/>
    <cellStyle name="20% - Ênfase1 128" xfId="73"/>
    <cellStyle name="20% - Ênfase1 128 2" xfId="74"/>
    <cellStyle name="20% - Ênfase1 129" xfId="75"/>
    <cellStyle name="20% - Ênfase1 129 2" xfId="76"/>
    <cellStyle name="20% - Ênfase1 13" xfId="77"/>
    <cellStyle name="20% - Ênfase1 13 2" xfId="78"/>
    <cellStyle name="20% - Ênfase1 130" xfId="79"/>
    <cellStyle name="20% - Ênfase1 130 2" xfId="80"/>
    <cellStyle name="20% - Ênfase1 131" xfId="81"/>
    <cellStyle name="20% - Ênfase1 131 2" xfId="82"/>
    <cellStyle name="20% - Ênfase1 132" xfId="83"/>
    <cellStyle name="20% - Ênfase1 132 2" xfId="84"/>
    <cellStyle name="20% - Ênfase1 133" xfId="85"/>
    <cellStyle name="20% - Ênfase1 133 2" xfId="86"/>
    <cellStyle name="20% - Ênfase1 134" xfId="87"/>
    <cellStyle name="20% - Ênfase1 134 2" xfId="88"/>
    <cellStyle name="20% - Ênfase1 135" xfId="89"/>
    <cellStyle name="20% - Ênfase1 135 2" xfId="90"/>
    <cellStyle name="20% - Ênfase1 136" xfId="91"/>
    <cellStyle name="20% - Ênfase1 136 2" xfId="92"/>
    <cellStyle name="20% - Ênfase1 137" xfId="93"/>
    <cellStyle name="20% - Ênfase1 137 2" xfId="94"/>
    <cellStyle name="20% - Ênfase1 138" xfId="95"/>
    <cellStyle name="20% - Ênfase1 138 2" xfId="96"/>
    <cellStyle name="20% - Ênfase1 139" xfId="97"/>
    <cellStyle name="20% - Ênfase1 139 2" xfId="98"/>
    <cellStyle name="20% - Ênfase1 14" xfId="99"/>
    <cellStyle name="20% - Ênfase1 14 2" xfId="100"/>
    <cellStyle name="20% - Ênfase1 140" xfId="101"/>
    <cellStyle name="20% - Ênfase1 140 2" xfId="102"/>
    <cellStyle name="20% - Ênfase1 141" xfId="103"/>
    <cellStyle name="20% - Ênfase1 141 2" xfId="104"/>
    <cellStyle name="20% - Ênfase1 142" xfId="105"/>
    <cellStyle name="20% - Ênfase1 142 2" xfId="106"/>
    <cellStyle name="20% - Ênfase1 143" xfId="107"/>
    <cellStyle name="20% - Ênfase1 143 2" xfId="108"/>
    <cellStyle name="20% - Ênfase1 144" xfId="109"/>
    <cellStyle name="20% - Ênfase1 144 2" xfId="110"/>
    <cellStyle name="20% - Ênfase1 145" xfId="111"/>
    <cellStyle name="20% - Ênfase1 145 2" xfId="112"/>
    <cellStyle name="20% - Ênfase1 146" xfId="113"/>
    <cellStyle name="20% - Ênfase1 146 2" xfId="114"/>
    <cellStyle name="20% - Ênfase1 147" xfId="115"/>
    <cellStyle name="20% - Ênfase1 147 2" xfId="116"/>
    <cellStyle name="20% - Ênfase1 148" xfId="117"/>
    <cellStyle name="20% - Ênfase1 148 2" xfId="118"/>
    <cellStyle name="20% - Ênfase1 149" xfId="119"/>
    <cellStyle name="20% - Ênfase1 149 2" xfId="120"/>
    <cellStyle name="20% - Ênfase1 15" xfId="121"/>
    <cellStyle name="20% - Ênfase1 15 2" xfId="122"/>
    <cellStyle name="20% - Ênfase1 150" xfId="123"/>
    <cellStyle name="20% - Ênfase1 150 2" xfId="124"/>
    <cellStyle name="20% - Ênfase1 151" xfId="125"/>
    <cellStyle name="20% - Ênfase1 151 2" xfId="126"/>
    <cellStyle name="20% - Ênfase1 152" xfId="127"/>
    <cellStyle name="20% - Ênfase1 152 2" xfId="128"/>
    <cellStyle name="20% - Ênfase1 153" xfId="129"/>
    <cellStyle name="20% - Ênfase1 153 2" xfId="130"/>
    <cellStyle name="20% - Ênfase1 154" xfId="131"/>
    <cellStyle name="20% - Ênfase1 154 2" xfId="132"/>
    <cellStyle name="20% - Ênfase1 155" xfId="133"/>
    <cellStyle name="20% - Ênfase1 155 2" xfId="134"/>
    <cellStyle name="20% - Ênfase1 156" xfId="135"/>
    <cellStyle name="20% - Ênfase1 156 2" xfId="136"/>
    <cellStyle name="20% - Ênfase1 157" xfId="137"/>
    <cellStyle name="20% - Ênfase1 158" xfId="138"/>
    <cellStyle name="20% - Ênfase1 159" xfId="139"/>
    <cellStyle name="20% - Ênfase1 16" xfId="140"/>
    <cellStyle name="20% - Ênfase1 16 2" xfId="141"/>
    <cellStyle name="20% - Ênfase1 160" xfId="142"/>
    <cellStyle name="20% - Ênfase1 161" xfId="143"/>
    <cellStyle name="20% - Ênfase1 162" xfId="144"/>
    <cellStyle name="20% - Ênfase1 163" xfId="145"/>
    <cellStyle name="20% - Ênfase1 164" xfId="146"/>
    <cellStyle name="20% - Ênfase1 165" xfId="147"/>
    <cellStyle name="20% - Ênfase1 166" xfId="148"/>
    <cellStyle name="20% - Ênfase1 167" xfId="149"/>
    <cellStyle name="20% - Ênfase1 168" xfId="150"/>
    <cellStyle name="20% - Ênfase1 169" xfId="151"/>
    <cellStyle name="20% - Ênfase1 17" xfId="152"/>
    <cellStyle name="20% - Ênfase1 17 2" xfId="153"/>
    <cellStyle name="20% - Ênfase1 170" xfId="154"/>
    <cellStyle name="20% - Ênfase1 171" xfId="155"/>
    <cellStyle name="20% - Ênfase1 172" xfId="156"/>
    <cellStyle name="20% - Ênfase1 173" xfId="157"/>
    <cellStyle name="20% - Ênfase1 174" xfId="158"/>
    <cellStyle name="20% - Ênfase1 175" xfId="159"/>
    <cellStyle name="20% - Ênfase1 176" xfId="160"/>
    <cellStyle name="20% - Ênfase1 177" xfId="161"/>
    <cellStyle name="20% - Ênfase1 178" xfId="162"/>
    <cellStyle name="20% - Ênfase1 179" xfId="163"/>
    <cellStyle name="20% - Ênfase1 18" xfId="164"/>
    <cellStyle name="20% - Ênfase1 18 2" xfId="165"/>
    <cellStyle name="20% - Ênfase1 180" xfId="166"/>
    <cellStyle name="20% - Ênfase1 181" xfId="167"/>
    <cellStyle name="20% - Ênfase1 182" xfId="168"/>
    <cellStyle name="20% - Ênfase1 183" xfId="169"/>
    <cellStyle name="20% - Ênfase1 184" xfId="170"/>
    <cellStyle name="20% - Ênfase1 185" xfId="171"/>
    <cellStyle name="20% - Ênfase1 186" xfId="172"/>
    <cellStyle name="20% - Ênfase1 187" xfId="173"/>
    <cellStyle name="20% - Ênfase1 188" xfId="174"/>
    <cellStyle name="20% - Ênfase1 189" xfId="175"/>
    <cellStyle name="20% - Ênfase1 19" xfId="176"/>
    <cellStyle name="20% - Ênfase1 19 2" xfId="177"/>
    <cellStyle name="20% - Ênfase1 190" xfId="178"/>
    <cellStyle name="20% - Ênfase1 191" xfId="179"/>
    <cellStyle name="20% - Ênfase1 192" xfId="180"/>
    <cellStyle name="20% - Ênfase1 193" xfId="181"/>
    <cellStyle name="20% - Ênfase1 194" xfId="182"/>
    <cellStyle name="20% - Ênfase1 195" xfId="183"/>
    <cellStyle name="20% - Ênfase1 196" xfId="184"/>
    <cellStyle name="20% - Ênfase1 197" xfId="185"/>
    <cellStyle name="20% - Ênfase1 198" xfId="186"/>
    <cellStyle name="20% - Ênfase1 199" xfId="187"/>
    <cellStyle name="20% - Ênfase1 2" xfId="188"/>
    <cellStyle name="20% - Ênfase1 2 2" xfId="189"/>
    <cellStyle name="20% - Ênfase1 2 2 2" xfId="190"/>
    <cellStyle name="20% - Ênfase1 2 3" xfId="191"/>
    <cellStyle name="20% - Ênfase1 2 4" xfId="192"/>
    <cellStyle name="20% - Ênfase1 2 5" xfId="193"/>
    <cellStyle name="20% - Ênfase1 20" xfId="194"/>
    <cellStyle name="20% - Ênfase1 20 2" xfId="195"/>
    <cellStyle name="20% - Ênfase1 200" xfId="196"/>
    <cellStyle name="20% - Ênfase1 201" xfId="197"/>
    <cellStyle name="20% - Ênfase1 202" xfId="198"/>
    <cellStyle name="20% - Ênfase1 203" xfId="199"/>
    <cellStyle name="20% - Ênfase1 204" xfId="200"/>
    <cellStyle name="20% - Ênfase1 205" xfId="201"/>
    <cellStyle name="20% - Ênfase1 206" xfId="202"/>
    <cellStyle name="20% - Ênfase1 207" xfId="203"/>
    <cellStyle name="20% - Ênfase1 208" xfId="204"/>
    <cellStyle name="20% - Ênfase1 209" xfId="205"/>
    <cellStyle name="20% - Ênfase1 21" xfId="206"/>
    <cellStyle name="20% - Ênfase1 21 2" xfId="207"/>
    <cellStyle name="20% - Ênfase1 210" xfId="208"/>
    <cellStyle name="20% - Ênfase1 211" xfId="209"/>
    <cellStyle name="20% - Ênfase1 212" xfId="210"/>
    <cellStyle name="20% - Ênfase1 213" xfId="211"/>
    <cellStyle name="20% - Ênfase1 214" xfId="212"/>
    <cellStyle name="20% - Ênfase1 215" xfId="213"/>
    <cellStyle name="20% - Ênfase1 216" xfId="214"/>
    <cellStyle name="20% - Ênfase1 217" xfId="215"/>
    <cellStyle name="20% - Ênfase1 218" xfId="216"/>
    <cellStyle name="20% - Ênfase1 219" xfId="217"/>
    <cellStyle name="20% - Ênfase1 22" xfId="218"/>
    <cellStyle name="20% - Ênfase1 22 2" xfId="219"/>
    <cellStyle name="20% - Ênfase1 220" xfId="220"/>
    <cellStyle name="20% - Ênfase1 221" xfId="221"/>
    <cellStyle name="20% - Ênfase1 222" xfId="222"/>
    <cellStyle name="20% - Ênfase1 223" xfId="223"/>
    <cellStyle name="20% - Ênfase1 224" xfId="224"/>
    <cellStyle name="20% - Ênfase1 23" xfId="225"/>
    <cellStyle name="20% - Ênfase1 23 2" xfId="226"/>
    <cellStyle name="20% - Ênfase1 24" xfId="227"/>
    <cellStyle name="20% - Ênfase1 24 2" xfId="228"/>
    <cellStyle name="20% - Ênfase1 25" xfId="229"/>
    <cellStyle name="20% - Ênfase1 25 2" xfId="230"/>
    <cellStyle name="20% - Ênfase1 26" xfId="231"/>
    <cellStyle name="20% - Ênfase1 26 2" xfId="232"/>
    <cellStyle name="20% - Ênfase1 27" xfId="233"/>
    <cellStyle name="20% - Ênfase1 27 2" xfId="234"/>
    <cellStyle name="20% - Ênfase1 28" xfId="235"/>
    <cellStyle name="20% - Ênfase1 28 2" xfId="236"/>
    <cellStyle name="20% - Ênfase1 29" xfId="237"/>
    <cellStyle name="20% - Ênfase1 29 2" xfId="238"/>
    <cellStyle name="20% - Ênfase1 3" xfId="239"/>
    <cellStyle name="20% - Ênfase1 3 2" xfId="240"/>
    <cellStyle name="20% - Ênfase1 3 2 2" xfId="241"/>
    <cellStyle name="20% - Ênfase1 3 3" xfId="242"/>
    <cellStyle name="20% - Ênfase1 30" xfId="243"/>
    <cellStyle name="20% - Ênfase1 30 2" xfId="244"/>
    <cellStyle name="20% - Ênfase1 31" xfId="245"/>
    <cellStyle name="20% - Ênfase1 31 2" xfId="246"/>
    <cellStyle name="20% - Ênfase1 32" xfId="247"/>
    <cellStyle name="20% - Ênfase1 32 2" xfId="248"/>
    <cellStyle name="20% - Ênfase1 33" xfId="249"/>
    <cellStyle name="20% - Ênfase1 33 2" xfId="250"/>
    <cellStyle name="20% - Ênfase1 34" xfId="251"/>
    <cellStyle name="20% - Ênfase1 34 2" xfId="252"/>
    <cellStyle name="20% - Ênfase1 35" xfId="253"/>
    <cellStyle name="20% - Ênfase1 35 2" xfId="254"/>
    <cellStyle name="20% - Ênfase1 36" xfId="255"/>
    <cellStyle name="20% - Ênfase1 36 2" xfId="256"/>
    <cellStyle name="20% - Ênfase1 37" xfId="257"/>
    <cellStyle name="20% - Ênfase1 37 2" xfId="258"/>
    <cellStyle name="20% - Ênfase1 38" xfId="259"/>
    <cellStyle name="20% - Ênfase1 38 2" xfId="260"/>
    <cellStyle name="20% - Ênfase1 39" xfId="261"/>
    <cellStyle name="20% - Ênfase1 39 2" xfId="262"/>
    <cellStyle name="20% - Ênfase1 4" xfId="263"/>
    <cellStyle name="20% - Ênfase1 4 2" xfId="264"/>
    <cellStyle name="20% - Ênfase1 4 2 2" xfId="265"/>
    <cellStyle name="20% - Ênfase1 4 3" xfId="266"/>
    <cellStyle name="20% - Ênfase1 40" xfId="267"/>
    <cellStyle name="20% - Ênfase1 40 2" xfId="268"/>
    <cellStyle name="20% - Ênfase1 41" xfId="269"/>
    <cellStyle name="20% - Ênfase1 41 2" xfId="270"/>
    <cellStyle name="20% - Ênfase1 42" xfId="271"/>
    <cellStyle name="20% - Ênfase1 42 2" xfId="272"/>
    <cellStyle name="20% - Ênfase1 43" xfId="273"/>
    <cellStyle name="20% - Ênfase1 43 2" xfId="274"/>
    <cellStyle name="20% - Ênfase1 44" xfId="275"/>
    <cellStyle name="20% - Ênfase1 44 2" xfId="276"/>
    <cellStyle name="20% - Ênfase1 45" xfId="277"/>
    <cellStyle name="20% - Ênfase1 45 2" xfId="278"/>
    <cellStyle name="20% - Ênfase1 46" xfId="279"/>
    <cellStyle name="20% - Ênfase1 46 2" xfId="280"/>
    <cellStyle name="20% - Ênfase1 47" xfId="281"/>
    <cellStyle name="20% - Ênfase1 47 2" xfId="282"/>
    <cellStyle name="20% - Ênfase1 48" xfId="283"/>
    <cellStyle name="20% - Ênfase1 48 2" xfId="284"/>
    <cellStyle name="20% - Ênfase1 49" xfId="285"/>
    <cellStyle name="20% - Ênfase1 49 2" xfId="286"/>
    <cellStyle name="20% - Ênfase1 5" xfId="287"/>
    <cellStyle name="20% - Ênfase1 5 2" xfId="288"/>
    <cellStyle name="20% - Ênfase1 5 2 2" xfId="289"/>
    <cellStyle name="20% - Ênfase1 5 3" xfId="290"/>
    <cellStyle name="20% - Ênfase1 50" xfId="291"/>
    <cellStyle name="20% - Ênfase1 50 2" xfId="292"/>
    <cellStyle name="20% - Ênfase1 51" xfId="293"/>
    <cellStyle name="20% - Ênfase1 51 2" xfId="294"/>
    <cellStyle name="20% - Ênfase1 52" xfId="295"/>
    <cellStyle name="20% - Ênfase1 52 2" xfId="296"/>
    <cellStyle name="20% - Ênfase1 53" xfId="297"/>
    <cellStyle name="20% - Ênfase1 53 2" xfId="298"/>
    <cellStyle name="20% - Ênfase1 54" xfId="299"/>
    <cellStyle name="20% - Ênfase1 54 2" xfId="300"/>
    <cellStyle name="20% - Ênfase1 55" xfId="301"/>
    <cellStyle name="20% - Ênfase1 55 2" xfId="302"/>
    <cellStyle name="20% - Ênfase1 56" xfId="303"/>
    <cellStyle name="20% - Ênfase1 56 2" xfId="304"/>
    <cellStyle name="20% - Ênfase1 57" xfId="305"/>
    <cellStyle name="20% - Ênfase1 57 2" xfId="306"/>
    <cellStyle name="20% - Ênfase1 58" xfId="307"/>
    <cellStyle name="20% - Ênfase1 58 2" xfId="308"/>
    <cellStyle name="20% - Ênfase1 59" xfId="309"/>
    <cellStyle name="20% - Ênfase1 59 2" xfId="310"/>
    <cellStyle name="20% - Ênfase1 6" xfId="311"/>
    <cellStyle name="20% - Ênfase1 6 2" xfId="312"/>
    <cellStyle name="20% - Ênfase1 6 2 2" xfId="313"/>
    <cellStyle name="20% - Ênfase1 6 3" xfId="314"/>
    <cellStyle name="20% - Ênfase1 60" xfId="315"/>
    <cellStyle name="20% - Ênfase1 60 2" xfId="316"/>
    <cellStyle name="20% - Ênfase1 61" xfId="317"/>
    <cellStyle name="20% - Ênfase1 61 2" xfId="318"/>
    <cellStyle name="20% - Ênfase1 62" xfId="319"/>
    <cellStyle name="20% - Ênfase1 62 2" xfId="320"/>
    <cellStyle name="20% - Ênfase1 63" xfId="321"/>
    <cellStyle name="20% - Ênfase1 63 2" xfId="322"/>
    <cellStyle name="20% - Ênfase1 64" xfId="323"/>
    <cellStyle name="20% - Ênfase1 64 2" xfId="324"/>
    <cellStyle name="20% - Ênfase1 65" xfId="325"/>
    <cellStyle name="20% - Ênfase1 65 2" xfId="326"/>
    <cellStyle name="20% - Ênfase1 66" xfId="327"/>
    <cellStyle name="20% - Ênfase1 66 2" xfId="328"/>
    <cellStyle name="20% - Ênfase1 67" xfId="329"/>
    <cellStyle name="20% - Ênfase1 67 2" xfId="330"/>
    <cellStyle name="20% - Ênfase1 68" xfId="331"/>
    <cellStyle name="20% - Ênfase1 68 2" xfId="332"/>
    <cellStyle name="20% - Ênfase1 69" xfId="333"/>
    <cellStyle name="20% - Ênfase1 69 2" xfId="334"/>
    <cellStyle name="20% - Ênfase1 7" xfId="335"/>
    <cellStyle name="20% - Ênfase1 7 2" xfId="336"/>
    <cellStyle name="20% - Ênfase1 7 2 2" xfId="337"/>
    <cellStyle name="20% - Ênfase1 7 3" xfId="338"/>
    <cellStyle name="20% - Ênfase1 70" xfId="339"/>
    <cellStyle name="20% - Ênfase1 70 2" xfId="340"/>
    <cellStyle name="20% - Ênfase1 71" xfId="341"/>
    <cellStyle name="20% - Ênfase1 71 2" xfId="342"/>
    <cellStyle name="20% - Ênfase1 72" xfId="343"/>
    <cellStyle name="20% - Ênfase1 72 2" xfId="344"/>
    <cellStyle name="20% - Ênfase1 73" xfId="345"/>
    <cellStyle name="20% - Ênfase1 73 2" xfId="346"/>
    <cellStyle name="20% - Ênfase1 74" xfId="347"/>
    <cellStyle name="20% - Ênfase1 74 2" xfId="348"/>
    <cellStyle name="20% - Ênfase1 75" xfId="349"/>
    <cellStyle name="20% - Ênfase1 75 2" xfId="350"/>
    <cellStyle name="20% - Ênfase1 76" xfId="351"/>
    <cellStyle name="20% - Ênfase1 76 2" xfId="352"/>
    <cellStyle name="20% - Ênfase1 77" xfId="353"/>
    <cellStyle name="20% - Ênfase1 77 2" xfId="354"/>
    <cellStyle name="20% - Ênfase1 78" xfId="355"/>
    <cellStyle name="20% - Ênfase1 78 2" xfId="356"/>
    <cellStyle name="20% - Ênfase1 79" xfId="357"/>
    <cellStyle name="20% - Ênfase1 79 2" xfId="358"/>
    <cellStyle name="20% - Ênfase1 8" xfId="359"/>
    <cellStyle name="20% - Ênfase1 8 2" xfId="360"/>
    <cellStyle name="20% - Ênfase1 8 2 2" xfId="361"/>
    <cellStyle name="20% - Ênfase1 8 3" xfId="362"/>
    <cellStyle name="20% - Ênfase1 80" xfId="363"/>
    <cellStyle name="20% - Ênfase1 80 2" xfId="364"/>
    <cellStyle name="20% - Ênfase1 81" xfId="365"/>
    <cellStyle name="20% - Ênfase1 81 2" xfId="366"/>
    <cellStyle name="20% - Ênfase1 82" xfId="367"/>
    <cellStyle name="20% - Ênfase1 82 2" xfId="368"/>
    <cellStyle name="20% - Ênfase1 83" xfId="369"/>
    <cellStyle name="20% - Ênfase1 83 2" xfId="370"/>
    <cellStyle name="20% - Ênfase1 84" xfId="371"/>
    <cellStyle name="20% - Ênfase1 84 2" xfId="372"/>
    <cellStyle name="20% - Ênfase1 85" xfId="373"/>
    <cellStyle name="20% - Ênfase1 85 2" xfId="374"/>
    <cellStyle name="20% - Ênfase1 86" xfId="375"/>
    <cellStyle name="20% - Ênfase1 86 2" xfId="376"/>
    <cellStyle name="20% - Ênfase1 87" xfId="377"/>
    <cellStyle name="20% - Ênfase1 87 2" xfId="378"/>
    <cellStyle name="20% - Ênfase1 88" xfId="379"/>
    <cellStyle name="20% - Ênfase1 88 2" xfId="380"/>
    <cellStyle name="20% - Ênfase1 89" xfId="381"/>
    <cellStyle name="20% - Ênfase1 89 2" xfId="382"/>
    <cellStyle name="20% - Ênfase1 9" xfId="383"/>
    <cellStyle name="20% - Ênfase1 9 2" xfId="384"/>
    <cellStyle name="20% - Ênfase1 9 2 2" xfId="385"/>
    <cellStyle name="20% - Ênfase1 9 3" xfId="386"/>
    <cellStyle name="20% - Ênfase1 90" xfId="387"/>
    <cellStyle name="20% - Ênfase1 90 2" xfId="388"/>
    <cellStyle name="20% - Ênfase1 91" xfId="389"/>
    <cellStyle name="20% - Ênfase1 91 2" xfId="390"/>
    <cellStyle name="20% - Ênfase1 92" xfId="391"/>
    <cellStyle name="20% - Ênfase1 92 2" xfId="392"/>
    <cellStyle name="20% - Ênfase1 93" xfId="393"/>
    <cellStyle name="20% - Ênfase1 93 2" xfId="394"/>
    <cellStyle name="20% - Ênfase1 94" xfId="395"/>
    <cellStyle name="20% - Ênfase1 94 2" xfId="396"/>
    <cellStyle name="20% - Ênfase1 95" xfId="397"/>
    <cellStyle name="20% - Ênfase1 95 2" xfId="398"/>
    <cellStyle name="20% - Ênfase1 96" xfId="399"/>
    <cellStyle name="20% - Ênfase1 96 2" xfId="400"/>
    <cellStyle name="20% - Ênfase1 97" xfId="401"/>
    <cellStyle name="20% - Ênfase1 97 2" xfId="402"/>
    <cellStyle name="20% - Ênfase1 98" xfId="403"/>
    <cellStyle name="20% - Ênfase1 98 2" xfId="404"/>
    <cellStyle name="20% - Ênfase1 99" xfId="405"/>
    <cellStyle name="20% - Ênfase1 99 2" xfId="406"/>
    <cellStyle name="20% - Ênfase2 10" xfId="407"/>
    <cellStyle name="20% - Ênfase2 10 2" xfId="408"/>
    <cellStyle name="20% - Ênfase2 10 2 2" xfId="409"/>
    <cellStyle name="20% - Ênfase2 10 3" xfId="410"/>
    <cellStyle name="20% - Ênfase2 100" xfId="411"/>
    <cellStyle name="20% - Ênfase2 100 2" xfId="412"/>
    <cellStyle name="20% - Ênfase2 101" xfId="413"/>
    <cellStyle name="20% - Ênfase2 101 2" xfId="414"/>
    <cellStyle name="20% - Ênfase2 102" xfId="415"/>
    <cellStyle name="20% - Ênfase2 102 2" xfId="416"/>
    <cellStyle name="20% - Ênfase2 103" xfId="417"/>
    <cellStyle name="20% - Ênfase2 103 2" xfId="418"/>
    <cellStyle name="20% - Ênfase2 104" xfId="419"/>
    <cellStyle name="20% - Ênfase2 104 2" xfId="420"/>
    <cellStyle name="20% - Ênfase2 105" xfId="421"/>
    <cellStyle name="20% - Ênfase2 105 2" xfId="422"/>
    <cellStyle name="20% - Ênfase2 106" xfId="423"/>
    <cellStyle name="20% - Ênfase2 106 2" xfId="424"/>
    <cellStyle name="20% - Ênfase2 107" xfId="425"/>
    <cellStyle name="20% - Ênfase2 107 2" xfId="426"/>
    <cellStyle name="20% - Ênfase2 108" xfId="427"/>
    <cellStyle name="20% - Ênfase2 108 2" xfId="428"/>
    <cellStyle name="20% - Ênfase2 109" xfId="429"/>
    <cellStyle name="20% - Ênfase2 109 2" xfId="430"/>
    <cellStyle name="20% - Ênfase2 11" xfId="431"/>
    <cellStyle name="20% - Ênfase2 11 2" xfId="432"/>
    <cellStyle name="20% - Ênfase2 110" xfId="433"/>
    <cellStyle name="20% - Ênfase2 110 2" xfId="434"/>
    <cellStyle name="20% - Ênfase2 111" xfId="435"/>
    <cellStyle name="20% - Ênfase2 111 2" xfId="436"/>
    <cellStyle name="20% - Ênfase2 112" xfId="437"/>
    <cellStyle name="20% - Ênfase2 112 2" xfId="438"/>
    <cellStyle name="20% - Ênfase2 113" xfId="439"/>
    <cellStyle name="20% - Ênfase2 113 2" xfId="440"/>
    <cellStyle name="20% - Ênfase2 114" xfId="441"/>
    <cellStyle name="20% - Ênfase2 114 2" xfId="442"/>
    <cellStyle name="20% - Ênfase2 115" xfId="443"/>
    <cellStyle name="20% - Ênfase2 115 2" xfId="444"/>
    <cellStyle name="20% - Ênfase2 116" xfId="445"/>
    <cellStyle name="20% - Ênfase2 116 2" xfId="446"/>
    <cellStyle name="20% - Ênfase2 117" xfId="447"/>
    <cellStyle name="20% - Ênfase2 117 2" xfId="448"/>
    <cellStyle name="20% - Ênfase2 118" xfId="449"/>
    <cellStyle name="20% - Ênfase2 118 2" xfId="450"/>
    <cellStyle name="20% - Ênfase2 119" xfId="451"/>
    <cellStyle name="20% - Ênfase2 119 2" xfId="452"/>
    <cellStyle name="20% - Ênfase2 12" xfId="453"/>
    <cellStyle name="20% - Ênfase2 12 2" xfId="454"/>
    <cellStyle name="20% - Ênfase2 120" xfId="455"/>
    <cellStyle name="20% - Ênfase2 120 2" xfId="456"/>
    <cellStyle name="20% - Ênfase2 121" xfId="457"/>
    <cellStyle name="20% - Ênfase2 121 2" xfId="458"/>
    <cellStyle name="20% - Ênfase2 122" xfId="459"/>
    <cellStyle name="20% - Ênfase2 122 2" xfId="460"/>
    <cellStyle name="20% - Ênfase2 123" xfId="461"/>
    <cellStyle name="20% - Ênfase2 123 2" xfId="462"/>
    <cellStyle name="20% - Ênfase2 124" xfId="463"/>
    <cellStyle name="20% - Ênfase2 124 2" xfId="464"/>
    <cellStyle name="20% - Ênfase2 125" xfId="465"/>
    <cellStyle name="20% - Ênfase2 125 2" xfId="466"/>
    <cellStyle name="20% - Ênfase2 126" xfId="467"/>
    <cellStyle name="20% - Ênfase2 126 2" xfId="468"/>
    <cellStyle name="20% - Ênfase2 127" xfId="469"/>
    <cellStyle name="20% - Ênfase2 127 2" xfId="470"/>
    <cellStyle name="20% - Ênfase2 128" xfId="471"/>
    <cellStyle name="20% - Ênfase2 128 2" xfId="472"/>
    <cellStyle name="20% - Ênfase2 129" xfId="473"/>
    <cellStyle name="20% - Ênfase2 129 2" xfId="474"/>
    <cellStyle name="20% - Ênfase2 13" xfId="475"/>
    <cellStyle name="20% - Ênfase2 13 2" xfId="476"/>
    <cellStyle name="20% - Ênfase2 130" xfId="477"/>
    <cellStyle name="20% - Ênfase2 130 2" xfId="478"/>
    <cellStyle name="20% - Ênfase2 131" xfId="479"/>
    <cellStyle name="20% - Ênfase2 131 2" xfId="480"/>
    <cellStyle name="20% - Ênfase2 132" xfId="481"/>
    <cellStyle name="20% - Ênfase2 132 2" xfId="482"/>
    <cellStyle name="20% - Ênfase2 133" xfId="483"/>
    <cellStyle name="20% - Ênfase2 133 2" xfId="484"/>
    <cellStyle name="20% - Ênfase2 134" xfId="485"/>
    <cellStyle name="20% - Ênfase2 134 2" xfId="486"/>
    <cellStyle name="20% - Ênfase2 135" xfId="487"/>
    <cellStyle name="20% - Ênfase2 135 2" xfId="488"/>
    <cellStyle name="20% - Ênfase2 136" xfId="489"/>
    <cellStyle name="20% - Ênfase2 136 2" xfId="490"/>
    <cellStyle name="20% - Ênfase2 137" xfId="491"/>
    <cellStyle name="20% - Ênfase2 137 2" xfId="492"/>
    <cellStyle name="20% - Ênfase2 138" xfId="493"/>
    <cellStyle name="20% - Ênfase2 138 2" xfId="494"/>
    <cellStyle name="20% - Ênfase2 139" xfId="495"/>
    <cellStyle name="20% - Ênfase2 139 2" xfId="496"/>
    <cellStyle name="20% - Ênfase2 14" xfId="497"/>
    <cellStyle name="20% - Ênfase2 14 2" xfId="498"/>
    <cellStyle name="20% - Ênfase2 140" xfId="499"/>
    <cellStyle name="20% - Ênfase2 140 2" xfId="500"/>
    <cellStyle name="20% - Ênfase2 141" xfId="501"/>
    <cellStyle name="20% - Ênfase2 141 2" xfId="502"/>
    <cellStyle name="20% - Ênfase2 142" xfId="503"/>
    <cellStyle name="20% - Ênfase2 142 2" xfId="504"/>
    <cellStyle name="20% - Ênfase2 143" xfId="505"/>
    <cellStyle name="20% - Ênfase2 143 2" xfId="506"/>
    <cellStyle name="20% - Ênfase2 144" xfId="507"/>
    <cellStyle name="20% - Ênfase2 144 2" xfId="508"/>
    <cellStyle name="20% - Ênfase2 145" xfId="509"/>
    <cellStyle name="20% - Ênfase2 145 2" xfId="510"/>
    <cellStyle name="20% - Ênfase2 146" xfId="511"/>
    <cellStyle name="20% - Ênfase2 146 2" xfId="512"/>
    <cellStyle name="20% - Ênfase2 147" xfId="513"/>
    <cellStyle name="20% - Ênfase2 147 2" xfId="514"/>
    <cellStyle name="20% - Ênfase2 148" xfId="515"/>
    <cellStyle name="20% - Ênfase2 148 2" xfId="516"/>
    <cellStyle name="20% - Ênfase2 149" xfId="517"/>
    <cellStyle name="20% - Ênfase2 149 2" xfId="518"/>
    <cellStyle name="20% - Ênfase2 15" xfId="519"/>
    <cellStyle name="20% - Ênfase2 15 2" xfId="520"/>
    <cellStyle name="20% - Ênfase2 150" xfId="521"/>
    <cellStyle name="20% - Ênfase2 150 2" xfId="522"/>
    <cellStyle name="20% - Ênfase2 151" xfId="523"/>
    <cellStyle name="20% - Ênfase2 151 2" xfId="524"/>
    <cellStyle name="20% - Ênfase2 152" xfId="525"/>
    <cellStyle name="20% - Ênfase2 152 2" xfId="526"/>
    <cellStyle name="20% - Ênfase2 153" xfId="527"/>
    <cellStyle name="20% - Ênfase2 153 2" xfId="528"/>
    <cellStyle name="20% - Ênfase2 154" xfId="529"/>
    <cellStyle name="20% - Ênfase2 154 2" xfId="530"/>
    <cellStyle name="20% - Ênfase2 155" xfId="531"/>
    <cellStyle name="20% - Ênfase2 155 2" xfId="532"/>
    <cellStyle name="20% - Ênfase2 156" xfId="533"/>
    <cellStyle name="20% - Ênfase2 156 2" xfId="534"/>
    <cellStyle name="20% - Ênfase2 157" xfId="535"/>
    <cellStyle name="20% - Ênfase2 158" xfId="536"/>
    <cellStyle name="20% - Ênfase2 159" xfId="537"/>
    <cellStyle name="20% - Ênfase2 16" xfId="538"/>
    <cellStyle name="20% - Ênfase2 16 2" xfId="539"/>
    <cellStyle name="20% - Ênfase2 160" xfId="540"/>
    <cellStyle name="20% - Ênfase2 161" xfId="541"/>
    <cellStyle name="20% - Ênfase2 162" xfId="542"/>
    <cellStyle name="20% - Ênfase2 163" xfId="543"/>
    <cellStyle name="20% - Ênfase2 164" xfId="544"/>
    <cellStyle name="20% - Ênfase2 165" xfId="545"/>
    <cellStyle name="20% - Ênfase2 166" xfId="546"/>
    <cellStyle name="20% - Ênfase2 167" xfId="547"/>
    <cellStyle name="20% - Ênfase2 168" xfId="548"/>
    <cellStyle name="20% - Ênfase2 169" xfId="549"/>
    <cellStyle name="20% - Ênfase2 17" xfId="550"/>
    <cellStyle name="20% - Ênfase2 17 2" xfId="551"/>
    <cellStyle name="20% - Ênfase2 170" xfId="552"/>
    <cellStyle name="20% - Ênfase2 171" xfId="553"/>
    <cellStyle name="20% - Ênfase2 172" xfId="554"/>
    <cellStyle name="20% - Ênfase2 173" xfId="555"/>
    <cellStyle name="20% - Ênfase2 174" xfId="556"/>
    <cellStyle name="20% - Ênfase2 175" xfId="557"/>
    <cellStyle name="20% - Ênfase2 176" xfId="558"/>
    <cellStyle name="20% - Ênfase2 177" xfId="559"/>
    <cellStyle name="20% - Ênfase2 178" xfId="560"/>
    <cellStyle name="20% - Ênfase2 179" xfId="561"/>
    <cellStyle name="20% - Ênfase2 18" xfId="562"/>
    <cellStyle name="20% - Ênfase2 18 2" xfId="563"/>
    <cellStyle name="20% - Ênfase2 180" xfId="564"/>
    <cellStyle name="20% - Ênfase2 181" xfId="565"/>
    <cellStyle name="20% - Ênfase2 182" xfId="566"/>
    <cellStyle name="20% - Ênfase2 183" xfId="567"/>
    <cellStyle name="20% - Ênfase2 184" xfId="568"/>
    <cellStyle name="20% - Ênfase2 185" xfId="569"/>
    <cellStyle name="20% - Ênfase2 186" xfId="570"/>
    <cellStyle name="20% - Ênfase2 187" xfId="571"/>
    <cellStyle name="20% - Ênfase2 188" xfId="572"/>
    <cellStyle name="20% - Ênfase2 189" xfId="573"/>
    <cellStyle name="20% - Ênfase2 19" xfId="574"/>
    <cellStyle name="20% - Ênfase2 19 2" xfId="575"/>
    <cellStyle name="20% - Ênfase2 190" xfId="576"/>
    <cellStyle name="20% - Ênfase2 191" xfId="577"/>
    <cellStyle name="20% - Ênfase2 192" xfId="578"/>
    <cellStyle name="20% - Ênfase2 193" xfId="579"/>
    <cellStyle name="20% - Ênfase2 194" xfId="580"/>
    <cellStyle name="20% - Ênfase2 195" xfId="581"/>
    <cellStyle name="20% - Ênfase2 196" xfId="582"/>
    <cellStyle name="20% - Ênfase2 197" xfId="583"/>
    <cellStyle name="20% - Ênfase2 198" xfId="584"/>
    <cellStyle name="20% - Ênfase2 199" xfId="585"/>
    <cellStyle name="20% - Ênfase2 2" xfId="586"/>
    <cellStyle name="20% - Ênfase2 2 2" xfId="587"/>
    <cellStyle name="20% - Ênfase2 2 2 2" xfId="588"/>
    <cellStyle name="20% - Ênfase2 2 3" xfId="589"/>
    <cellStyle name="20% - Ênfase2 2 4" xfId="590"/>
    <cellStyle name="20% - Ênfase2 2 5" xfId="591"/>
    <cellStyle name="20% - Ênfase2 20" xfId="592"/>
    <cellStyle name="20% - Ênfase2 20 2" xfId="593"/>
    <cellStyle name="20% - Ênfase2 200" xfId="594"/>
    <cellStyle name="20% - Ênfase2 201" xfId="595"/>
    <cellStyle name="20% - Ênfase2 202" xfId="596"/>
    <cellStyle name="20% - Ênfase2 203" xfId="597"/>
    <cellStyle name="20% - Ênfase2 204" xfId="598"/>
    <cellStyle name="20% - Ênfase2 205" xfId="599"/>
    <cellStyle name="20% - Ênfase2 206" xfId="600"/>
    <cellStyle name="20% - Ênfase2 207" xfId="601"/>
    <cellStyle name="20% - Ênfase2 208" xfId="602"/>
    <cellStyle name="20% - Ênfase2 209" xfId="603"/>
    <cellStyle name="20% - Ênfase2 21" xfId="604"/>
    <cellStyle name="20% - Ênfase2 21 2" xfId="605"/>
    <cellStyle name="20% - Ênfase2 210" xfId="606"/>
    <cellStyle name="20% - Ênfase2 211" xfId="607"/>
    <cellStyle name="20% - Ênfase2 212" xfId="608"/>
    <cellStyle name="20% - Ênfase2 213" xfId="609"/>
    <cellStyle name="20% - Ênfase2 214" xfId="610"/>
    <cellStyle name="20% - Ênfase2 215" xfId="611"/>
    <cellStyle name="20% - Ênfase2 216" xfId="612"/>
    <cellStyle name="20% - Ênfase2 217" xfId="613"/>
    <cellStyle name="20% - Ênfase2 218" xfId="614"/>
    <cellStyle name="20% - Ênfase2 219" xfId="615"/>
    <cellStyle name="20% - Ênfase2 22" xfId="616"/>
    <cellStyle name="20% - Ênfase2 22 2" xfId="617"/>
    <cellStyle name="20% - Ênfase2 220" xfId="618"/>
    <cellStyle name="20% - Ênfase2 221" xfId="619"/>
    <cellStyle name="20% - Ênfase2 222" xfId="620"/>
    <cellStyle name="20% - Ênfase2 223" xfId="621"/>
    <cellStyle name="20% - Ênfase2 224" xfId="622"/>
    <cellStyle name="20% - Ênfase2 23" xfId="623"/>
    <cellStyle name="20% - Ênfase2 23 2" xfId="624"/>
    <cellStyle name="20% - Ênfase2 24" xfId="625"/>
    <cellStyle name="20% - Ênfase2 24 2" xfId="626"/>
    <cellStyle name="20% - Ênfase2 25" xfId="627"/>
    <cellStyle name="20% - Ênfase2 25 2" xfId="628"/>
    <cellStyle name="20% - Ênfase2 26" xfId="629"/>
    <cellStyle name="20% - Ênfase2 26 2" xfId="630"/>
    <cellStyle name="20% - Ênfase2 27" xfId="631"/>
    <cellStyle name="20% - Ênfase2 27 2" xfId="632"/>
    <cellStyle name="20% - Ênfase2 28" xfId="633"/>
    <cellStyle name="20% - Ênfase2 28 2" xfId="634"/>
    <cellStyle name="20% - Ênfase2 29" xfId="635"/>
    <cellStyle name="20% - Ênfase2 29 2" xfId="636"/>
    <cellStyle name="20% - Ênfase2 3" xfId="637"/>
    <cellStyle name="20% - Ênfase2 3 2" xfId="638"/>
    <cellStyle name="20% - Ênfase2 3 2 2" xfId="639"/>
    <cellStyle name="20% - Ênfase2 3 3" xfId="640"/>
    <cellStyle name="20% - Ênfase2 30" xfId="641"/>
    <cellStyle name="20% - Ênfase2 30 2" xfId="642"/>
    <cellStyle name="20% - Ênfase2 31" xfId="643"/>
    <cellStyle name="20% - Ênfase2 31 2" xfId="644"/>
    <cellStyle name="20% - Ênfase2 32" xfId="645"/>
    <cellStyle name="20% - Ênfase2 32 2" xfId="646"/>
    <cellStyle name="20% - Ênfase2 33" xfId="647"/>
    <cellStyle name="20% - Ênfase2 33 2" xfId="648"/>
    <cellStyle name="20% - Ênfase2 34" xfId="649"/>
    <cellStyle name="20% - Ênfase2 34 2" xfId="650"/>
    <cellStyle name="20% - Ênfase2 35" xfId="651"/>
    <cellStyle name="20% - Ênfase2 35 2" xfId="652"/>
    <cellStyle name="20% - Ênfase2 36" xfId="653"/>
    <cellStyle name="20% - Ênfase2 36 2" xfId="654"/>
    <cellStyle name="20% - Ênfase2 37" xfId="655"/>
    <cellStyle name="20% - Ênfase2 37 2" xfId="656"/>
    <cellStyle name="20% - Ênfase2 38" xfId="657"/>
    <cellStyle name="20% - Ênfase2 38 2" xfId="658"/>
    <cellStyle name="20% - Ênfase2 39" xfId="659"/>
    <cellStyle name="20% - Ênfase2 39 2" xfId="660"/>
    <cellStyle name="20% - Ênfase2 4" xfId="661"/>
    <cellStyle name="20% - Ênfase2 4 2" xfId="662"/>
    <cellStyle name="20% - Ênfase2 4 2 2" xfId="663"/>
    <cellStyle name="20% - Ênfase2 4 3" xfId="664"/>
    <cellStyle name="20% - Ênfase2 40" xfId="665"/>
    <cellStyle name="20% - Ênfase2 40 2" xfId="666"/>
    <cellStyle name="20% - Ênfase2 41" xfId="667"/>
    <cellStyle name="20% - Ênfase2 41 2" xfId="668"/>
    <cellStyle name="20% - Ênfase2 42" xfId="669"/>
    <cellStyle name="20% - Ênfase2 42 2" xfId="670"/>
    <cellStyle name="20% - Ênfase2 43" xfId="671"/>
    <cellStyle name="20% - Ênfase2 43 2" xfId="672"/>
    <cellStyle name="20% - Ênfase2 44" xfId="673"/>
    <cellStyle name="20% - Ênfase2 44 2" xfId="674"/>
    <cellStyle name="20% - Ênfase2 45" xfId="675"/>
    <cellStyle name="20% - Ênfase2 45 2" xfId="676"/>
    <cellStyle name="20% - Ênfase2 46" xfId="677"/>
    <cellStyle name="20% - Ênfase2 46 2" xfId="678"/>
    <cellStyle name="20% - Ênfase2 47" xfId="679"/>
    <cellStyle name="20% - Ênfase2 47 2" xfId="680"/>
    <cellStyle name="20% - Ênfase2 48" xfId="681"/>
    <cellStyle name="20% - Ênfase2 48 2" xfId="682"/>
    <cellStyle name="20% - Ênfase2 49" xfId="683"/>
    <cellStyle name="20% - Ênfase2 49 2" xfId="684"/>
    <cellStyle name="20% - Ênfase2 5" xfId="685"/>
    <cellStyle name="20% - Ênfase2 5 2" xfId="686"/>
    <cellStyle name="20% - Ênfase2 5 2 2" xfId="687"/>
    <cellStyle name="20% - Ênfase2 5 3" xfId="688"/>
    <cellStyle name="20% - Ênfase2 50" xfId="689"/>
    <cellStyle name="20% - Ênfase2 50 2" xfId="690"/>
    <cellStyle name="20% - Ênfase2 51" xfId="691"/>
    <cellStyle name="20% - Ênfase2 51 2" xfId="692"/>
    <cellStyle name="20% - Ênfase2 52" xfId="693"/>
    <cellStyle name="20% - Ênfase2 52 2" xfId="694"/>
    <cellStyle name="20% - Ênfase2 53" xfId="695"/>
    <cellStyle name="20% - Ênfase2 53 2" xfId="696"/>
    <cellStyle name="20% - Ênfase2 54" xfId="697"/>
    <cellStyle name="20% - Ênfase2 54 2" xfId="698"/>
    <cellStyle name="20% - Ênfase2 55" xfId="699"/>
    <cellStyle name="20% - Ênfase2 55 2" xfId="700"/>
    <cellStyle name="20% - Ênfase2 56" xfId="701"/>
    <cellStyle name="20% - Ênfase2 56 2" xfId="702"/>
    <cellStyle name="20% - Ênfase2 57" xfId="703"/>
    <cellStyle name="20% - Ênfase2 57 2" xfId="704"/>
    <cellStyle name="20% - Ênfase2 58" xfId="705"/>
    <cellStyle name="20% - Ênfase2 58 2" xfId="706"/>
    <cellStyle name="20% - Ênfase2 59" xfId="707"/>
    <cellStyle name="20% - Ênfase2 59 2" xfId="708"/>
    <cellStyle name="20% - Ênfase2 6" xfId="709"/>
    <cellStyle name="20% - Ênfase2 6 2" xfId="710"/>
    <cellStyle name="20% - Ênfase2 6 2 2" xfId="711"/>
    <cellStyle name="20% - Ênfase2 6 3" xfId="712"/>
    <cellStyle name="20% - Ênfase2 60" xfId="713"/>
    <cellStyle name="20% - Ênfase2 60 2" xfId="714"/>
    <cellStyle name="20% - Ênfase2 61" xfId="715"/>
    <cellStyle name="20% - Ênfase2 61 2" xfId="716"/>
    <cellStyle name="20% - Ênfase2 62" xfId="717"/>
    <cellStyle name="20% - Ênfase2 62 2" xfId="718"/>
    <cellStyle name="20% - Ênfase2 63" xfId="719"/>
    <cellStyle name="20% - Ênfase2 63 2" xfId="720"/>
    <cellStyle name="20% - Ênfase2 64" xfId="721"/>
    <cellStyle name="20% - Ênfase2 64 2" xfId="722"/>
    <cellStyle name="20% - Ênfase2 65" xfId="723"/>
    <cellStyle name="20% - Ênfase2 65 2" xfId="724"/>
    <cellStyle name="20% - Ênfase2 66" xfId="725"/>
    <cellStyle name="20% - Ênfase2 66 2" xfId="726"/>
    <cellStyle name="20% - Ênfase2 67" xfId="727"/>
    <cellStyle name="20% - Ênfase2 67 2" xfId="728"/>
    <cellStyle name="20% - Ênfase2 68" xfId="729"/>
    <cellStyle name="20% - Ênfase2 68 2" xfId="730"/>
    <cellStyle name="20% - Ênfase2 69" xfId="731"/>
    <cellStyle name="20% - Ênfase2 69 2" xfId="732"/>
    <cellStyle name="20% - Ênfase2 7" xfId="733"/>
    <cellStyle name="20% - Ênfase2 7 2" xfId="734"/>
    <cellStyle name="20% - Ênfase2 7 2 2" xfId="735"/>
    <cellStyle name="20% - Ênfase2 7 3" xfId="736"/>
    <cellStyle name="20% - Ênfase2 70" xfId="737"/>
    <cellStyle name="20% - Ênfase2 70 2" xfId="738"/>
    <cellStyle name="20% - Ênfase2 71" xfId="739"/>
    <cellStyle name="20% - Ênfase2 71 2" xfId="740"/>
    <cellStyle name="20% - Ênfase2 72" xfId="741"/>
    <cellStyle name="20% - Ênfase2 72 2" xfId="742"/>
    <cellStyle name="20% - Ênfase2 73" xfId="743"/>
    <cellStyle name="20% - Ênfase2 73 2" xfId="744"/>
    <cellStyle name="20% - Ênfase2 74" xfId="745"/>
    <cellStyle name="20% - Ênfase2 74 2" xfId="746"/>
    <cellStyle name="20% - Ênfase2 75" xfId="747"/>
    <cellStyle name="20% - Ênfase2 75 2" xfId="748"/>
    <cellStyle name="20% - Ênfase2 76" xfId="749"/>
    <cellStyle name="20% - Ênfase2 76 2" xfId="750"/>
    <cellStyle name="20% - Ênfase2 77" xfId="751"/>
    <cellStyle name="20% - Ênfase2 77 2" xfId="752"/>
    <cellStyle name="20% - Ênfase2 78" xfId="753"/>
    <cellStyle name="20% - Ênfase2 78 2" xfId="754"/>
    <cellStyle name="20% - Ênfase2 79" xfId="755"/>
    <cellStyle name="20% - Ênfase2 79 2" xfId="756"/>
    <cellStyle name="20% - Ênfase2 8" xfId="757"/>
    <cellStyle name="20% - Ênfase2 8 2" xfId="758"/>
    <cellStyle name="20% - Ênfase2 8 2 2" xfId="759"/>
    <cellStyle name="20% - Ênfase2 8 3" xfId="760"/>
    <cellStyle name="20% - Ênfase2 80" xfId="761"/>
    <cellStyle name="20% - Ênfase2 80 2" xfId="762"/>
    <cellStyle name="20% - Ênfase2 81" xfId="763"/>
    <cellStyle name="20% - Ênfase2 81 2" xfId="764"/>
    <cellStyle name="20% - Ênfase2 82" xfId="765"/>
    <cellStyle name="20% - Ênfase2 82 2" xfId="766"/>
    <cellStyle name="20% - Ênfase2 83" xfId="767"/>
    <cellStyle name="20% - Ênfase2 83 2" xfId="768"/>
    <cellStyle name="20% - Ênfase2 84" xfId="769"/>
    <cellStyle name="20% - Ênfase2 84 2" xfId="770"/>
    <cellStyle name="20% - Ênfase2 85" xfId="771"/>
    <cellStyle name="20% - Ênfase2 85 2" xfId="772"/>
    <cellStyle name="20% - Ênfase2 86" xfId="773"/>
    <cellStyle name="20% - Ênfase2 86 2" xfId="774"/>
    <cellStyle name="20% - Ênfase2 87" xfId="775"/>
    <cellStyle name="20% - Ênfase2 87 2" xfId="776"/>
    <cellStyle name="20% - Ênfase2 88" xfId="777"/>
    <cellStyle name="20% - Ênfase2 88 2" xfId="778"/>
    <cellStyle name="20% - Ênfase2 89" xfId="779"/>
    <cellStyle name="20% - Ênfase2 89 2" xfId="780"/>
    <cellStyle name="20% - Ênfase2 9" xfId="781"/>
    <cellStyle name="20% - Ênfase2 9 2" xfId="782"/>
    <cellStyle name="20% - Ênfase2 9 2 2" xfId="783"/>
    <cellStyle name="20% - Ênfase2 9 3" xfId="784"/>
    <cellStyle name="20% - Ênfase2 90" xfId="785"/>
    <cellStyle name="20% - Ênfase2 90 2" xfId="786"/>
    <cellStyle name="20% - Ênfase2 91" xfId="787"/>
    <cellStyle name="20% - Ênfase2 91 2" xfId="788"/>
    <cellStyle name="20% - Ênfase2 92" xfId="789"/>
    <cellStyle name="20% - Ênfase2 92 2" xfId="790"/>
    <cellStyle name="20% - Ênfase2 93" xfId="791"/>
    <cellStyle name="20% - Ênfase2 93 2" xfId="792"/>
    <cellStyle name="20% - Ênfase2 94" xfId="793"/>
    <cellStyle name="20% - Ênfase2 94 2" xfId="794"/>
    <cellStyle name="20% - Ênfase2 95" xfId="795"/>
    <cellStyle name="20% - Ênfase2 95 2" xfId="796"/>
    <cellStyle name="20% - Ênfase2 96" xfId="797"/>
    <cellStyle name="20% - Ênfase2 96 2" xfId="798"/>
    <cellStyle name="20% - Ênfase2 97" xfId="799"/>
    <cellStyle name="20% - Ênfase2 97 2" xfId="800"/>
    <cellStyle name="20% - Ênfase2 98" xfId="801"/>
    <cellStyle name="20% - Ênfase2 98 2" xfId="802"/>
    <cellStyle name="20% - Ênfase2 99" xfId="803"/>
    <cellStyle name="20% - Ênfase2 99 2" xfId="804"/>
    <cellStyle name="20% - Ênfase3 10" xfId="805"/>
    <cellStyle name="20% - Ênfase3 10 2" xfId="806"/>
    <cellStyle name="20% - Ênfase3 10 2 2" xfId="807"/>
    <cellStyle name="20% - Ênfase3 10 3" xfId="808"/>
    <cellStyle name="20% - Ênfase3 100" xfId="809"/>
    <cellStyle name="20% - Ênfase3 100 2" xfId="810"/>
    <cellStyle name="20% - Ênfase3 101" xfId="811"/>
    <cellStyle name="20% - Ênfase3 101 2" xfId="812"/>
    <cellStyle name="20% - Ênfase3 102" xfId="813"/>
    <cellStyle name="20% - Ênfase3 102 2" xfId="814"/>
    <cellStyle name="20% - Ênfase3 103" xfId="815"/>
    <cellStyle name="20% - Ênfase3 103 2" xfId="816"/>
    <cellStyle name="20% - Ênfase3 104" xfId="817"/>
    <cellStyle name="20% - Ênfase3 104 2" xfId="818"/>
    <cellStyle name="20% - Ênfase3 105" xfId="819"/>
    <cellStyle name="20% - Ênfase3 105 2" xfId="820"/>
    <cellStyle name="20% - Ênfase3 106" xfId="821"/>
    <cellStyle name="20% - Ênfase3 106 2" xfId="822"/>
    <cellStyle name="20% - Ênfase3 107" xfId="823"/>
    <cellStyle name="20% - Ênfase3 107 2" xfId="824"/>
    <cellStyle name="20% - Ênfase3 108" xfId="825"/>
    <cellStyle name="20% - Ênfase3 108 2" xfId="826"/>
    <cellStyle name="20% - Ênfase3 109" xfId="827"/>
    <cellStyle name="20% - Ênfase3 109 2" xfId="828"/>
    <cellStyle name="20% - Ênfase3 11" xfId="829"/>
    <cellStyle name="20% - Ênfase3 11 2" xfId="830"/>
    <cellStyle name="20% - Ênfase3 110" xfId="831"/>
    <cellStyle name="20% - Ênfase3 110 2" xfId="832"/>
    <cellStyle name="20% - Ênfase3 111" xfId="833"/>
    <cellStyle name="20% - Ênfase3 111 2" xfId="834"/>
    <cellStyle name="20% - Ênfase3 112" xfId="835"/>
    <cellStyle name="20% - Ênfase3 112 2" xfId="836"/>
    <cellStyle name="20% - Ênfase3 113" xfId="837"/>
    <cellStyle name="20% - Ênfase3 113 2" xfId="838"/>
    <cellStyle name="20% - Ênfase3 114" xfId="839"/>
    <cellStyle name="20% - Ênfase3 114 2" xfId="840"/>
    <cellStyle name="20% - Ênfase3 115" xfId="841"/>
    <cellStyle name="20% - Ênfase3 115 2" xfId="842"/>
    <cellStyle name="20% - Ênfase3 116" xfId="843"/>
    <cellStyle name="20% - Ênfase3 116 2" xfId="844"/>
    <cellStyle name="20% - Ênfase3 117" xfId="845"/>
    <cellStyle name="20% - Ênfase3 117 2" xfId="846"/>
    <cellStyle name="20% - Ênfase3 118" xfId="847"/>
    <cellStyle name="20% - Ênfase3 118 2" xfId="848"/>
    <cellStyle name="20% - Ênfase3 119" xfId="849"/>
    <cellStyle name="20% - Ênfase3 119 2" xfId="850"/>
    <cellStyle name="20% - Ênfase3 12" xfId="851"/>
    <cellStyle name="20% - Ênfase3 12 2" xfId="852"/>
    <cellStyle name="20% - Ênfase3 120" xfId="853"/>
    <cellStyle name="20% - Ênfase3 120 2" xfId="854"/>
    <cellStyle name="20% - Ênfase3 121" xfId="855"/>
    <cellStyle name="20% - Ênfase3 121 2" xfId="856"/>
    <cellStyle name="20% - Ênfase3 122" xfId="857"/>
    <cellStyle name="20% - Ênfase3 122 2" xfId="858"/>
    <cellStyle name="20% - Ênfase3 123" xfId="859"/>
    <cellStyle name="20% - Ênfase3 123 2" xfId="860"/>
    <cellStyle name="20% - Ênfase3 124" xfId="861"/>
    <cellStyle name="20% - Ênfase3 124 2" xfId="862"/>
    <cellStyle name="20% - Ênfase3 125" xfId="863"/>
    <cellStyle name="20% - Ênfase3 125 2" xfId="864"/>
    <cellStyle name="20% - Ênfase3 126" xfId="865"/>
    <cellStyle name="20% - Ênfase3 126 2" xfId="866"/>
    <cellStyle name="20% - Ênfase3 127" xfId="867"/>
    <cellStyle name="20% - Ênfase3 127 2" xfId="868"/>
    <cellStyle name="20% - Ênfase3 128" xfId="869"/>
    <cellStyle name="20% - Ênfase3 128 2" xfId="870"/>
    <cellStyle name="20% - Ênfase3 129" xfId="871"/>
    <cellStyle name="20% - Ênfase3 129 2" xfId="872"/>
    <cellStyle name="20% - Ênfase3 13" xfId="873"/>
    <cellStyle name="20% - Ênfase3 13 2" xfId="874"/>
    <cellStyle name="20% - Ênfase3 130" xfId="875"/>
    <cellStyle name="20% - Ênfase3 130 2" xfId="876"/>
    <cellStyle name="20% - Ênfase3 131" xfId="877"/>
    <cellStyle name="20% - Ênfase3 131 2" xfId="878"/>
    <cellStyle name="20% - Ênfase3 132" xfId="879"/>
    <cellStyle name="20% - Ênfase3 132 2" xfId="880"/>
    <cellStyle name="20% - Ênfase3 133" xfId="881"/>
    <cellStyle name="20% - Ênfase3 133 2" xfId="882"/>
    <cellStyle name="20% - Ênfase3 134" xfId="883"/>
    <cellStyle name="20% - Ênfase3 134 2" xfId="884"/>
    <cellStyle name="20% - Ênfase3 135" xfId="885"/>
    <cellStyle name="20% - Ênfase3 135 2" xfId="886"/>
    <cellStyle name="20% - Ênfase3 136" xfId="887"/>
    <cellStyle name="20% - Ênfase3 136 2" xfId="888"/>
    <cellStyle name="20% - Ênfase3 137" xfId="889"/>
    <cellStyle name="20% - Ênfase3 137 2" xfId="890"/>
    <cellStyle name="20% - Ênfase3 138" xfId="891"/>
    <cellStyle name="20% - Ênfase3 138 2" xfId="892"/>
    <cellStyle name="20% - Ênfase3 139" xfId="893"/>
    <cellStyle name="20% - Ênfase3 139 2" xfId="894"/>
    <cellStyle name="20% - Ênfase3 14" xfId="895"/>
    <cellStyle name="20% - Ênfase3 14 2" xfId="896"/>
    <cellStyle name="20% - Ênfase3 140" xfId="897"/>
    <cellStyle name="20% - Ênfase3 140 2" xfId="898"/>
    <cellStyle name="20% - Ênfase3 141" xfId="899"/>
    <cellStyle name="20% - Ênfase3 141 2" xfId="900"/>
    <cellStyle name="20% - Ênfase3 142" xfId="901"/>
    <cellStyle name="20% - Ênfase3 142 2" xfId="902"/>
    <cellStyle name="20% - Ênfase3 143" xfId="903"/>
    <cellStyle name="20% - Ênfase3 143 2" xfId="904"/>
    <cellStyle name="20% - Ênfase3 144" xfId="905"/>
    <cellStyle name="20% - Ênfase3 144 2" xfId="906"/>
    <cellStyle name="20% - Ênfase3 145" xfId="907"/>
    <cellStyle name="20% - Ênfase3 145 2" xfId="908"/>
    <cellStyle name="20% - Ênfase3 146" xfId="909"/>
    <cellStyle name="20% - Ênfase3 146 2" xfId="910"/>
    <cellStyle name="20% - Ênfase3 147" xfId="911"/>
    <cellStyle name="20% - Ênfase3 147 2" xfId="912"/>
    <cellStyle name="20% - Ênfase3 148" xfId="913"/>
    <cellStyle name="20% - Ênfase3 148 2" xfId="914"/>
    <cellStyle name="20% - Ênfase3 149" xfId="915"/>
    <cellStyle name="20% - Ênfase3 149 2" xfId="916"/>
    <cellStyle name="20% - Ênfase3 15" xfId="917"/>
    <cellStyle name="20% - Ênfase3 15 2" xfId="918"/>
    <cellStyle name="20% - Ênfase3 150" xfId="919"/>
    <cellStyle name="20% - Ênfase3 150 2" xfId="920"/>
    <cellStyle name="20% - Ênfase3 151" xfId="921"/>
    <cellStyle name="20% - Ênfase3 151 2" xfId="922"/>
    <cellStyle name="20% - Ênfase3 152" xfId="923"/>
    <cellStyle name="20% - Ênfase3 152 2" xfId="924"/>
    <cellStyle name="20% - Ênfase3 153" xfId="925"/>
    <cellStyle name="20% - Ênfase3 153 2" xfId="926"/>
    <cellStyle name="20% - Ênfase3 154" xfId="927"/>
    <cellStyle name="20% - Ênfase3 154 2" xfId="928"/>
    <cellStyle name="20% - Ênfase3 155" xfId="929"/>
    <cellStyle name="20% - Ênfase3 155 2" xfId="930"/>
    <cellStyle name="20% - Ênfase3 156" xfId="931"/>
    <cellStyle name="20% - Ênfase3 156 2" xfId="932"/>
    <cellStyle name="20% - Ênfase3 157" xfId="933"/>
    <cellStyle name="20% - Ênfase3 158" xfId="934"/>
    <cellStyle name="20% - Ênfase3 159" xfId="935"/>
    <cellStyle name="20% - Ênfase3 16" xfId="936"/>
    <cellStyle name="20% - Ênfase3 16 2" xfId="937"/>
    <cellStyle name="20% - Ênfase3 160" xfId="938"/>
    <cellStyle name="20% - Ênfase3 161" xfId="939"/>
    <cellStyle name="20% - Ênfase3 162" xfId="940"/>
    <cellStyle name="20% - Ênfase3 163" xfId="941"/>
    <cellStyle name="20% - Ênfase3 164" xfId="942"/>
    <cellStyle name="20% - Ênfase3 165" xfId="943"/>
    <cellStyle name="20% - Ênfase3 166" xfId="944"/>
    <cellStyle name="20% - Ênfase3 167" xfId="945"/>
    <cellStyle name="20% - Ênfase3 168" xfId="946"/>
    <cellStyle name="20% - Ênfase3 169" xfId="947"/>
    <cellStyle name="20% - Ênfase3 17" xfId="948"/>
    <cellStyle name="20% - Ênfase3 17 2" xfId="949"/>
    <cellStyle name="20% - Ênfase3 170" xfId="950"/>
    <cellStyle name="20% - Ênfase3 171" xfId="951"/>
    <cellStyle name="20% - Ênfase3 172" xfId="952"/>
    <cellStyle name="20% - Ênfase3 173" xfId="953"/>
    <cellStyle name="20% - Ênfase3 174" xfId="954"/>
    <cellStyle name="20% - Ênfase3 175" xfId="955"/>
    <cellStyle name="20% - Ênfase3 176" xfId="956"/>
    <cellStyle name="20% - Ênfase3 177" xfId="957"/>
    <cellStyle name="20% - Ênfase3 178" xfId="958"/>
    <cellStyle name="20% - Ênfase3 179" xfId="959"/>
    <cellStyle name="20% - Ênfase3 18" xfId="960"/>
    <cellStyle name="20% - Ênfase3 18 2" xfId="961"/>
    <cellStyle name="20% - Ênfase3 180" xfId="962"/>
    <cellStyle name="20% - Ênfase3 181" xfId="963"/>
    <cellStyle name="20% - Ênfase3 182" xfId="964"/>
    <cellStyle name="20% - Ênfase3 183" xfId="965"/>
    <cellStyle name="20% - Ênfase3 184" xfId="966"/>
    <cellStyle name="20% - Ênfase3 185" xfId="967"/>
    <cellStyle name="20% - Ênfase3 186" xfId="968"/>
    <cellStyle name="20% - Ênfase3 187" xfId="969"/>
    <cellStyle name="20% - Ênfase3 188" xfId="970"/>
    <cellStyle name="20% - Ênfase3 189" xfId="971"/>
    <cellStyle name="20% - Ênfase3 19" xfId="972"/>
    <cellStyle name="20% - Ênfase3 19 2" xfId="973"/>
    <cellStyle name="20% - Ênfase3 190" xfId="974"/>
    <cellStyle name="20% - Ênfase3 191" xfId="975"/>
    <cellStyle name="20% - Ênfase3 192" xfId="976"/>
    <cellStyle name="20% - Ênfase3 193" xfId="977"/>
    <cellStyle name="20% - Ênfase3 194" xfId="978"/>
    <cellStyle name="20% - Ênfase3 195" xfId="979"/>
    <cellStyle name="20% - Ênfase3 196" xfId="980"/>
    <cellStyle name="20% - Ênfase3 197" xfId="981"/>
    <cellStyle name="20% - Ênfase3 198" xfId="982"/>
    <cellStyle name="20% - Ênfase3 199" xfId="983"/>
    <cellStyle name="20% - Ênfase3 2" xfId="984"/>
    <cellStyle name="20% - Ênfase3 2 2" xfId="985"/>
    <cellStyle name="20% - Ênfase3 2 2 2" xfId="986"/>
    <cellStyle name="20% - Ênfase3 2 3" xfId="987"/>
    <cellStyle name="20% - Ênfase3 2 4" xfId="988"/>
    <cellStyle name="20% - Ênfase3 2 5" xfId="989"/>
    <cellStyle name="20% - Ênfase3 20" xfId="990"/>
    <cellStyle name="20% - Ênfase3 20 2" xfId="991"/>
    <cellStyle name="20% - Ênfase3 200" xfId="992"/>
    <cellStyle name="20% - Ênfase3 201" xfId="993"/>
    <cellStyle name="20% - Ênfase3 202" xfId="994"/>
    <cellStyle name="20% - Ênfase3 203" xfId="995"/>
    <cellStyle name="20% - Ênfase3 204" xfId="996"/>
    <cellStyle name="20% - Ênfase3 205" xfId="997"/>
    <cellStyle name="20% - Ênfase3 206" xfId="998"/>
    <cellStyle name="20% - Ênfase3 207" xfId="999"/>
    <cellStyle name="20% - Ênfase3 208" xfId="1000"/>
    <cellStyle name="20% - Ênfase3 209" xfId="1001"/>
    <cellStyle name="20% - Ênfase3 21" xfId="1002"/>
    <cellStyle name="20% - Ênfase3 21 2" xfId="1003"/>
    <cellStyle name="20% - Ênfase3 210" xfId="1004"/>
    <cellStyle name="20% - Ênfase3 211" xfId="1005"/>
    <cellStyle name="20% - Ênfase3 212" xfId="1006"/>
    <cellStyle name="20% - Ênfase3 213" xfId="1007"/>
    <cellStyle name="20% - Ênfase3 214" xfId="1008"/>
    <cellStyle name="20% - Ênfase3 215" xfId="1009"/>
    <cellStyle name="20% - Ênfase3 216" xfId="1010"/>
    <cellStyle name="20% - Ênfase3 217" xfId="1011"/>
    <cellStyle name="20% - Ênfase3 218" xfId="1012"/>
    <cellStyle name="20% - Ênfase3 219" xfId="1013"/>
    <cellStyle name="20% - Ênfase3 22" xfId="1014"/>
    <cellStyle name="20% - Ênfase3 22 2" xfId="1015"/>
    <cellStyle name="20% - Ênfase3 220" xfId="1016"/>
    <cellStyle name="20% - Ênfase3 221" xfId="1017"/>
    <cellStyle name="20% - Ênfase3 222" xfId="1018"/>
    <cellStyle name="20% - Ênfase3 223" xfId="1019"/>
    <cellStyle name="20% - Ênfase3 224" xfId="1020"/>
    <cellStyle name="20% - Ênfase3 23" xfId="1021"/>
    <cellStyle name="20% - Ênfase3 23 2" xfId="1022"/>
    <cellStyle name="20% - Ênfase3 24" xfId="1023"/>
    <cellStyle name="20% - Ênfase3 24 2" xfId="1024"/>
    <cellStyle name="20% - Ênfase3 25" xfId="1025"/>
    <cellStyle name="20% - Ênfase3 25 2" xfId="1026"/>
    <cellStyle name="20% - Ênfase3 26" xfId="1027"/>
    <cellStyle name="20% - Ênfase3 26 2" xfId="1028"/>
    <cellStyle name="20% - Ênfase3 27" xfId="1029"/>
    <cellStyle name="20% - Ênfase3 27 2" xfId="1030"/>
    <cellStyle name="20% - Ênfase3 28" xfId="1031"/>
    <cellStyle name="20% - Ênfase3 28 2" xfId="1032"/>
    <cellStyle name="20% - Ênfase3 29" xfId="1033"/>
    <cellStyle name="20% - Ênfase3 29 2" xfId="1034"/>
    <cellStyle name="20% - Ênfase3 3" xfId="1035"/>
    <cellStyle name="20% - Ênfase3 3 2" xfId="1036"/>
    <cellStyle name="20% - Ênfase3 3 2 2" xfId="1037"/>
    <cellStyle name="20% - Ênfase3 3 3" xfId="1038"/>
    <cellStyle name="20% - Ênfase3 30" xfId="1039"/>
    <cellStyle name="20% - Ênfase3 30 2" xfId="1040"/>
    <cellStyle name="20% - Ênfase3 31" xfId="1041"/>
    <cellStyle name="20% - Ênfase3 31 2" xfId="1042"/>
    <cellStyle name="20% - Ênfase3 32" xfId="1043"/>
    <cellStyle name="20% - Ênfase3 32 2" xfId="1044"/>
    <cellStyle name="20% - Ênfase3 33" xfId="1045"/>
    <cellStyle name="20% - Ênfase3 33 2" xfId="1046"/>
    <cellStyle name="20% - Ênfase3 34" xfId="1047"/>
    <cellStyle name="20% - Ênfase3 34 2" xfId="1048"/>
    <cellStyle name="20% - Ênfase3 35" xfId="1049"/>
    <cellStyle name="20% - Ênfase3 35 2" xfId="1050"/>
    <cellStyle name="20% - Ênfase3 36" xfId="1051"/>
    <cellStyle name="20% - Ênfase3 36 2" xfId="1052"/>
    <cellStyle name="20% - Ênfase3 37" xfId="1053"/>
    <cellStyle name="20% - Ênfase3 37 2" xfId="1054"/>
    <cellStyle name="20% - Ênfase3 38" xfId="1055"/>
    <cellStyle name="20% - Ênfase3 38 2" xfId="1056"/>
    <cellStyle name="20% - Ênfase3 39" xfId="1057"/>
    <cellStyle name="20% - Ênfase3 39 2" xfId="1058"/>
    <cellStyle name="20% - Ênfase3 4" xfId="1059"/>
    <cellStyle name="20% - Ênfase3 4 2" xfId="1060"/>
    <cellStyle name="20% - Ênfase3 4 2 2" xfId="1061"/>
    <cellStyle name="20% - Ênfase3 4 3" xfId="1062"/>
    <cellStyle name="20% - Ênfase3 40" xfId="1063"/>
    <cellStyle name="20% - Ênfase3 40 2" xfId="1064"/>
    <cellStyle name="20% - Ênfase3 41" xfId="1065"/>
    <cellStyle name="20% - Ênfase3 41 2" xfId="1066"/>
    <cellStyle name="20% - Ênfase3 42" xfId="1067"/>
    <cellStyle name="20% - Ênfase3 42 2" xfId="1068"/>
    <cellStyle name="20% - Ênfase3 43" xfId="1069"/>
    <cellStyle name="20% - Ênfase3 43 2" xfId="1070"/>
    <cellStyle name="20% - Ênfase3 44" xfId="1071"/>
    <cellStyle name="20% - Ênfase3 44 2" xfId="1072"/>
    <cellStyle name="20% - Ênfase3 45" xfId="1073"/>
    <cellStyle name="20% - Ênfase3 45 2" xfId="1074"/>
    <cellStyle name="20% - Ênfase3 46" xfId="1075"/>
    <cellStyle name="20% - Ênfase3 46 2" xfId="1076"/>
    <cellStyle name="20% - Ênfase3 47" xfId="1077"/>
    <cellStyle name="20% - Ênfase3 47 2" xfId="1078"/>
    <cellStyle name="20% - Ênfase3 48" xfId="1079"/>
    <cellStyle name="20% - Ênfase3 48 2" xfId="1080"/>
    <cellStyle name="20% - Ênfase3 49" xfId="1081"/>
    <cellStyle name="20% - Ênfase3 49 2" xfId="1082"/>
    <cellStyle name="20% - Ênfase3 5" xfId="1083"/>
    <cellStyle name="20% - Ênfase3 5 2" xfId="1084"/>
    <cellStyle name="20% - Ênfase3 5 2 2" xfId="1085"/>
    <cellStyle name="20% - Ênfase3 5 3" xfId="1086"/>
    <cellStyle name="20% - Ênfase3 50" xfId="1087"/>
    <cellStyle name="20% - Ênfase3 50 2" xfId="1088"/>
    <cellStyle name="20% - Ênfase3 51" xfId="1089"/>
    <cellStyle name="20% - Ênfase3 51 2" xfId="1090"/>
    <cellStyle name="20% - Ênfase3 52" xfId="1091"/>
    <cellStyle name="20% - Ênfase3 52 2" xfId="1092"/>
    <cellStyle name="20% - Ênfase3 53" xfId="1093"/>
    <cellStyle name="20% - Ênfase3 53 2" xfId="1094"/>
    <cellStyle name="20% - Ênfase3 54" xfId="1095"/>
    <cellStyle name="20% - Ênfase3 54 2" xfId="1096"/>
    <cellStyle name="20% - Ênfase3 55" xfId="1097"/>
    <cellStyle name="20% - Ênfase3 55 2" xfId="1098"/>
    <cellStyle name="20% - Ênfase3 56" xfId="1099"/>
    <cellStyle name="20% - Ênfase3 56 2" xfId="1100"/>
    <cellStyle name="20% - Ênfase3 57" xfId="1101"/>
    <cellStyle name="20% - Ênfase3 57 2" xfId="1102"/>
    <cellStyle name="20% - Ênfase3 58" xfId="1103"/>
    <cellStyle name="20% - Ênfase3 58 2" xfId="1104"/>
    <cellStyle name="20% - Ênfase3 59" xfId="1105"/>
    <cellStyle name="20% - Ênfase3 59 2" xfId="1106"/>
    <cellStyle name="20% - Ênfase3 6" xfId="1107"/>
    <cellStyle name="20% - Ênfase3 6 2" xfId="1108"/>
    <cellStyle name="20% - Ênfase3 6 2 2" xfId="1109"/>
    <cellStyle name="20% - Ênfase3 6 3" xfId="1110"/>
    <cellStyle name="20% - Ênfase3 60" xfId="1111"/>
    <cellStyle name="20% - Ênfase3 60 2" xfId="1112"/>
    <cellStyle name="20% - Ênfase3 61" xfId="1113"/>
    <cellStyle name="20% - Ênfase3 61 2" xfId="1114"/>
    <cellStyle name="20% - Ênfase3 62" xfId="1115"/>
    <cellStyle name="20% - Ênfase3 62 2" xfId="1116"/>
    <cellStyle name="20% - Ênfase3 63" xfId="1117"/>
    <cellStyle name="20% - Ênfase3 63 2" xfId="1118"/>
    <cellStyle name="20% - Ênfase3 64" xfId="1119"/>
    <cellStyle name="20% - Ênfase3 64 2" xfId="1120"/>
    <cellStyle name="20% - Ênfase3 65" xfId="1121"/>
    <cellStyle name="20% - Ênfase3 65 2" xfId="1122"/>
    <cellStyle name="20% - Ênfase3 66" xfId="1123"/>
    <cellStyle name="20% - Ênfase3 66 2" xfId="1124"/>
    <cellStyle name="20% - Ênfase3 67" xfId="1125"/>
    <cellStyle name="20% - Ênfase3 67 2" xfId="1126"/>
    <cellStyle name="20% - Ênfase3 68" xfId="1127"/>
    <cellStyle name="20% - Ênfase3 68 2" xfId="1128"/>
    <cellStyle name="20% - Ênfase3 69" xfId="1129"/>
    <cellStyle name="20% - Ênfase3 69 2" xfId="1130"/>
    <cellStyle name="20% - Ênfase3 7" xfId="1131"/>
    <cellStyle name="20% - Ênfase3 7 2" xfId="1132"/>
    <cellStyle name="20% - Ênfase3 7 2 2" xfId="1133"/>
    <cellStyle name="20% - Ênfase3 7 3" xfId="1134"/>
    <cellStyle name="20% - Ênfase3 70" xfId="1135"/>
    <cellStyle name="20% - Ênfase3 70 2" xfId="1136"/>
    <cellStyle name="20% - Ênfase3 71" xfId="1137"/>
    <cellStyle name="20% - Ênfase3 71 2" xfId="1138"/>
    <cellStyle name="20% - Ênfase3 72" xfId="1139"/>
    <cellStyle name="20% - Ênfase3 72 2" xfId="1140"/>
    <cellStyle name="20% - Ênfase3 73" xfId="1141"/>
    <cellStyle name="20% - Ênfase3 73 2" xfId="1142"/>
    <cellStyle name="20% - Ênfase3 74" xfId="1143"/>
    <cellStyle name="20% - Ênfase3 74 2" xfId="1144"/>
    <cellStyle name="20% - Ênfase3 75" xfId="1145"/>
    <cellStyle name="20% - Ênfase3 75 2" xfId="1146"/>
    <cellStyle name="20% - Ênfase3 76" xfId="1147"/>
    <cellStyle name="20% - Ênfase3 76 2" xfId="1148"/>
    <cellStyle name="20% - Ênfase3 77" xfId="1149"/>
    <cellStyle name="20% - Ênfase3 77 2" xfId="1150"/>
    <cellStyle name="20% - Ênfase3 78" xfId="1151"/>
    <cellStyle name="20% - Ênfase3 78 2" xfId="1152"/>
    <cellStyle name="20% - Ênfase3 79" xfId="1153"/>
    <cellStyle name="20% - Ênfase3 79 2" xfId="1154"/>
    <cellStyle name="20% - Ênfase3 8" xfId="1155"/>
    <cellStyle name="20% - Ênfase3 8 2" xfId="1156"/>
    <cellStyle name="20% - Ênfase3 8 2 2" xfId="1157"/>
    <cellStyle name="20% - Ênfase3 8 3" xfId="1158"/>
    <cellStyle name="20% - Ênfase3 80" xfId="1159"/>
    <cellStyle name="20% - Ênfase3 80 2" xfId="1160"/>
    <cellStyle name="20% - Ênfase3 81" xfId="1161"/>
    <cellStyle name="20% - Ênfase3 81 2" xfId="1162"/>
    <cellStyle name="20% - Ênfase3 82" xfId="1163"/>
    <cellStyle name="20% - Ênfase3 82 2" xfId="1164"/>
    <cellStyle name="20% - Ênfase3 83" xfId="1165"/>
    <cellStyle name="20% - Ênfase3 83 2" xfId="1166"/>
    <cellStyle name="20% - Ênfase3 84" xfId="1167"/>
    <cellStyle name="20% - Ênfase3 84 2" xfId="1168"/>
    <cellStyle name="20% - Ênfase3 85" xfId="1169"/>
    <cellStyle name="20% - Ênfase3 85 2" xfId="1170"/>
    <cellStyle name="20% - Ênfase3 86" xfId="1171"/>
    <cellStyle name="20% - Ênfase3 86 2" xfId="1172"/>
    <cellStyle name="20% - Ênfase3 87" xfId="1173"/>
    <cellStyle name="20% - Ênfase3 87 2" xfId="1174"/>
    <cellStyle name="20% - Ênfase3 88" xfId="1175"/>
    <cellStyle name="20% - Ênfase3 88 2" xfId="1176"/>
    <cellStyle name="20% - Ênfase3 89" xfId="1177"/>
    <cellStyle name="20% - Ênfase3 89 2" xfId="1178"/>
    <cellStyle name="20% - Ênfase3 9" xfId="1179"/>
    <cellStyle name="20% - Ênfase3 9 2" xfId="1180"/>
    <cellStyle name="20% - Ênfase3 9 2 2" xfId="1181"/>
    <cellStyle name="20% - Ênfase3 9 3" xfId="1182"/>
    <cellStyle name="20% - Ênfase3 90" xfId="1183"/>
    <cellStyle name="20% - Ênfase3 90 2" xfId="1184"/>
    <cellStyle name="20% - Ênfase3 91" xfId="1185"/>
    <cellStyle name="20% - Ênfase3 91 2" xfId="1186"/>
    <cellStyle name="20% - Ênfase3 92" xfId="1187"/>
    <cellStyle name="20% - Ênfase3 92 2" xfId="1188"/>
    <cellStyle name="20% - Ênfase3 93" xfId="1189"/>
    <cellStyle name="20% - Ênfase3 93 2" xfId="1190"/>
    <cellStyle name="20% - Ênfase3 94" xfId="1191"/>
    <cellStyle name="20% - Ênfase3 94 2" xfId="1192"/>
    <cellStyle name="20% - Ênfase3 95" xfId="1193"/>
    <cellStyle name="20% - Ênfase3 95 2" xfId="1194"/>
    <cellStyle name="20% - Ênfase3 96" xfId="1195"/>
    <cellStyle name="20% - Ênfase3 96 2" xfId="1196"/>
    <cellStyle name="20% - Ênfase3 97" xfId="1197"/>
    <cellStyle name="20% - Ênfase3 97 2" xfId="1198"/>
    <cellStyle name="20% - Ênfase3 98" xfId="1199"/>
    <cellStyle name="20% - Ênfase3 98 2" xfId="1200"/>
    <cellStyle name="20% - Ênfase3 99" xfId="1201"/>
    <cellStyle name="20% - Ênfase3 99 2" xfId="1202"/>
    <cellStyle name="20% - Ênfase4 10" xfId="1203"/>
    <cellStyle name="20% - Ênfase4 10 2" xfId="1204"/>
    <cellStyle name="20% - Ênfase4 10 2 2" xfId="1205"/>
    <cellStyle name="20% - Ênfase4 10 3" xfId="1206"/>
    <cellStyle name="20% - Ênfase4 100" xfId="1207"/>
    <cellStyle name="20% - Ênfase4 100 2" xfId="1208"/>
    <cellStyle name="20% - Ênfase4 101" xfId="1209"/>
    <cellStyle name="20% - Ênfase4 101 2" xfId="1210"/>
    <cellStyle name="20% - Ênfase4 102" xfId="1211"/>
    <cellStyle name="20% - Ênfase4 102 2" xfId="1212"/>
    <cellStyle name="20% - Ênfase4 103" xfId="1213"/>
    <cellStyle name="20% - Ênfase4 103 2" xfId="1214"/>
    <cellStyle name="20% - Ênfase4 104" xfId="1215"/>
    <cellStyle name="20% - Ênfase4 104 2" xfId="1216"/>
    <cellStyle name="20% - Ênfase4 105" xfId="1217"/>
    <cellStyle name="20% - Ênfase4 105 2" xfId="1218"/>
    <cellStyle name="20% - Ênfase4 106" xfId="1219"/>
    <cellStyle name="20% - Ênfase4 106 2" xfId="1220"/>
    <cellStyle name="20% - Ênfase4 107" xfId="1221"/>
    <cellStyle name="20% - Ênfase4 107 2" xfId="1222"/>
    <cellStyle name="20% - Ênfase4 108" xfId="1223"/>
    <cellStyle name="20% - Ênfase4 108 2" xfId="1224"/>
    <cellStyle name="20% - Ênfase4 109" xfId="1225"/>
    <cellStyle name="20% - Ênfase4 109 2" xfId="1226"/>
    <cellStyle name="20% - Ênfase4 11" xfId="1227"/>
    <cellStyle name="20% - Ênfase4 11 2" xfId="1228"/>
    <cellStyle name="20% - Ênfase4 110" xfId="1229"/>
    <cellStyle name="20% - Ênfase4 110 2" xfId="1230"/>
    <cellStyle name="20% - Ênfase4 111" xfId="1231"/>
    <cellStyle name="20% - Ênfase4 111 2" xfId="1232"/>
    <cellStyle name="20% - Ênfase4 112" xfId="1233"/>
    <cellStyle name="20% - Ênfase4 112 2" xfId="1234"/>
    <cellStyle name="20% - Ênfase4 113" xfId="1235"/>
    <cellStyle name="20% - Ênfase4 113 2" xfId="1236"/>
    <cellStyle name="20% - Ênfase4 114" xfId="1237"/>
    <cellStyle name="20% - Ênfase4 114 2" xfId="1238"/>
    <cellStyle name="20% - Ênfase4 115" xfId="1239"/>
    <cellStyle name="20% - Ênfase4 115 2" xfId="1240"/>
    <cellStyle name="20% - Ênfase4 116" xfId="1241"/>
    <cellStyle name="20% - Ênfase4 116 2" xfId="1242"/>
    <cellStyle name="20% - Ênfase4 117" xfId="1243"/>
    <cellStyle name="20% - Ênfase4 117 2" xfId="1244"/>
    <cellStyle name="20% - Ênfase4 118" xfId="1245"/>
    <cellStyle name="20% - Ênfase4 118 2" xfId="1246"/>
    <cellStyle name="20% - Ênfase4 119" xfId="1247"/>
    <cellStyle name="20% - Ênfase4 119 2" xfId="1248"/>
    <cellStyle name="20% - Ênfase4 12" xfId="1249"/>
    <cellStyle name="20% - Ênfase4 12 2" xfId="1250"/>
    <cellStyle name="20% - Ênfase4 120" xfId="1251"/>
    <cellStyle name="20% - Ênfase4 120 2" xfId="1252"/>
    <cellStyle name="20% - Ênfase4 121" xfId="1253"/>
    <cellStyle name="20% - Ênfase4 121 2" xfId="1254"/>
    <cellStyle name="20% - Ênfase4 122" xfId="1255"/>
    <cellStyle name="20% - Ênfase4 122 2" xfId="1256"/>
    <cellStyle name="20% - Ênfase4 123" xfId="1257"/>
    <cellStyle name="20% - Ênfase4 123 2" xfId="1258"/>
    <cellStyle name="20% - Ênfase4 124" xfId="1259"/>
    <cellStyle name="20% - Ênfase4 124 2" xfId="1260"/>
    <cellStyle name="20% - Ênfase4 125" xfId="1261"/>
    <cellStyle name="20% - Ênfase4 125 2" xfId="1262"/>
    <cellStyle name="20% - Ênfase4 126" xfId="1263"/>
    <cellStyle name="20% - Ênfase4 126 2" xfId="1264"/>
    <cellStyle name="20% - Ênfase4 127" xfId="1265"/>
    <cellStyle name="20% - Ênfase4 127 2" xfId="1266"/>
    <cellStyle name="20% - Ênfase4 128" xfId="1267"/>
    <cellStyle name="20% - Ênfase4 128 2" xfId="1268"/>
    <cellStyle name="20% - Ênfase4 129" xfId="1269"/>
    <cellStyle name="20% - Ênfase4 129 2" xfId="1270"/>
    <cellStyle name="20% - Ênfase4 13" xfId="1271"/>
    <cellStyle name="20% - Ênfase4 13 2" xfId="1272"/>
    <cellStyle name="20% - Ênfase4 130" xfId="1273"/>
    <cellStyle name="20% - Ênfase4 130 2" xfId="1274"/>
    <cellStyle name="20% - Ênfase4 131" xfId="1275"/>
    <cellStyle name="20% - Ênfase4 131 2" xfId="1276"/>
    <cellStyle name="20% - Ênfase4 132" xfId="1277"/>
    <cellStyle name="20% - Ênfase4 132 2" xfId="1278"/>
    <cellStyle name="20% - Ênfase4 133" xfId="1279"/>
    <cellStyle name="20% - Ênfase4 133 2" xfId="1280"/>
    <cellStyle name="20% - Ênfase4 134" xfId="1281"/>
    <cellStyle name="20% - Ênfase4 134 2" xfId="1282"/>
    <cellStyle name="20% - Ênfase4 135" xfId="1283"/>
    <cellStyle name="20% - Ênfase4 135 2" xfId="1284"/>
    <cellStyle name="20% - Ênfase4 136" xfId="1285"/>
    <cellStyle name="20% - Ênfase4 136 2" xfId="1286"/>
    <cellStyle name="20% - Ênfase4 137" xfId="1287"/>
    <cellStyle name="20% - Ênfase4 137 2" xfId="1288"/>
    <cellStyle name="20% - Ênfase4 138" xfId="1289"/>
    <cellStyle name="20% - Ênfase4 138 2" xfId="1290"/>
    <cellStyle name="20% - Ênfase4 139" xfId="1291"/>
    <cellStyle name="20% - Ênfase4 139 2" xfId="1292"/>
    <cellStyle name="20% - Ênfase4 14" xfId="1293"/>
    <cellStyle name="20% - Ênfase4 14 2" xfId="1294"/>
    <cellStyle name="20% - Ênfase4 140" xfId="1295"/>
    <cellStyle name="20% - Ênfase4 140 2" xfId="1296"/>
    <cellStyle name="20% - Ênfase4 141" xfId="1297"/>
    <cellStyle name="20% - Ênfase4 141 2" xfId="1298"/>
    <cellStyle name="20% - Ênfase4 142" xfId="1299"/>
    <cellStyle name="20% - Ênfase4 142 2" xfId="1300"/>
    <cellStyle name="20% - Ênfase4 143" xfId="1301"/>
    <cellStyle name="20% - Ênfase4 143 2" xfId="1302"/>
    <cellStyle name="20% - Ênfase4 144" xfId="1303"/>
    <cellStyle name="20% - Ênfase4 144 2" xfId="1304"/>
    <cellStyle name="20% - Ênfase4 145" xfId="1305"/>
    <cellStyle name="20% - Ênfase4 145 2" xfId="1306"/>
    <cellStyle name="20% - Ênfase4 146" xfId="1307"/>
    <cellStyle name="20% - Ênfase4 146 2" xfId="1308"/>
    <cellStyle name="20% - Ênfase4 147" xfId="1309"/>
    <cellStyle name="20% - Ênfase4 147 2" xfId="1310"/>
    <cellStyle name="20% - Ênfase4 148" xfId="1311"/>
    <cellStyle name="20% - Ênfase4 148 2" xfId="1312"/>
    <cellStyle name="20% - Ênfase4 149" xfId="1313"/>
    <cellStyle name="20% - Ênfase4 149 2" xfId="1314"/>
    <cellStyle name="20% - Ênfase4 15" xfId="1315"/>
    <cellStyle name="20% - Ênfase4 15 2" xfId="1316"/>
    <cellStyle name="20% - Ênfase4 150" xfId="1317"/>
    <cellStyle name="20% - Ênfase4 150 2" xfId="1318"/>
    <cellStyle name="20% - Ênfase4 151" xfId="1319"/>
    <cellStyle name="20% - Ênfase4 151 2" xfId="1320"/>
    <cellStyle name="20% - Ênfase4 152" xfId="1321"/>
    <cellStyle name="20% - Ênfase4 152 2" xfId="1322"/>
    <cellStyle name="20% - Ênfase4 153" xfId="1323"/>
    <cellStyle name="20% - Ênfase4 153 2" xfId="1324"/>
    <cellStyle name="20% - Ênfase4 154" xfId="1325"/>
    <cellStyle name="20% - Ênfase4 154 2" xfId="1326"/>
    <cellStyle name="20% - Ênfase4 155" xfId="1327"/>
    <cellStyle name="20% - Ênfase4 155 2" xfId="1328"/>
    <cellStyle name="20% - Ênfase4 156" xfId="1329"/>
    <cellStyle name="20% - Ênfase4 156 2" xfId="1330"/>
    <cellStyle name="20% - Ênfase4 157" xfId="1331"/>
    <cellStyle name="20% - Ênfase4 158" xfId="1332"/>
    <cellStyle name="20% - Ênfase4 159" xfId="1333"/>
    <cellStyle name="20% - Ênfase4 16" xfId="1334"/>
    <cellStyle name="20% - Ênfase4 16 2" xfId="1335"/>
    <cellStyle name="20% - Ênfase4 160" xfId="1336"/>
    <cellStyle name="20% - Ênfase4 161" xfId="1337"/>
    <cellStyle name="20% - Ênfase4 162" xfId="1338"/>
    <cellStyle name="20% - Ênfase4 163" xfId="1339"/>
    <cellStyle name="20% - Ênfase4 164" xfId="1340"/>
    <cellStyle name="20% - Ênfase4 165" xfId="1341"/>
    <cellStyle name="20% - Ênfase4 166" xfId="1342"/>
    <cellStyle name="20% - Ênfase4 167" xfId="1343"/>
    <cellStyle name="20% - Ênfase4 168" xfId="1344"/>
    <cellStyle name="20% - Ênfase4 169" xfId="1345"/>
    <cellStyle name="20% - Ênfase4 17" xfId="1346"/>
    <cellStyle name="20% - Ênfase4 17 2" xfId="1347"/>
    <cellStyle name="20% - Ênfase4 170" xfId="1348"/>
    <cellStyle name="20% - Ênfase4 171" xfId="1349"/>
    <cellStyle name="20% - Ênfase4 172" xfId="1350"/>
    <cellStyle name="20% - Ênfase4 173" xfId="1351"/>
    <cellStyle name="20% - Ênfase4 174" xfId="1352"/>
    <cellStyle name="20% - Ênfase4 175" xfId="1353"/>
    <cellStyle name="20% - Ênfase4 176" xfId="1354"/>
    <cellStyle name="20% - Ênfase4 177" xfId="1355"/>
    <cellStyle name="20% - Ênfase4 178" xfId="1356"/>
    <cellStyle name="20% - Ênfase4 179" xfId="1357"/>
    <cellStyle name="20% - Ênfase4 18" xfId="1358"/>
    <cellStyle name="20% - Ênfase4 18 2" xfId="1359"/>
    <cellStyle name="20% - Ênfase4 180" xfId="1360"/>
    <cellStyle name="20% - Ênfase4 181" xfId="1361"/>
    <cellStyle name="20% - Ênfase4 182" xfId="1362"/>
    <cellStyle name="20% - Ênfase4 183" xfId="1363"/>
    <cellStyle name="20% - Ênfase4 184" xfId="1364"/>
    <cellStyle name="20% - Ênfase4 185" xfId="1365"/>
    <cellStyle name="20% - Ênfase4 186" xfId="1366"/>
    <cellStyle name="20% - Ênfase4 187" xfId="1367"/>
    <cellStyle name="20% - Ênfase4 188" xfId="1368"/>
    <cellStyle name="20% - Ênfase4 189" xfId="1369"/>
    <cellStyle name="20% - Ênfase4 19" xfId="1370"/>
    <cellStyle name="20% - Ênfase4 19 2" xfId="1371"/>
    <cellStyle name="20% - Ênfase4 190" xfId="1372"/>
    <cellStyle name="20% - Ênfase4 191" xfId="1373"/>
    <cellStyle name="20% - Ênfase4 192" xfId="1374"/>
    <cellStyle name="20% - Ênfase4 193" xfId="1375"/>
    <cellStyle name="20% - Ênfase4 194" xfId="1376"/>
    <cellStyle name="20% - Ênfase4 195" xfId="1377"/>
    <cellStyle name="20% - Ênfase4 196" xfId="1378"/>
    <cellStyle name="20% - Ênfase4 197" xfId="1379"/>
    <cellStyle name="20% - Ênfase4 198" xfId="1380"/>
    <cellStyle name="20% - Ênfase4 199" xfId="1381"/>
    <cellStyle name="20% - Ênfase4 2" xfId="1382"/>
    <cellStyle name="20% - Ênfase4 2 2" xfId="1383"/>
    <cellStyle name="20% - Ênfase4 2 2 2" xfId="1384"/>
    <cellStyle name="20% - Ênfase4 2 3" xfId="1385"/>
    <cellStyle name="20% - Ênfase4 2 4" xfId="1386"/>
    <cellStyle name="20% - Ênfase4 2 5" xfId="1387"/>
    <cellStyle name="20% - Ênfase4 20" xfId="1388"/>
    <cellStyle name="20% - Ênfase4 20 2" xfId="1389"/>
    <cellStyle name="20% - Ênfase4 200" xfId="1390"/>
    <cellStyle name="20% - Ênfase4 201" xfId="1391"/>
    <cellStyle name="20% - Ênfase4 202" xfId="1392"/>
    <cellStyle name="20% - Ênfase4 203" xfId="1393"/>
    <cellStyle name="20% - Ênfase4 204" xfId="1394"/>
    <cellStyle name="20% - Ênfase4 205" xfId="1395"/>
    <cellStyle name="20% - Ênfase4 206" xfId="1396"/>
    <cellStyle name="20% - Ênfase4 207" xfId="1397"/>
    <cellStyle name="20% - Ênfase4 208" xfId="1398"/>
    <cellStyle name="20% - Ênfase4 209" xfId="1399"/>
    <cellStyle name="20% - Ênfase4 21" xfId="1400"/>
    <cellStyle name="20% - Ênfase4 21 2" xfId="1401"/>
    <cellStyle name="20% - Ênfase4 210" xfId="1402"/>
    <cellStyle name="20% - Ênfase4 211" xfId="1403"/>
    <cellStyle name="20% - Ênfase4 212" xfId="1404"/>
    <cellStyle name="20% - Ênfase4 213" xfId="1405"/>
    <cellStyle name="20% - Ênfase4 214" xfId="1406"/>
    <cellStyle name="20% - Ênfase4 215" xfId="1407"/>
    <cellStyle name="20% - Ênfase4 216" xfId="1408"/>
    <cellStyle name="20% - Ênfase4 217" xfId="1409"/>
    <cellStyle name="20% - Ênfase4 218" xfId="1410"/>
    <cellStyle name="20% - Ênfase4 219" xfId="1411"/>
    <cellStyle name="20% - Ênfase4 22" xfId="1412"/>
    <cellStyle name="20% - Ênfase4 22 2" xfId="1413"/>
    <cellStyle name="20% - Ênfase4 220" xfId="1414"/>
    <cellStyle name="20% - Ênfase4 221" xfId="1415"/>
    <cellStyle name="20% - Ênfase4 222" xfId="1416"/>
    <cellStyle name="20% - Ênfase4 223" xfId="1417"/>
    <cellStyle name="20% - Ênfase4 224" xfId="1418"/>
    <cellStyle name="20% - Ênfase4 23" xfId="1419"/>
    <cellStyle name="20% - Ênfase4 23 2" xfId="1420"/>
    <cellStyle name="20% - Ênfase4 24" xfId="1421"/>
    <cellStyle name="20% - Ênfase4 24 2" xfId="1422"/>
    <cellStyle name="20% - Ênfase4 25" xfId="1423"/>
    <cellStyle name="20% - Ênfase4 25 2" xfId="1424"/>
    <cellStyle name="20% - Ênfase4 26" xfId="1425"/>
    <cellStyle name="20% - Ênfase4 26 2" xfId="1426"/>
    <cellStyle name="20% - Ênfase4 27" xfId="1427"/>
    <cellStyle name="20% - Ênfase4 27 2" xfId="1428"/>
    <cellStyle name="20% - Ênfase4 28" xfId="1429"/>
    <cellStyle name="20% - Ênfase4 28 2" xfId="1430"/>
    <cellStyle name="20% - Ênfase4 29" xfId="1431"/>
    <cellStyle name="20% - Ênfase4 29 2" xfId="1432"/>
    <cellStyle name="20% - Ênfase4 3" xfId="1433"/>
    <cellStyle name="20% - Ênfase4 3 2" xfId="1434"/>
    <cellStyle name="20% - Ênfase4 3 2 2" xfId="1435"/>
    <cellStyle name="20% - Ênfase4 3 3" xfId="1436"/>
    <cellStyle name="20% - Ênfase4 30" xfId="1437"/>
    <cellStyle name="20% - Ênfase4 30 2" xfId="1438"/>
    <cellStyle name="20% - Ênfase4 31" xfId="1439"/>
    <cellStyle name="20% - Ênfase4 31 2" xfId="1440"/>
    <cellStyle name="20% - Ênfase4 32" xfId="1441"/>
    <cellStyle name="20% - Ênfase4 32 2" xfId="1442"/>
    <cellStyle name="20% - Ênfase4 33" xfId="1443"/>
    <cellStyle name="20% - Ênfase4 33 2" xfId="1444"/>
    <cellStyle name="20% - Ênfase4 34" xfId="1445"/>
    <cellStyle name="20% - Ênfase4 34 2" xfId="1446"/>
    <cellStyle name="20% - Ênfase4 35" xfId="1447"/>
    <cellStyle name="20% - Ênfase4 35 2" xfId="1448"/>
    <cellStyle name="20% - Ênfase4 36" xfId="1449"/>
    <cellStyle name="20% - Ênfase4 36 2" xfId="1450"/>
    <cellStyle name="20% - Ênfase4 37" xfId="1451"/>
    <cellStyle name="20% - Ênfase4 37 2" xfId="1452"/>
    <cellStyle name="20% - Ênfase4 38" xfId="1453"/>
    <cellStyle name="20% - Ênfase4 38 2" xfId="1454"/>
    <cellStyle name="20% - Ênfase4 39" xfId="1455"/>
    <cellStyle name="20% - Ênfase4 39 2" xfId="1456"/>
    <cellStyle name="20% - Ênfase4 4" xfId="1457"/>
    <cellStyle name="20% - Ênfase4 4 2" xfId="1458"/>
    <cellStyle name="20% - Ênfase4 4 2 2" xfId="1459"/>
    <cellStyle name="20% - Ênfase4 4 3" xfId="1460"/>
    <cellStyle name="20% - Ênfase4 40" xfId="1461"/>
    <cellStyle name="20% - Ênfase4 40 2" xfId="1462"/>
    <cellStyle name="20% - Ênfase4 41" xfId="1463"/>
    <cellStyle name="20% - Ênfase4 41 2" xfId="1464"/>
    <cellStyle name="20% - Ênfase4 42" xfId="1465"/>
    <cellStyle name="20% - Ênfase4 42 2" xfId="1466"/>
    <cellStyle name="20% - Ênfase4 43" xfId="1467"/>
    <cellStyle name="20% - Ênfase4 43 2" xfId="1468"/>
    <cellStyle name="20% - Ênfase4 44" xfId="1469"/>
    <cellStyle name="20% - Ênfase4 44 2" xfId="1470"/>
    <cellStyle name="20% - Ênfase4 45" xfId="1471"/>
    <cellStyle name="20% - Ênfase4 45 2" xfId="1472"/>
    <cellStyle name="20% - Ênfase4 46" xfId="1473"/>
    <cellStyle name="20% - Ênfase4 46 2" xfId="1474"/>
    <cellStyle name="20% - Ênfase4 47" xfId="1475"/>
    <cellStyle name="20% - Ênfase4 47 2" xfId="1476"/>
    <cellStyle name="20% - Ênfase4 48" xfId="1477"/>
    <cellStyle name="20% - Ênfase4 48 2" xfId="1478"/>
    <cellStyle name="20% - Ênfase4 49" xfId="1479"/>
    <cellStyle name="20% - Ênfase4 49 2" xfId="1480"/>
    <cellStyle name="20% - Ênfase4 5" xfId="1481"/>
    <cellStyle name="20% - Ênfase4 5 2" xfId="1482"/>
    <cellStyle name="20% - Ênfase4 5 2 2" xfId="1483"/>
    <cellStyle name="20% - Ênfase4 5 3" xfId="1484"/>
    <cellStyle name="20% - Ênfase4 50" xfId="1485"/>
    <cellStyle name="20% - Ênfase4 50 2" xfId="1486"/>
    <cellStyle name="20% - Ênfase4 51" xfId="1487"/>
    <cellStyle name="20% - Ênfase4 51 2" xfId="1488"/>
    <cellStyle name="20% - Ênfase4 52" xfId="1489"/>
    <cellStyle name="20% - Ênfase4 52 2" xfId="1490"/>
    <cellStyle name="20% - Ênfase4 53" xfId="1491"/>
    <cellStyle name="20% - Ênfase4 53 2" xfId="1492"/>
    <cellStyle name="20% - Ênfase4 54" xfId="1493"/>
    <cellStyle name="20% - Ênfase4 54 2" xfId="1494"/>
    <cellStyle name="20% - Ênfase4 55" xfId="1495"/>
    <cellStyle name="20% - Ênfase4 55 2" xfId="1496"/>
    <cellStyle name="20% - Ênfase4 56" xfId="1497"/>
    <cellStyle name="20% - Ênfase4 56 2" xfId="1498"/>
    <cellStyle name="20% - Ênfase4 57" xfId="1499"/>
    <cellStyle name="20% - Ênfase4 57 2" xfId="1500"/>
    <cellStyle name="20% - Ênfase4 58" xfId="1501"/>
    <cellStyle name="20% - Ênfase4 58 2" xfId="1502"/>
    <cellStyle name="20% - Ênfase4 59" xfId="1503"/>
    <cellStyle name="20% - Ênfase4 59 2" xfId="1504"/>
    <cellStyle name="20% - Ênfase4 6" xfId="1505"/>
    <cellStyle name="20% - Ênfase4 6 2" xfId="1506"/>
    <cellStyle name="20% - Ênfase4 6 2 2" xfId="1507"/>
    <cellStyle name="20% - Ênfase4 6 3" xfId="1508"/>
    <cellStyle name="20% - Ênfase4 60" xfId="1509"/>
    <cellStyle name="20% - Ênfase4 60 2" xfId="1510"/>
    <cellStyle name="20% - Ênfase4 61" xfId="1511"/>
    <cellStyle name="20% - Ênfase4 61 2" xfId="1512"/>
    <cellStyle name="20% - Ênfase4 62" xfId="1513"/>
    <cellStyle name="20% - Ênfase4 62 2" xfId="1514"/>
    <cellStyle name="20% - Ênfase4 63" xfId="1515"/>
    <cellStyle name="20% - Ênfase4 63 2" xfId="1516"/>
    <cellStyle name="20% - Ênfase4 64" xfId="1517"/>
    <cellStyle name="20% - Ênfase4 64 2" xfId="1518"/>
    <cellStyle name="20% - Ênfase4 65" xfId="1519"/>
    <cellStyle name="20% - Ênfase4 65 2" xfId="1520"/>
    <cellStyle name="20% - Ênfase4 66" xfId="1521"/>
    <cellStyle name="20% - Ênfase4 66 2" xfId="1522"/>
    <cellStyle name="20% - Ênfase4 67" xfId="1523"/>
    <cellStyle name="20% - Ênfase4 67 2" xfId="1524"/>
    <cellStyle name="20% - Ênfase4 68" xfId="1525"/>
    <cellStyle name="20% - Ênfase4 68 2" xfId="1526"/>
    <cellStyle name="20% - Ênfase4 69" xfId="1527"/>
    <cellStyle name="20% - Ênfase4 69 2" xfId="1528"/>
    <cellStyle name="20% - Ênfase4 7" xfId="1529"/>
    <cellStyle name="20% - Ênfase4 7 2" xfId="1530"/>
    <cellStyle name="20% - Ênfase4 7 2 2" xfId="1531"/>
    <cellStyle name="20% - Ênfase4 7 3" xfId="1532"/>
    <cellStyle name="20% - Ênfase4 70" xfId="1533"/>
    <cellStyle name="20% - Ênfase4 70 2" xfId="1534"/>
    <cellStyle name="20% - Ênfase4 71" xfId="1535"/>
    <cellStyle name="20% - Ênfase4 71 2" xfId="1536"/>
    <cellStyle name="20% - Ênfase4 72" xfId="1537"/>
    <cellStyle name="20% - Ênfase4 72 2" xfId="1538"/>
    <cellStyle name="20% - Ênfase4 73" xfId="1539"/>
    <cellStyle name="20% - Ênfase4 73 2" xfId="1540"/>
    <cellStyle name="20% - Ênfase4 74" xfId="1541"/>
    <cellStyle name="20% - Ênfase4 74 2" xfId="1542"/>
    <cellStyle name="20% - Ênfase4 75" xfId="1543"/>
    <cellStyle name="20% - Ênfase4 75 2" xfId="1544"/>
    <cellStyle name="20% - Ênfase4 76" xfId="1545"/>
    <cellStyle name="20% - Ênfase4 76 2" xfId="1546"/>
    <cellStyle name="20% - Ênfase4 77" xfId="1547"/>
    <cellStyle name="20% - Ênfase4 77 2" xfId="1548"/>
    <cellStyle name="20% - Ênfase4 78" xfId="1549"/>
    <cellStyle name="20% - Ênfase4 78 2" xfId="1550"/>
    <cellStyle name="20% - Ênfase4 79" xfId="1551"/>
    <cellStyle name="20% - Ênfase4 79 2" xfId="1552"/>
    <cellStyle name="20% - Ênfase4 8" xfId="1553"/>
    <cellStyle name="20% - Ênfase4 8 2" xfId="1554"/>
    <cellStyle name="20% - Ênfase4 8 2 2" xfId="1555"/>
    <cellStyle name="20% - Ênfase4 8 3" xfId="1556"/>
    <cellStyle name="20% - Ênfase4 80" xfId="1557"/>
    <cellStyle name="20% - Ênfase4 80 2" xfId="1558"/>
    <cellStyle name="20% - Ênfase4 81" xfId="1559"/>
    <cellStyle name="20% - Ênfase4 81 2" xfId="1560"/>
    <cellStyle name="20% - Ênfase4 82" xfId="1561"/>
    <cellStyle name="20% - Ênfase4 82 2" xfId="1562"/>
    <cellStyle name="20% - Ênfase4 83" xfId="1563"/>
    <cellStyle name="20% - Ênfase4 83 2" xfId="1564"/>
    <cellStyle name="20% - Ênfase4 84" xfId="1565"/>
    <cellStyle name="20% - Ênfase4 84 2" xfId="1566"/>
    <cellStyle name="20% - Ênfase4 85" xfId="1567"/>
    <cellStyle name="20% - Ênfase4 85 2" xfId="1568"/>
    <cellStyle name="20% - Ênfase4 86" xfId="1569"/>
    <cellStyle name="20% - Ênfase4 86 2" xfId="1570"/>
    <cellStyle name="20% - Ênfase4 87" xfId="1571"/>
    <cellStyle name="20% - Ênfase4 87 2" xfId="1572"/>
    <cellStyle name="20% - Ênfase4 88" xfId="1573"/>
    <cellStyle name="20% - Ênfase4 88 2" xfId="1574"/>
    <cellStyle name="20% - Ênfase4 89" xfId="1575"/>
    <cellStyle name="20% - Ênfase4 89 2" xfId="1576"/>
    <cellStyle name="20% - Ênfase4 9" xfId="1577"/>
    <cellStyle name="20% - Ênfase4 9 2" xfId="1578"/>
    <cellStyle name="20% - Ênfase4 9 2 2" xfId="1579"/>
    <cellStyle name="20% - Ênfase4 9 3" xfId="1580"/>
    <cellStyle name="20% - Ênfase4 90" xfId="1581"/>
    <cellStyle name="20% - Ênfase4 90 2" xfId="1582"/>
    <cellStyle name="20% - Ênfase4 91" xfId="1583"/>
    <cellStyle name="20% - Ênfase4 91 2" xfId="1584"/>
    <cellStyle name="20% - Ênfase4 92" xfId="1585"/>
    <cellStyle name="20% - Ênfase4 92 2" xfId="1586"/>
    <cellStyle name="20% - Ênfase4 93" xfId="1587"/>
    <cellStyle name="20% - Ênfase4 93 2" xfId="1588"/>
    <cellStyle name="20% - Ênfase4 94" xfId="1589"/>
    <cellStyle name="20% - Ênfase4 94 2" xfId="1590"/>
    <cellStyle name="20% - Ênfase4 95" xfId="1591"/>
    <cellStyle name="20% - Ênfase4 95 2" xfId="1592"/>
    <cellStyle name="20% - Ênfase4 96" xfId="1593"/>
    <cellStyle name="20% - Ênfase4 96 2" xfId="1594"/>
    <cellStyle name="20% - Ênfase4 97" xfId="1595"/>
    <cellStyle name="20% - Ênfase4 97 2" xfId="1596"/>
    <cellStyle name="20% - Ênfase4 98" xfId="1597"/>
    <cellStyle name="20% - Ênfase4 98 2" xfId="1598"/>
    <cellStyle name="20% - Ênfase4 99" xfId="1599"/>
    <cellStyle name="20% - Ênfase4 99 2" xfId="1600"/>
    <cellStyle name="20% - Ênfase5 10" xfId="1601"/>
    <cellStyle name="20% - Ênfase5 10 2" xfId="1602"/>
    <cellStyle name="20% - Ênfase5 10 2 2" xfId="1603"/>
    <cellStyle name="20% - Ênfase5 10 3" xfId="1604"/>
    <cellStyle name="20% - Ênfase5 100" xfId="1605"/>
    <cellStyle name="20% - Ênfase5 100 2" xfId="1606"/>
    <cellStyle name="20% - Ênfase5 101" xfId="1607"/>
    <cellStyle name="20% - Ênfase5 101 2" xfId="1608"/>
    <cellStyle name="20% - Ênfase5 102" xfId="1609"/>
    <cellStyle name="20% - Ênfase5 102 2" xfId="1610"/>
    <cellStyle name="20% - Ênfase5 103" xfId="1611"/>
    <cellStyle name="20% - Ênfase5 103 2" xfId="1612"/>
    <cellStyle name="20% - Ênfase5 104" xfId="1613"/>
    <cellStyle name="20% - Ênfase5 104 2" xfId="1614"/>
    <cellStyle name="20% - Ênfase5 105" xfId="1615"/>
    <cellStyle name="20% - Ênfase5 105 2" xfId="1616"/>
    <cellStyle name="20% - Ênfase5 106" xfId="1617"/>
    <cellStyle name="20% - Ênfase5 106 2" xfId="1618"/>
    <cellStyle name="20% - Ênfase5 107" xfId="1619"/>
    <cellStyle name="20% - Ênfase5 107 2" xfId="1620"/>
    <cellStyle name="20% - Ênfase5 108" xfId="1621"/>
    <cellStyle name="20% - Ênfase5 108 2" xfId="1622"/>
    <cellStyle name="20% - Ênfase5 109" xfId="1623"/>
    <cellStyle name="20% - Ênfase5 109 2" xfId="1624"/>
    <cellStyle name="20% - Ênfase5 11" xfId="1625"/>
    <cellStyle name="20% - Ênfase5 11 2" xfId="1626"/>
    <cellStyle name="20% - Ênfase5 110" xfId="1627"/>
    <cellStyle name="20% - Ênfase5 110 2" xfId="1628"/>
    <cellStyle name="20% - Ênfase5 111" xfId="1629"/>
    <cellStyle name="20% - Ênfase5 111 2" xfId="1630"/>
    <cellStyle name="20% - Ênfase5 112" xfId="1631"/>
    <cellStyle name="20% - Ênfase5 112 2" xfId="1632"/>
    <cellStyle name="20% - Ênfase5 113" xfId="1633"/>
    <cellStyle name="20% - Ênfase5 113 2" xfId="1634"/>
    <cellStyle name="20% - Ênfase5 114" xfId="1635"/>
    <cellStyle name="20% - Ênfase5 114 2" xfId="1636"/>
    <cellStyle name="20% - Ênfase5 115" xfId="1637"/>
    <cellStyle name="20% - Ênfase5 115 2" xfId="1638"/>
    <cellStyle name="20% - Ênfase5 116" xfId="1639"/>
    <cellStyle name="20% - Ênfase5 116 2" xfId="1640"/>
    <cellStyle name="20% - Ênfase5 117" xfId="1641"/>
    <cellStyle name="20% - Ênfase5 117 2" xfId="1642"/>
    <cellStyle name="20% - Ênfase5 118" xfId="1643"/>
    <cellStyle name="20% - Ênfase5 118 2" xfId="1644"/>
    <cellStyle name="20% - Ênfase5 119" xfId="1645"/>
    <cellStyle name="20% - Ênfase5 119 2" xfId="1646"/>
    <cellStyle name="20% - Ênfase5 12" xfId="1647"/>
    <cellStyle name="20% - Ênfase5 12 2" xfId="1648"/>
    <cellStyle name="20% - Ênfase5 120" xfId="1649"/>
    <cellStyle name="20% - Ênfase5 120 2" xfId="1650"/>
    <cellStyle name="20% - Ênfase5 121" xfId="1651"/>
    <cellStyle name="20% - Ênfase5 121 2" xfId="1652"/>
    <cellStyle name="20% - Ênfase5 122" xfId="1653"/>
    <cellStyle name="20% - Ênfase5 122 2" xfId="1654"/>
    <cellStyle name="20% - Ênfase5 123" xfId="1655"/>
    <cellStyle name="20% - Ênfase5 123 2" xfId="1656"/>
    <cellStyle name="20% - Ênfase5 124" xfId="1657"/>
    <cellStyle name="20% - Ênfase5 124 2" xfId="1658"/>
    <cellStyle name="20% - Ênfase5 125" xfId="1659"/>
    <cellStyle name="20% - Ênfase5 125 2" xfId="1660"/>
    <cellStyle name="20% - Ênfase5 126" xfId="1661"/>
    <cellStyle name="20% - Ênfase5 126 2" xfId="1662"/>
    <cellStyle name="20% - Ênfase5 127" xfId="1663"/>
    <cellStyle name="20% - Ênfase5 127 2" xfId="1664"/>
    <cellStyle name="20% - Ênfase5 128" xfId="1665"/>
    <cellStyle name="20% - Ênfase5 128 2" xfId="1666"/>
    <cellStyle name="20% - Ênfase5 129" xfId="1667"/>
    <cellStyle name="20% - Ênfase5 129 2" xfId="1668"/>
    <cellStyle name="20% - Ênfase5 13" xfId="1669"/>
    <cellStyle name="20% - Ênfase5 13 2" xfId="1670"/>
    <cellStyle name="20% - Ênfase5 130" xfId="1671"/>
    <cellStyle name="20% - Ênfase5 130 2" xfId="1672"/>
    <cellStyle name="20% - Ênfase5 131" xfId="1673"/>
    <cellStyle name="20% - Ênfase5 131 2" xfId="1674"/>
    <cellStyle name="20% - Ênfase5 132" xfId="1675"/>
    <cellStyle name="20% - Ênfase5 132 2" xfId="1676"/>
    <cellStyle name="20% - Ênfase5 133" xfId="1677"/>
    <cellStyle name="20% - Ênfase5 133 2" xfId="1678"/>
    <cellStyle name="20% - Ênfase5 134" xfId="1679"/>
    <cellStyle name="20% - Ênfase5 134 2" xfId="1680"/>
    <cellStyle name="20% - Ênfase5 135" xfId="1681"/>
    <cellStyle name="20% - Ênfase5 135 2" xfId="1682"/>
    <cellStyle name="20% - Ênfase5 136" xfId="1683"/>
    <cellStyle name="20% - Ênfase5 136 2" xfId="1684"/>
    <cellStyle name="20% - Ênfase5 137" xfId="1685"/>
    <cellStyle name="20% - Ênfase5 137 2" xfId="1686"/>
    <cellStyle name="20% - Ênfase5 138" xfId="1687"/>
    <cellStyle name="20% - Ênfase5 138 2" xfId="1688"/>
    <cellStyle name="20% - Ênfase5 139" xfId="1689"/>
    <cellStyle name="20% - Ênfase5 139 2" xfId="1690"/>
    <cellStyle name="20% - Ênfase5 14" xfId="1691"/>
    <cellStyle name="20% - Ênfase5 14 2" xfId="1692"/>
    <cellStyle name="20% - Ênfase5 140" xfId="1693"/>
    <cellStyle name="20% - Ênfase5 140 2" xfId="1694"/>
    <cellStyle name="20% - Ênfase5 141" xfId="1695"/>
    <cellStyle name="20% - Ênfase5 141 2" xfId="1696"/>
    <cellStyle name="20% - Ênfase5 142" xfId="1697"/>
    <cellStyle name="20% - Ênfase5 142 2" xfId="1698"/>
    <cellStyle name="20% - Ênfase5 143" xfId="1699"/>
    <cellStyle name="20% - Ênfase5 143 2" xfId="1700"/>
    <cellStyle name="20% - Ênfase5 144" xfId="1701"/>
    <cellStyle name="20% - Ênfase5 144 2" xfId="1702"/>
    <cellStyle name="20% - Ênfase5 145" xfId="1703"/>
    <cellStyle name="20% - Ênfase5 145 2" xfId="1704"/>
    <cellStyle name="20% - Ênfase5 146" xfId="1705"/>
    <cellStyle name="20% - Ênfase5 146 2" xfId="1706"/>
    <cellStyle name="20% - Ênfase5 147" xfId="1707"/>
    <cellStyle name="20% - Ênfase5 147 2" xfId="1708"/>
    <cellStyle name="20% - Ênfase5 148" xfId="1709"/>
    <cellStyle name="20% - Ênfase5 148 2" xfId="1710"/>
    <cellStyle name="20% - Ênfase5 149" xfId="1711"/>
    <cellStyle name="20% - Ênfase5 149 2" xfId="1712"/>
    <cellStyle name="20% - Ênfase5 15" xfId="1713"/>
    <cellStyle name="20% - Ênfase5 15 2" xfId="1714"/>
    <cellStyle name="20% - Ênfase5 150" xfId="1715"/>
    <cellStyle name="20% - Ênfase5 150 2" xfId="1716"/>
    <cellStyle name="20% - Ênfase5 151" xfId="1717"/>
    <cellStyle name="20% - Ênfase5 151 2" xfId="1718"/>
    <cellStyle name="20% - Ênfase5 152" xfId="1719"/>
    <cellStyle name="20% - Ênfase5 152 2" xfId="1720"/>
    <cellStyle name="20% - Ênfase5 153" xfId="1721"/>
    <cellStyle name="20% - Ênfase5 153 2" xfId="1722"/>
    <cellStyle name="20% - Ênfase5 154" xfId="1723"/>
    <cellStyle name="20% - Ênfase5 154 2" xfId="1724"/>
    <cellStyle name="20% - Ênfase5 155" xfId="1725"/>
    <cellStyle name="20% - Ênfase5 155 2" xfId="1726"/>
    <cellStyle name="20% - Ênfase5 156" xfId="1727"/>
    <cellStyle name="20% - Ênfase5 156 2" xfId="1728"/>
    <cellStyle name="20% - Ênfase5 157" xfId="1729"/>
    <cellStyle name="20% - Ênfase5 158" xfId="1730"/>
    <cellStyle name="20% - Ênfase5 159" xfId="1731"/>
    <cellStyle name="20% - Ênfase5 16" xfId="1732"/>
    <cellStyle name="20% - Ênfase5 16 2" xfId="1733"/>
    <cellStyle name="20% - Ênfase5 160" xfId="1734"/>
    <cellStyle name="20% - Ênfase5 161" xfId="1735"/>
    <cellStyle name="20% - Ênfase5 162" xfId="1736"/>
    <cellStyle name="20% - Ênfase5 163" xfId="1737"/>
    <cellStyle name="20% - Ênfase5 164" xfId="1738"/>
    <cellStyle name="20% - Ênfase5 165" xfId="1739"/>
    <cellStyle name="20% - Ênfase5 166" xfId="1740"/>
    <cellStyle name="20% - Ênfase5 167" xfId="1741"/>
    <cellStyle name="20% - Ênfase5 168" xfId="1742"/>
    <cellStyle name="20% - Ênfase5 169" xfId="1743"/>
    <cellStyle name="20% - Ênfase5 17" xfId="1744"/>
    <cellStyle name="20% - Ênfase5 17 2" xfId="1745"/>
    <cellStyle name="20% - Ênfase5 170" xfId="1746"/>
    <cellStyle name="20% - Ênfase5 171" xfId="1747"/>
    <cellStyle name="20% - Ênfase5 172" xfId="1748"/>
    <cellStyle name="20% - Ênfase5 173" xfId="1749"/>
    <cellStyle name="20% - Ênfase5 174" xfId="1750"/>
    <cellStyle name="20% - Ênfase5 175" xfId="1751"/>
    <cellStyle name="20% - Ênfase5 176" xfId="1752"/>
    <cellStyle name="20% - Ênfase5 177" xfId="1753"/>
    <cellStyle name="20% - Ênfase5 178" xfId="1754"/>
    <cellStyle name="20% - Ênfase5 179" xfId="1755"/>
    <cellStyle name="20% - Ênfase5 18" xfId="1756"/>
    <cellStyle name="20% - Ênfase5 18 2" xfId="1757"/>
    <cellStyle name="20% - Ênfase5 180" xfId="1758"/>
    <cellStyle name="20% - Ênfase5 181" xfId="1759"/>
    <cellStyle name="20% - Ênfase5 182" xfId="1760"/>
    <cellStyle name="20% - Ênfase5 183" xfId="1761"/>
    <cellStyle name="20% - Ênfase5 184" xfId="1762"/>
    <cellStyle name="20% - Ênfase5 185" xfId="1763"/>
    <cellStyle name="20% - Ênfase5 186" xfId="1764"/>
    <cellStyle name="20% - Ênfase5 187" xfId="1765"/>
    <cellStyle name="20% - Ênfase5 188" xfId="1766"/>
    <cellStyle name="20% - Ênfase5 189" xfId="1767"/>
    <cellStyle name="20% - Ênfase5 19" xfId="1768"/>
    <cellStyle name="20% - Ênfase5 19 2" xfId="1769"/>
    <cellStyle name="20% - Ênfase5 190" xfId="1770"/>
    <cellStyle name="20% - Ênfase5 191" xfId="1771"/>
    <cellStyle name="20% - Ênfase5 192" xfId="1772"/>
    <cellStyle name="20% - Ênfase5 193" xfId="1773"/>
    <cellStyle name="20% - Ênfase5 194" xfId="1774"/>
    <cellStyle name="20% - Ênfase5 195" xfId="1775"/>
    <cellStyle name="20% - Ênfase5 196" xfId="1776"/>
    <cellStyle name="20% - Ênfase5 197" xfId="1777"/>
    <cellStyle name="20% - Ênfase5 198" xfId="1778"/>
    <cellStyle name="20% - Ênfase5 199" xfId="1779"/>
    <cellStyle name="20% - Ênfase5 2" xfId="1780"/>
    <cellStyle name="20% - Ênfase5 2 2" xfId="1781"/>
    <cellStyle name="20% - Ênfase5 2 2 2" xfId="1782"/>
    <cellStyle name="20% - Ênfase5 2 3" xfId="1783"/>
    <cellStyle name="20% - Ênfase5 2 4" xfId="1784"/>
    <cellStyle name="20% - Ênfase5 2 5" xfId="1785"/>
    <cellStyle name="20% - Ênfase5 20" xfId="1786"/>
    <cellStyle name="20% - Ênfase5 20 2" xfId="1787"/>
    <cellStyle name="20% - Ênfase5 200" xfId="1788"/>
    <cellStyle name="20% - Ênfase5 201" xfId="1789"/>
    <cellStyle name="20% - Ênfase5 202" xfId="1790"/>
    <cellStyle name="20% - Ênfase5 203" xfId="1791"/>
    <cellStyle name="20% - Ênfase5 204" xfId="1792"/>
    <cellStyle name="20% - Ênfase5 205" xfId="1793"/>
    <cellStyle name="20% - Ênfase5 206" xfId="1794"/>
    <cellStyle name="20% - Ênfase5 207" xfId="1795"/>
    <cellStyle name="20% - Ênfase5 208" xfId="1796"/>
    <cellStyle name="20% - Ênfase5 209" xfId="1797"/>
    <cellStyle name="20% - Ênfase5 21" xfId="1798"/>
    <cellStyle name="20% - Ênfase5 21 2" xfId="1799"/>
    <cellStyle name="20% - Ênfase5 210" xfId="1800"/>
    <cellStyle name="20% - Ênfase5 211" xfId="1801"/>
    <cellStyle name="20% - Ênfase5 212" xfId="1802"/>
    <cellStyle name="20% - Ênfase5 213" xfId="1803"/>
    <cellStyle name="20% - Ênfase5 214" xfId="1804"/>
    <cellStyle name="20% - Ênfase5 215" xfId="1805"/>
    <cellStyle name="20% - Ênfase5 216" xfId="1806"/>
    <cellStyle name="20% - Ênfase5 217" xfId="1807"/>
    <cellStyle name="20% - Ênfase5 218" xfId="1808"/>
    <cellStyle name="20% - Ênfase5 219" xfId="1809"/>
    <cellStyle name="20% - Ênfase5 22" xfId="1810"/>
    <cellStyle name="20% - Ênfase5 22 2" xfId="1811"/>
    <cellStyle name="20% - Ênfase5 220" xfId="1812"/>
    <cellStyle name="20% - Ênfase5 221" xfId="1813"/>
    <cellStyle name="20% - Ênfase5 222" xfId="1814"/>
    <cellStyle name="20% - Ênfase5 223" xfId="1815"/>
    <cellStyle name="20% - Ênfase5 224" xfId="1816"/>
    <cellStyle name="20% - Ênfase5 23" xfId="1817"/>
    <cellStyle name="20% - Ênfase5 23 2" xfId="1818"/>
    <cellStyle name="20% - Ênfase5 24" xfId="1819"/>
    <cellStyle name="20% - Ênfase5 24 2" xfId="1820"/>
    <cellStyle name="20% - Ênfase5 25" xfId="1821"/>
    <cellStyle name="20% - Ênfase5 25 2" xfId="1822"/>
    <cellStyle name="20% - Ênfase5 26" xfId="1823"/>
    <cellStyle name="20% - Ênfase5 26 2" xfId="1824"/>
    <cellStyle name="20% - Ênfase5 27" xfId="1825"/>
    <cellStyle name="20% - Ênfase5 27 2" xfId="1826"/>
    <cellStyle name="20% - Ênfase5 28" xfId="1827"/>
    <cellStyle name="20% - Ênfase5 28 2" xfId="1828"/>
    <cellStyle name="20% - Ênfase5 29" xfId="1829"/>
    <cellStyle name="20% - Ênfase5 29 2" xfId="1830"/>
    <cellStyle name="20% - Ênfase5 3" xfId="1831"/>
    <cellStyle name="20% - Ênfase5 3 2" xfId="1832"/>
    <cellStyle name="20% - Ênfase5 3 2 2" xfId="1833"/>
    <cellStyle name="20% - Ênfase5 3 3" xfId="1834"/>
    <cellStyle name="20% - Ênfase5 30" xfId="1835"/>
    <cellStyle name="20% - Ênfase5 30 2" xfId="1836"/>
    <cellStyle name="20% - Ênfase5 31" xfId="1837"/>
    <cellStyle name="20% - Ênfase5 31 2" xfId="1838"/>
    <cellStyle name="20% - Ênfase5 32" xfId="1839"/>
    <cellStyle name="20% - Ênfase5 32 2" xfId="1840"/>
    <cellStyle name="20% - Ênfase5 33" xfId="1841"/>
    <cellStyle name="20% - Ênfase5 33 2" xfId="1842"/>
    <cellStyle name="20% - Ênfase5 34" xfId="1843"/>
    <cellStyle name="20% - Ênfase5 34 2" xfId="1844"/>
    <cellStyle name="20% - Ênfase5 35" xfId="1845"/>
    <cellStyle name="20% - Ênfase5 35 2" xfId="1846"/>
    <cellStyle name="20% - Ênfase5 36" xfId="1847"/>
    <cellStyle name="20% - Ênfase5 36 2" xfId="1848"/>
    <cellStyle name="20% - Ênfase5 37" xfId="1849"/>
    <cellStyle name="20% - Ênfase5 37 2" xfId="1850"/>
    <cellStyle name="20% - Ênfase5 38" xfId="1851"/>
    <cellStyle name="20% - Ênfase5 38 2" xfId="1852"/>
    <cellStyle name="20% - Ênfase5 39" xfId="1853"/>
    <cellStyle name="20% - Ênfase5 39 2" xfId="1854"/>
    <cellStyle name="20% - Ênfase5 4" xfId="1855"/>
    <cellStyle name="20% - Ênfase5 4 2" xfId="1856"/>
    <cellStyle name="20% - Ênfase5 4 2 2" xfId="1857"/>
    <cellStyle name="20% - Ênfase5 4 3" xfId="1858"/>
    <cellStyle name="20% - Ênfase5 40" xfId="1859"/>
    <cellStyle name="20% - Ênfase5 40 2" xfId="1860"/>
    <cellStyle name="20% - Ênfase5 41" xfId="1861"/>
    <cellStyle name="20% - Ênfase5 41 2" xfId="1862"/>
    <cellStyle name="20% - Ênfase5 42" xfId="1863"/>
    <cellStyle name="20% - Ênfase5 42 2" xfId="1864"/>
    <cellStyle name="20% - Ênfase5 43" xfId="1865"/>
    <cellStyle name="20% - Ênfase5 43 2" xfId="1866"/>
    <cellStyle name="20% - Ênfase5 44" xfId="1867"/>
    <cellStyle name="20% - Ênfase5 44 2" xfId="1868"/>
    <cellStyle name="20% - Ênfase5 45" xfId="1869"/>
    <cellStyle name="20% - Ênfase5 45 2" xfId="1870"/>
    <cellStyle name="20% - Ênfase5 46" xfId="1871"/>
    <cellStyle name="20% - Ênfase5 46 2" xfId="1872"/>
    <cellStyle name="20% - Ênfase5 47" xfId="1873"/>
    <cellStyle name="20% - Ênfase5 47 2" xfId="1874"/>
    <cellStyle name="20% - Ênfase5 48" xfId="1875"/>
    <cellStyle name="20% - Ênfase5 48 2" xfId="1876"/>
    <cellStyle name="20% - Ênfase5 49" xfId="1877"/>
    <cellStyle name="20% - Ênfase5 49 2" xfId="1878"/>
    <cellStyle name="20% - Ênfase5 5" xfId="1879"/>
    <cellStyle name="20% - Ênfase5 5 2" xfId="1880"/>
    <cellStyle name="20% - Ênfase5 5 2 2" xfId="1881"/>
    <cellStyle name="20% - Ênfase5 5 3" xfId="1882"/>
    <cellStyle name="20% - Ênfase5 50" xfId="1883"/>
    <cellStyle name="20% - Ênfase5 50 2" xfId="1884"/>
    <cellStyle name="20% - Ênfase5 51" xfId="1885"/>
    <cellStyle name="20% - Ênfase5 51 2" xfId="1886"/>
    <cellStyle name="20% - Ênfase5 52" xfId="1887"/>
    <cellStyle name="20% - Ênfase5 52 2" xfId="1888"/>
    <cellStyle name="20% - Ênfase5 53" xfId="1889"/>
    <cellStyle name="20% - Ênfase5 53 2" xfId="1890"/>
    <cellStyle name="20% - Ênfase5 54" xfId="1891"/>
    <cellStyle name="20% - Ênfase5 54 2" xfId="1892"/>
    <cellStyle name="20% - Ênfase5 55" xfId="1893"/>
    <cellStyle name="20% - Ênfase5 55 2" xfId="1894"/>
    <cellStyle name="20% - Ênfase5 56" xfId="1895"/>
    <cellStyle name="20% - Ênfase5 56 2" xfId="1896"/>
    <cellStyle name="20% - Ênfase5 57" xfId="1897"/>
    <cellStyle name="20% - Ênfase5 57 2" xfId="1898"/>
    <cellStyle name="20% - Ênfase5 58" xfId="1899"/>
    <cellStyle name="20% - Ênfase5 58 2" xfId="1900"/>
    <cellStyle name="20% - Ênfase5 59" xfId="1901"/>
    <cellStyle name="20% - Ênfase5 59 2" xfId="1902"/>
    <cellStyle name="20% - Ênfase5 6" xfId="1903"/>
    <cellStyle name="20% - Ênfase5 6 2" xfId="1904"/>
    <cellStyle name="20% - Ênfase5 6 2 2" xfId="1905"/>
    <cellStyle name="20% - Ênfase5 6 3" xfId="1906"/>
    <cellStyle name="20% - Ênfase5 60" xfId="1907"/>
    <cellStyle name="20% - Ênfase5 60 2" xfId="1908"/>
    <cellStyle name="20% - Ênfase5 61" xfId="1909"/>
    <cellStyle name="20% - Ênfase5 61 2" xfId="1910"/>
    <cellStyle name="20% - Ênfase5 62" xfId="1911"/>
    <cellStyle name="20% - Ênfase5 62 2" xfId="1912"/>
    <cellStyle name="20% - Ênfase5 63" xfId="1913"/>
    <cellStyle name="20% - Ênfase5 63 2" xfId="1914"/>
    <cellStyle name="20% - Ênfase5 64" xfId="1915"/>
    <cellStyle name="20% - Ênfase5 64 2" xfId="1916"/>
    <cellStyle name="20% - Ênfase5 65" xfId="1917"/>
    <cellStyle name="20% - Ênfase5 65 2" xfId="1918"/>
    <cellStyle name="20% - Ênfase5 66" xfId="1919"/>
    <cellStyle name="20% - Ênfase5 66 2" xfId="1920"/>
    <cellStyle name="20% - Ênfase5 67" xfId="1921"/>
    <cellStyle name="20% - Ênfase5 67 2" xfId="1922"/>
    <cellStyle name="20% - Ênfase5 68" xfId="1923"/>
    <cellStyle name="20% - Ênfase5 68 2" xfId="1924"/>
    <cellStyle name="20% - Ênfase5 69" xfId="1925"/>
    <cellStyle name="20% - Ênfase5 69 2" xfId="1926"/>
    <cellStyle name="20% - Ênfase5 7" xfId="1927"/>
    <cellStyle name="20% - Ênfase5 7 2" xfId="1928"/>
    <cellStyle name="20% - Ênfase5 7 2 2" xfId="1929"/>
    <cellStyle name="20% - Ênfase5 7 3" xfId="1930"/>
    <cellStyle name="20% - Ênfase5 70" xfId="1931"/>
    <cellStyle name="20% - Ênfase5 70 2" xfId="1932"/>
    <cellStyle name="20% - Ênfase5 71" xfId="1933"/>
    <cellStyle name="20% - Ênfase5 71 2" xfId="1934"/>
    <cellStyle name="20% - Ênfase5 72" xfId="1935"/>
    <cellStyle name="20% - Ênfase5 72 2" xfId="1936"/>
    <cellStyle name="20% - Ênfase5 73" xfId="1937"/>
    <cellStyle name="20% - Ênfase5 73 2" xfId="1938"/>
    <cellStyle name="20% - Ênfase5 74" xfId="1939"/>
    <cellStyle name="20% - Ênfase5 74 2" xfId="1940"/>
    <cellStyle name="20% - Ênfase5 75" xfId="1941"/>
    <cellStyle name="20% - Ênfase5 75 2" xfId="1942"/>
    <cellStyle name="20% - Ênfase5 76" xfId="1943"/>
    <cellStyle name="20% - Ênfase5 76 2" xfId="1944"/>
    <cellStyle name="20% - Ênfase5 77" xfId="1945"/>
    <cellStyle name="20% - Ênfase5 77 2" xfId="1946"/>
    <cellStyle name="20% - Ênfase5 78" xfId="1947"/>
    <cellStyle name="20% - Ênfase5 78 2" xfId="1948"/>
    <cellStyle name="20% - Ênfase5 79" xfId="1949"/>
    <cellStyle name="20% - Ênfase5 79 2" xfId="1950"/>
    <cellStyle name="20% - Ênfase5 8" xfId="1951"/>
    <cellStyle name="20% - Ênfase5 8 2" xfId="1952"/>
    <cellStyle name="20% - Ênfase5 8 2 2" xfId="1953"/>
    <cellStyle name="20% - Ênfase5 8 3" xfId="1954"/>
    <cellStyle name="20% - Ênfase5 80" xfId="1955"/>
    <cellStyle name="20% - Ênfase5 80 2" xfId="1956"/>
    <cellStyle name="20% - Ênfase5 81" xfId="1957"/>
    <cellStyle name="20% - Ênfase5 81 2" xfId="1958"/>
    <cellStyle name="20% - Ênfase5 82" xfId="1959"/>
    <cellStyle name="20% - Ênfase5 82 2" xfId="1960"/>
    <cellStyle name="20% - Ênfase5 83" xfId="1961"/>
    <cellStyle name="20% - Ênfase5 83 2" xfId="1962"/>
    <cellStyle name="20% - Ênfase5 84" xfId="1963"/>
    <cellStyle name="20% - Ênfase5 84 2" xfId="1964"/>
    <cellStyle name="20% - Ênfase5 85" xfId="1965"/>
    <cellStyle name="20% - Ênfase5 85 2" xfId="1966"/>
    <cellStyle name="20% - Ênfase5 86" xfId="1967"/>
    <cellStyle name="20% - Ênfase5 86 2" xfId="1968"/>
    <cellStyle name="20% - Ênfase5 87" xfId="1969"/>
    <cellStyle name="20% - Ênfase5 87 2" xfId="1970"/>
    <cellStyle name="20% - Ênfase5 88" xfId="1971"/>
    <cellStyle name="20% - Ênfase5 88 2" xfId="1972"/>
    <cellStyle name="20% - Ênfase5 89" xfId="1973"/>
    <cellStyle name="20% - Ênfase5 89 2" xfId="1974"/>
    <cellStyle name="20% - Ênfase5 9" xfId="1975"/>
    <cellStyle name="20% - Ênfase5 9 2" xfId="1976"/>
    <cellStyle name="20% - Ênfase5 9 2 2" xfId="1977"/>
    <cellStyle name="20% - Ênfase5 9 3" xfId="1978"/>
    <cellStyle name="20% - Ênfase5 90" xfId="1979"/>
    <cellStyle name="20% - Ênfase5 90 2" xfId="1980"/>
    <cellStyle name="20% - Ênfase5 91" xfId="1981"/>
    <cellStyle name="20% - Ênfase5 91 2" xfId="1982"/>
    <cellStyle name="20% - Ênfase5 92" xfId="1983"/>
    <cellStyle name="20% - Ênfase5 92 2" xfId="1984"/>
    <cellStyle name="20% - Ênfase5 93" xfId="1985"/>
    <cellStyle name="20% - Ênfase5 93 2" xfId="1986"/>
    <cellStyle name="20% - Ênfase5 94" xfId="1987"/>
    <cellStyle name="20% - Ênfase5 94 2" xfId="1988"/>
    <cellStyle name="20% - Ênfase5 95" xfId="1989"/>
    <cellStyle name="20% - Ênfase5 95 2" xfId="1990"/>
    <cellStyle name="20% - Ênfase5 96" xfId="1991"/>
    <cellStyle name="20% - Ênfase5 96 2" xfId="1992"/>
    <cellStyle name="20% - Ênfase5 97" xfId="1993"/>
    <cellStyle name="20% - Ênfase5 97 2" xfId="1994"/>
    <cellStyle name="20% - Ênfase5 98" xfId="1995"/>
    <cellStyle name="20% - Ênfase5 98 2" xfId="1996"/>
    <cellStyle name="20% - Ênfase5 99" xfId="1997"/>
    <cellStyle name="20% - Ênfase5 99 2" xfId="1998"/>
    <cellStyle name="20% - Ênfase6 10" xfId="1999"/>
    <cellStyle name="20% - Ênfase6 10 2" xfId="2000"/>
    <cellStyle name="20% - Ênfase6 10 2 2" xfId="2001"/>
    <cellStyle name="20% - Ênfase6 10 3" xfId="2002"/>
    <cellStyle name="20% - Ênfase6 100" xfId="2003"/>
    <cellStyle name="20% - Ênfase6 100 2" xfId="2004"/>
    <cellStyle name="20% - Ênfase6 101" xfId="2005"/>
    <cellStyle name="20% - Ênfase6 101 2" xfId="2006"/>
    <cellStyle name="20% - Ênfase6 102" xfId="2007"/>
    <cellStyle name="20% - Ênfase6 102 2" xfId="2008"/>
    <cellStyle name="20% - Ênfase6 103" xfId="2009"/>
    <cellStyle name="20% - Ênfase6 103 2" xfId="2010"/>
    <cellStyle name="20% - Ênfase6 104" xfId="2011"/>
    <cellStyle name="20% - Ênfase6 104 2" xfId="2012"/>
    <cellStyle name="20% - Ênfase6 105" xfId="2013"/>
    <cellStyle name="20% - Ênfase6 105 2" xfId="2014"/>
    <cellStyle name="20% - Ênfase6 106" xfId="2015"/>
    <cellStyle name="20% - Ênfase6 106 2" xfId="2016"/>
    <cellStyle name="20% - Ênfase6 107" xfId="2017"/>
    <cellStyle name="20% - Ênfase6 107 2" xfId="2018"/>
    <cellStyle name="20% - Ênfase6 108" xfId="2019"/>
    <cellStyle name="20% - Ênfase6 108 2" xfId="2020"/>
    <cellStyle name="20% - Ênfase6 109" xfId="2021"/>
    <cellStyle name="20% - Ênfase6 109 2" xfId="2022"/>
    <cellStyle name="20% - Ênfase6 11" xfId="2023"/>
    <cellStyle name="20% - Ênfase6 11 2" xfId="2024"/>
    <cellStyle name="20% - Ênfase6 110" xfId="2025"/>
    <cellStyle name="20% - Ênfase6 110 2" xfId="2026"/>
    <cellStyle name="20% - Ênfase6 111" xfId="2027"/>
    <cellStyle name="20% - Ênfase6 111 2" xfId="2028"/>
    <cellStyle name="20% - Ênfase6 112" xfId="2029"/>
    <cellStyle name="20% - Ênfase6 112 2" xfId="2030"/>
    <cellStyle name="20% - Ênfase6 113" xfId="2031"/>
    <cellStyle name="20% - Ênfase6 113 2" xfId="2032"/>
    <cellStyle name="20% - Ênfase6 114" xfId="2033"/>
    <cellStyle name="20% - Ênfase6 114 2" xfId="2034"/>
    <cellStyle name="20% - Ênfase6 115" xfId="2035"/>
    <cellStyle name="20% - Ênfase6 115 2" xfId="2036"/>
    <cellStyle name="20% - Ênfase6 116" xfId="2037"/>
    <cellStyle name="20% - Ênfase6 116 2" xfId="2038"/>
    <cellStyle name="20% - Ênfase6 117" xfId="2039"/>
    <cellStyle name="20% - Ênfase6 117 2" xfId="2040"/>
    <cellStyle name="20% - Ênfase6 118" xfId="2041"/>
    <cellStyle name="20% - Ênfase6 118 2" xfId="2042"/>
    <cellStyle name="20% - Ênfase6 119" xfId="2043"/>
    <cellStyle name="20% - Ênfase6 119 2" xfId="2044"/>
    <cellStyle name="20% - Ênfase6 12" xfId="2045"/>
    <cellStyle name="20% - Ênfase6 12 2" xfId="2046"/>
    <cellStyle name="20% - Ênfase6 120" xfId="2047"/>
    <cellStyle name="20% - Ênfase6 120 2" xfId="2048"/>
    <cellStyle name="20% - Ênfase6 121" xfId="2049"/>
    <cellStyle name="20% - Ênfase6 121 2" xfId="2050"/>
    <cellStyle name="20% - Ênfase6 122" xfId="2051"/>
    <cellStyle name="20% - Ênfase6 122 2" xfId="2052"/>
    <cellStyle name="20% - Ênfase6 123" xfId="2053"/>
    <cellStyle name="20% - Ênfase6 123 2" xfId="2054"/>
    <cellStyle name="20% - Ênfase6 124" xfId="2055"/>
    <cellStyle name="20% - Ênfase6 124 2" xfId="2056"/>
    <cellStyle name="20% - Ênfase6 125" xfId="2057"/>
    <cellStyle name="20% - Ênfase6 125 2" xfId="2058"/>
    <cellStyle name="20% - Ênfase6 126" xfId="2059"/>
    <cellStyle name="20% - Ênfase6 126 2" xfId="2060"/>
    <cellStyle name="20% - Ênfase6 127" xfId="2061"/>
    <cellStyle name="20% - Ênfase6 127 2" xfId="2062"/>
    <cellStyle name="20% - Ênfase6 128" xfId="2063"/>
    <cellStyle name="20% - Ênfase6 128 2" xfId="2064"/>
    <cellStyle name="20% - Ênfase6 129" xfId="2065"/>
    <cellStyle name="20% - Ênfase6 129 2" xfId="2066"/>
    <cellStyle name="20% - Ênfase6 13" xfId="2067"/>
    <cellStyle name="20% - Ênfase6 13 2" xfId="2068"/>
    <cellStyle name="20% - Ênfase6 130" xfId="2069"/>
    <cellStyle name="20% - Ênfase6 130 2" xfId="2070"/>
    <cellStyle name="20% - Ênfase6 131" xfId="2071"/>
    <cellStyle name="20% - Ênfase6 131 2" xfId="2072"/>
    <cellStyle name="20% - Ênfase6 132" xfId="2073"/>
    <cellStyle name="20% - Ênfase6 132 2" xfId="2074"/>
    <cellStyle name="20% - Ênfase6 133" xfId="2075"/>
    <cellStyle name="20% - Ênfase6 133 2" xfId="2076"/>
    <cellStyle name="20% - Ênfase6 134" xfId="2077"/>
    <cellStyle name="20% - Ênfase6 134 2" xfId="2078"/>
    <cellStyle name="20% - Ênfase6 135" xfId="2079"/>
    <cellStyle name="20% - Ênfase6 135 2" xfId="2080"/>
    <cellStyle name="20% - Ênfase6 136" xfId="2081"/>
    <cellStyle name="20% - Ênfase6 136 2" xfId="2082"/>
    <cellStyle name="20% - Ênfase6 137" xfId="2083"/>
    <cellStyle name="20% - Ênfase6 137 2" xfId="2084"/>
    <cellStyle name="20% - Ênfase6 138" xfId="2085"/>
    <cellStyle name="20% - Ênfase6 138 2" xfId="2086"/>
    <cellStyle name="20% - Ênfase6 139" xfId="2087"/>
    <cellStyle name="20% - Ênfase6 139 2" xfId="2088"/>
    <cellStyle name="20% - Ênfase6 14" xfId="2089"/>
    <cellStyle name="20% - Ênfase6 14 2" xfId="2090"/>
    <cellStyle name="20% - Ênfase6 140" xfId="2091"/>
    <cellStyle name="20% - Ênfase6 140 2" xfId="2092"/>
    <cellStyle name="20% - Ênfase6 141" xfId="2093"/>
    <cellStyle name="20% - Ênfase6 141 2" xfId="2094"/>
    <cellStyle name="20% - Ênfase6 142" xfId="2095"/>
    <cellStyle name="20% - Ênfase6 142 2" xfId="2096"/>
    <cellStyle name="20% - Ênfase6 143" xfId="2097"/>
    <cellStyle name="20% - Ênfase6 143 2" xfId="2098"/>
    <cellStyle name="20% - Ênfase6 144" xfId="2099"/>
    <cellStyle name="20% - Ênfase6 144 2" xfId="2100"/>
    <cellStyle name="20% - Ênfase6 145" xfId="2101"/>
    <cellStyle name="20% - Ênfase6 145 2" xfId="2102"/>
    <cellStyle name="20% - Ênfase6 146" xfId="2103"/>
    <cellStyle name="20% - Ênfase6 146 2" xfId="2104"/>
    <cellStyle name="20% - Ênfase6 147" xfId="2105"/>
    <cellStyle name="20% - Ênfase6 147 2" xfId="2106"/>
    <cellStyle name="20% - Ênfase6 148" xfId="2107"/>
    <cellStyle name="20% - Ênfase6 148 2" xfId="2108"/>
    <cellStyle name="20% - Ênfase6 149" xfId="2109"/>
    <cellStyle name="20% - Ênfase6 149 2" xfId="2110"/>
    <cellStyle name="20% - Ênfase6 15" xfId="2111"/>
    <cellStyle name="20% - Ênfase6 15 2" xfId="2112"/>
    <cellStyle name="20% - Ênfase6 150" xfId="2113"/>
    <cellStyle name="20% - Ênfase6 150 2" xfId="2114"/>
    <cellStyle name="20% - Ênfase6 151" xfId="2115"/>
    <cellStyle name="20% - Ênfase6 151 2" xfId="2116"/>
    <cellStyle name="20% - Ênfase6 152" xfId="2117"/>
    <cellStyle name="20% - Ênfase6 152 2" xfId="2118"/>
    <cellStyle name="20% - Ênfase6 153" xfId="2119"/>
    <cellStyle name="20% - Ênfase6 153 2" xfId="2120"/>
    <cellStyle name="20% - Ênfase6 154" xfId="2121"/>
    <cellStyle name="20% - Ênfase6 154 2" xfId="2122"/>
    <cellStyle name="20% - Ênfase6 155" xfId="2123"/>
    <cellStyle name="20% - Ênfase6 155 2" xfId="2124"/>
    <cellStyle name="20% - Ênfase6 156" xfId="2125"/>
    <cellStyle name="20% - Ênfase6 156 2" xfId="2126"/>
    <cellStyle name="20% - Ênfase6 157" xfId="2127"/>
    <cellStyle name="20% - Ênfase6 158" xfId="2128"/>
    <cellStyle name="20% - Ênfase6 159" xfId="2129"/>
    <cellStyle name="20% - Ênfase6 16" xfId="2130"/>
    <cellStyle name="20% - Ênfase6 16 2" xfId="2131"/>
    <cellStyle name="20% - Ênfase6 160" xfId="2132"/>
    <cellStyle name="20% - Ênfase6 161" xfId="2133"/>
    <cellStyle name="20% - Ênfase6 162" xfId="2134"/>
    <cellStyle name="20% - Ênfase6 163" xfId="2135"/>
    <cellStyle name="20% - Ênfase6 164" xfId="2136"/>
    <cellStyle name="20% - Ênfase6 165" xfId="2137"/>
    <cellStyle name="20% - Ênfase6 166" xfId="2138"/>
    <cellStyle name="20% - Ênfase6 167" xfId="2139"/>
    <cellStyle name="20% - Ênfase6 168" xfId="2140"/>
    <cellStyle name="20% - Ênfase6 169" xfId="2141"/>
    <cellStyle name="20% - Ênfase6 17" xfId="2142"/>
    <cellStyle name="20% - Ênfase6 17 2" xfId="2143"/>
    <cellStyle name="20% - Ênfase6 170" xfId="2144"/>
    <cellStyle name="20% - Ênfase6 171" xfId="2145"/>
    <cellStyle name="20% - Ênfase6 172" xfId="2146"/>
    <cellStyle name="20% - Ênfase6 173" xfId="2147"/>
    <cellStyle name="20% - Ênfase6 174" xfId="2148"/>
    <cellStyle name="20% - Ênfase6 175" xfId="2149"/>
    <cellStyle name="20% - Ênfase6 176" xfId="2150"/>
    <cellStyle name="20% - Ênfase6 177" xfId="2151"/>
    <cellStyle name="20% - Ênfase6 178" xfId="2152"/>
    <cellStyle name="20% - Ênfase6 179" xfId="2153"/>
    <cellStyle name="20% - Ênfase6 18" xfId="2154"/>
    <cellStyle name="20% - Ênfase6 18 2" xfId="2155"/>
    <cellStyle name="20% - Ênfase6 180" xfId="2156"/>
    <cellStyle name="20% - Ênfase6 181" xfId="2157"/>
    <cellStyle name="20% - Ênfase6 182" xfId="2158"/>
    <cellStyle name="20% - Ênfase6 183" xfId="2159"/>
    <cellStyle name="20% - Ênfase6 184" xfId="2160"/>
    <cellStyle name="20% - Ênfase6 185" xfId="2161"/>
    <cellStyle name="20% - Ênfase6 186" xfId="2162"/>
    <cellStyle name="20% - Ênfase6 187" xfId="2163"/>
    <cellStyle name="20% - Ênfase6 188" xfId="2164"/>
    <cellStyle name="20% - Ênfase6 189" xfId="2165"/>
    <cellStyle name="20% - Ênfase6 19" xfId="2166"/>
    <cellStyle name="20% - Ênfase6 19 2" xfId="2167"/>
    <cellStyle name="20% - Ênfase6 190" xfId="2168"/>
    <cellStyle name="20% - Ênfase6 191" xfId="2169"/>
    <cellStyle name="20% - Ênfase6 192" xfId="2170"/>
    <cellStyle name="20% - Ênfase6 193" xfId="2171"/>
    <cellStyle name="20% - Ênfase6 194" xfId="2172"/>
    <cellStyle name="20% - Ênfase6 195" xfId="2173"/>
    <cellStyle name="20% - Ênfase6 196" xfId="2174"/>
    <cellStyle name="20% - Ênfase6 197" xfId="2175"/>
    <cellStyle name="20% - Ênfase6 198" xfId="2176"/>
    <cellStyle name="20% - Ênfase6 199" xfId="2177"/>
    <cellStyle name="20% - Ênfase6 2" xfId="2178"/>
    <cellStyle name="20% - Ênfase6 2 2" xfId="2179"/>
    <cellStyle name="20% - Ênfase6 2 2 2" xfId="2180"/>
    <cellStyle name="20% - Ênfase6 2 3" xfId="2181"/>
    <cellStyle name="20% - Ênfase6 2 4" xfId="2182"/>
    <cellStyle name="20% - Ênfase6 2 5" xfId="2183"/>
    <cellStyle name="20% - Ênfase6 20" xfId="2184"/>
    <cellStyle name="20% - Ênfase6 20 2" xfId="2185"/>
    <cellStyle name="20% - Ênfase6 200" xfId="2186"/>
    <cellStyle name="20% - Ênfase6 201" xfId="2187"/>
    <cellStyle name="20% - Ênfase6 202" xfId="2188"/>
    <cellStyle name="20% - Ênfase6 203" xfId="2189"/>
    <cellStyle name="20% - Ênfase6 204" xfId="2190"/>
    <cellStyle name="20% - Ênfase6 205" xfId="2191"/>
    <cellStyle name="20% - Ênfase6 206" xfId="2192"/>
    <cellStyle name="20% - Ênfase6 207" xfId="2193"/>
    <cellStyle name="20% - Ênfase6 208" xfId="2194"/>
    <cellStyle name="20% - Ênfase6 209" xfId="2195"/>
    <cellStyle name="20% - Ênfase6 21" xfId="2196"/>
    <cellStyle name="20% - Ênfase6 21 2" xfId="2197"/>
    <cellStyle name="20% - Ênfase6 210" xfId="2198"/>
    <cellStyle name="20% - Ênfase6 211" xfId="2199"/>
    <cellStyle name="20% - Ênfase6 212" xfId="2200"/>
    <cellStyle name="20% - Ênfase6 213" xfId="2201"/>
    <cellStyle name="20% - Ênfase6 214" xfId="2202"/>
    <cellStyle name="20% - Ênfase6 215" xfId="2203"/>
    <cellStyle name="20% - Ênfase6 216" xfId="2204"/>
    <cellStyle name="20% - Ênfase6 217" xfId="2205"/>
    <cellStyle name="20% - Ênfase6 218" xfId="2206"/>
    <cellStyle name="20% - Ênfase6 219" xfId="2207"/>
    <cellStyle name="20% - Ênfase6 22" xfId="2208"/>
    <cellStyle name="20% - Ênfase6 22 2" xfId="2209"/>
    <cellStyle name="20% - Ênfase6 220" xfId="2210"/>
    <cellStyle name="20% - Ênfase6 221" xfId="2211"/>
    <cellStyle name="20% - Ênfase6 222" xfId="2212"/>
    <cellStyle name="20% - Ênfase6 223" xfId="2213"/>
    <cellStyle name="20% - Ênfase6 224" xfId="2214"/>
    <cellStyle name="20% - Ênfase6 23" xfId="2215"/>
    <cellStyle name="20% - Ênfase6 23 2" xfId="2216"/>
    <cellStyle name="20% - Ênfase6 24" xfId="2217"/>
    <cellStyle name="20% - Ênfase6 24 2" xfId="2218"/>
    <cellStyle name="20% - Ênfase6 25" xfId="2219"/>
    <cellStyle name="20% - Ênfase6 25 2" xfId="2220"/>
    <cellStyle name="20% - Ênfase6 26" xfId="2221"/>
    <cellStyle name="20% - Ênfase6 26 2" xfId="2222"/>
    <cellStyle name="20% - Ênfase6 27" xfId="2223"/>
    <cellStyle name="20% - Ênfase6 27 2" xfId="2224"/>
    <cellStyle name="20% - Ênfase6 28" xfId="2225"/>
    <cellStyle name="20% - Ênfase6 28 2" xfId="2226"/>
    <cellStyle name="20% - Ênfase6 29" xfId="2227"/>
    <cellStyle name="20% - Ênfase6 29 2" xfId="2228"/>
    <cellStyle name="20% - Ênfase6 3" xfId="2229"/>
    <cellStyle name="20% - Ênfase6 3 2" xfId="2230"/>
    <cellStyle name="20% - Ênfase6 3 2 2" xfId="2231"/>
    <cellStyle name="20% - Ênfase6 3 3" xfId="2232"/>
    <cellStyle name="20% - Ênfase6 30" xfId="2233"/>
    <cellStyle name="20% - Ênfase6 30 2" xfId="2234"/>
    <cellStyle name="20% - Ênfase6 31" xfId="2235"/>
    <cellStyle name="20% - Ênfase6 31 2" xfId="2236"/>
    <cellStyle name="20% - Ênfase6 32" xfId="2237"/>
    <cellStyle name="20% - Ênfase6 32 2" xfId="2238"/>
    <cellStyle name="20% - Ênfase6 33" xfId="2239"/>
    <cellStyle name="20% - Ênfase6 33 2" xfId="2240"/>
    <cellStyle name="20% - Ênfase6 34" xfId="2241"/>
    <cellStyle name="20% - Ênfase6 34 2" xfId="2242"/>
    <cellStyle name="20% - Ênfase6 35" xfId="2243"/>
    <cellStyle name="20% - Ênfase6 35 2" xfId="2244"/>
    <cellStyle name="20% - Ênfase6 36" xfId="2245"/>
    <cellStyle name="20% - Ênfase6 36 2" xfId="2246"/>
    <cellStyle name="20% - Ênfase6 37" xfId="2247"/>
    <cellStyle name="20% - Ênfase6 37 2" xfId="2248"/>
    <cellStyle name="20% - Ênfase6 38" xfId="2249"/>
    <cellStyle name="20% - Ênfase6 38 2" xfId="2250"/>
    <cellStyle name="20% - Ênfase6 39" xfId="2251"/>
    <cellStyle name="20% - Ênfase6 39 2" xfId="2252"/>
    <cellStyle name="20% - Ênfase6 4" xfId="2253"/>
    <cellStyle name="20% - Ênfase6 4 2" xfId="2254"/>
    <cellStyle name="20% - Ênfase6 4 2 2" xfId="2255"/>
    <cellStyle name="20% - Ênfase6 4 3" xfId="2256"/>
    <cellStyle name="20% - Ênfase6 40" xfId="2257"/>
    <cellStyle name="20% - Ênfase6 40 2" xfId="2258"/>
    <cellStyle name="20% - Ênfase6 41" xfId="2259"/>
    <cellStyle name="20% - Ênfase6 41 2" xfId="2260"/>
    <cellStyle name="20% - Ênfase6 42" xfId="2261"/>
    <cellStyle name="20% - Ênfase6 42 2" xfId="2262"/>
    <cellStyle name="20% - Ênfase6 43" xfId="2263"/>
    <cellStyle name="20% - Ênfase6 43 2" xfId="2264"/>
    <cellStyle name="20% - Ênfase6 44" xfId="2265"/>
    <cellStyle name="20% - Ênfase6 44 2" xfId="2266"/>
    <cellStyle name="20% - Ênfase6 45" xfId="2267"/>
    <cellStyle name="20% - Ênfase6 45 2" xfId="2268"/>
    <cellStyle name="20% - Ênfase6 46" xfId="2269"/>
    <cellStyle name="20% - Ênfase6 46 2" xfId="2270"/>
    <cellStyle name="20% - Ênfase6 47" xfId="2271"/>
    <cellStyle name="20% - Ênfase6 47 2" xfId="2272"/>
    <cellStyle name="20% - Ênfase6 48" xfId="2273"/>
    <cellStyle name="20% - Ênfase6 48 2" xfId="2274"/>
    <cellStyle name="20% - Ênfase6 49" xfId="2275"/>
    <cellStyle name="20% - Ênfase6 49 2" xfId="2276"/>
    <cellStyle name="20% - Ênfase6 5" xfId="2277"/>
    <cellStyle name="20% - Ênfase6 5 2" xfId="2278"/>
    <cellStyle name="20% - Ênfase6 5 2 2" xfId="2279"/>
    <cellStyle name="20% - Ênfase6 5 3" xfId="2280"/>
    <cellStyle name="20% - Ênfase6 50" xfId="2281"/>
    <cellStyle name="20% - Ênfase6 50 2" xfId="2282"/>
    <cellStyle name="20% - Ênfase6 51" xfId="2283"/>
    <cellStyle name="20% - Ênfase6 51 2" xfId="2284"/>
    <cellStyle name="20% - Ênfase6 52" xfId="2285"/>
    <cellStyle name="20% - Ênfase6 52 2" xfId="2286"/>
    <cellStyle name="20% - Ênfase6 53" xfId="2287"/>
    <cellStyle name="20% - Ênfase6 53 2" xfId="2288"/>
    <cellStyle name="20% - Ênfase6 54" xfId="2289"/>
    <cellStyle name="20% - Ênfase6 54 2" xfId="2290"/>
    <cellStyle name="20% - Ênfase6 55" xfId="2291"/>
    <cellStyle name="20% - Ênfase6 55 2" xfId="2292"/>
    <cellStyle name="20% - Ênfase6 56" xfId="2293"/>
    <cellStyle name="20% - Ênfase6 56 2" xfId="2294"/>
    <cellStyle name="20% - Ênfase6 57" xfId="2295"/>
    <cellStyle name="20% - Ênfase6 57 2" xfId="2296"/>
    <cellStyle name="20% - Ênfase6 58" xfId="2297"/>
    <cellStyle name="20% - Ênfase6 58 2" xfId="2298"/>
    <cellStyle name="20% - Ênfase6 59" xfId="2299"/>
    <cellStyle name="20% - Ênfase6 59 2" xfId="2300"/>
    <cellStyle name="20% - Ênfase6 6" xfId="2301"/>
    <cellStyle name="20% - Ênfase6 6 2" xfId="2302"/>
    <cellStyle name="20% - Ênfase6 6 2 2" xfId="2303"/>
    <cellStyle name="20% - Ênfase6 6 3" xfId="2304"/>
    <cellStyle name="20% - Ênfase6 60" xfId="2305"/>
    <cellStyle name="20% - Ênfase6 60 2" xfId="2306"/>
    <cellStyle name="20% - Ênfase6 61" xfId="2307"/>
    <cellStyle name="20% - Ênfase6 61 2" xfId="2308"/>
    <cellStyle name="20% - Ênfase6 62" xfId="2309"/>
    <cellStyle name="20% - Ênfase6 62 2" xfId="2310"/>
    <cellStyle name="20% - Ênfase6 63" xfId="2311"/>
    <cellStyle name="20% - Ênfase6 63 2" xfId="2312"/>
    <cellStyle name="20% - Ênfase6 64" xfId="2313"/>
    <cellStyle name="20% - Ênfase6 64 2" xfId="2314"/>
    <cellStyle name="20% - Ênfase6 65" xfId="2315"/>
    <cellStyle name="20% - Ênfase6 65 2" xfId="2316"/>
    <cellStyle name="20% - Ênfase6 66" xfId="2317"/>
    <cellStyle name="20% - Ênfase6 66 2" xfId="2318"/>
    <cellStyle name="20% - Ênfase6 67" xfId="2319"/>
    <cellStyle name="20% - Ênfase6 67 2" xfId="2320"/>
    <cellStyle name="20% - Ênfase6 68" xfId="2321"/>
    <cellStyle name="20% - Ênfase6 68 2" xfId="2322"/>
    <cellStyle name="20% - Ênfase6 69" xfId="2323"/>
    <cellStyle name="20% - Ênfase6 69 2" xfId="2324"/>
    <cellStyle name="20% - Ênfase6 7" xfId="2325"/>
    <cellStyle name="20% - Ênfase6 7 2" xfId="2326"/>
    <cellStyle name="20% - Ênfase6 7 2 2" xfId="2327"/>
    <cellStyle name="20% - Ênfase6 7 3" xfId="2328"/>
    <cellStyle name="20% - Ênfase6 70" xfId="2329"/>
    <cellStyle name="20% - Ênfase6 70 2" xfId="2330"/>
    <cellStyle name="20% - Ênfase6 71" xfId="2331"/>
    <cellStyle name="20% - Ênfase6 71 2" xfId="2332"/>
    <cellStyle name="20% - Ênfase6 72" xfId="2333"/>
    <cellStyle name="20% - Ênfase6 72 2" xfId="2334"/>
    <cellStyle name="20% - Ênfase6 73" xfId="2335"/>
    <cellStyle name="20% - Ênfase6 73 2" xfId="2336"/>
    <cellStyle name="20% - Ênfase6 74" xfId="2337"/>
    <cellStyle name="20% - Ênfase6 74 2" xfId="2338"/>
    <cellStyle name="20% - Ênfase6 75" xfId="2339"/>
    <cellStyle name="20% - Ênfase6 75 2" xfId="2340"/>
    <cellStyle name="20% - Ênfase6 76" xfId="2341"/>
    <cellStyle name="20% - Ênfase6 76 2" xfId="2342"/>
    <cellStyle name="20% - Ênfase6 77" xfId="2343"/>
    <cellStyle name="20% - Ênfase6 77 2" xfId="2344"/>
    <cellStyle name="20% - Ênfase6 78" xfId="2345"/>
    <cellStyle name="20% - Ênfase6 78 2" xfId="2346"/>
    <cellStyle name="20% - Ênfase6 79" xfId="2347"/>
    <cellStyle name="20% - Ênfase6 79 2" xfId="2348"/>
    <cellStyle name="20% - Ênfase6 8" xfId="2349"/>
    <cellStyle name="20% - Ênfase6 8 2" xfId="2350"/>
    <cellStyle name="20% - Ênfase6 8 2 2" xfId="2351"/>
    <cellStyle name="20% - Ênfase6 8 3" xfId="2352"/>
    <cellStyle name="20% - Ênfase6 80" xfId="2353"/>
    <cellStyle name="20% - Ênfase6 80 2" xfId="2354"/>
    <cellStyle name="20% - Ênfase6 81" xfId="2355"/>
    <cellStyle name="20% - Ênfase6 81 2" xfId="2356"/>
    <cellStyle name="20% - Ênfase6 82" xfId="2357"/>
    <cellStyle name="20% - Ênfase6 82 2" xfId="2358"/>
    <cellStyle name="20% - Ênfase6 83" xfId="2359"/>
    <cellStyle name="20% - Ênfase6 83 2" xfId="2360"/>
    <cellStyle name="20% - Ênfase6 84" xfId="2361"/>
    <cellStyle name="20% - Ênfase6 84 2" xfId="2362"/>
    <cellStyle name="20% - Ênfase6 85" xfId="2363"/>
    <cellStyle name="20% - Ênfase6 85 2" xfId="2364"/>
    <cellStyle name="20% - Ênfase6 86" xfId="2365"/>
    <cellStyle name="20% - Ênfase6 86 2" xfId="2366"/>
    <cellStyle name="20% - Ênfase6 87" xfId="2367"/>
    <cellStyle name="20% - Ênfase6 87 2" xfId="2368"/>
    <cellStyle name="20% - Ênfase6 88" xfId="2369"/>
    <cellStyle name="20% - Ênfase6 88 2" xfId="2370"/>
    <cellStyle name="20% - Ênfase6 89" xfId="2371"/>
    <cellStyle name="20% - Ênfase6 89 2" xfId="2372"/>
    <cellStyle name="20% - Ênfase6 9" xfId="2373"/>
    <cellStyle name="20% - Ênfase6 9 2" xfId="2374"/>
    <cellStyle name="20% - Ênfase6 9 2 2" xfId="2375"/>
    <cellStyle name="20% - Ênfase6 9 3" xfId="2376"/>
    <cellStyle name="20% - Ênfase6 90" xfId="2377"/>
    <cellStyle name="20% - Ênfase6 90 2" xfId="2378"/>
    <cellStyle name="20% - Ênfase6 91" xfId="2379"/>
    <cellStyle name="20% - Ênfase6 91 2" xfId="2380"/>
    <cellStyle name="20% - Ênfase6 92" xfId="2381"/>
    <cellStyle name="20% - Ênfase6 92 2" xfId="2382"/>
    <cellStyle name="20% - Ênfase6 93" xfId="2383"/>
    <cellStyle name="20% - Ênfase6 93 2" xfId="2384"/>
    <cellStyle name="20% - Ênfase6 94" xfId="2385"/>
    <cellStyle name="20% - Ênfase6 94 2" xfId="2386"/>
    <cellStyle name="20% - Ênfase6 95" xfId="2387"/>
    <cellStyle name="20% - Ênfase6 95 2" xfId="2388"/>
    <cellStyle name="20% - Ênfase6 96" xfId="2389"/>
    <cellStyle name="20% - Ênfase6 96 2" xfId="2390"/>
    <cellStyle name="20% - Ênfase6 97" xfId="2391"/>
    <cellStyle name="20% - Ênfase6 97 2" xfId="2392"/>
    <cellStyle name="20% - Ênfase6 98" xfId="2393"/>
    <cellStyle name="20% - Ênfase6 98 2" xfId="2394"/>
    <cellStyle name="20% - Ênfase6 99" xfId="2395"/>
    <cellStyle name="20% - Ênfase6 99 2" xfId="2396"/>
    <cellStyle name="40% - Accent1" xfId="2397"/>
    <cellStyle name="40% - Accent2" xfId="2398"/>
    <cellStyle name="40% - Accent3" xfId="2399"/>
    <cellStyle name="40% - Accent4" xfId="2400"/>
    <cellStyle name="40% - Accent5" xfId="2401"/>
    <cellStyle name="40% - Accent6" xfId="2402"/>
    <cellStyle name="40% - Ênfase1 10" xfId="2403"/>
    <cellStyle name="40% - Ênfase1 10 2" xfId="2404"/>
    <cellStyle name="40% - Ênfase1 10 2 2" xfId="2405"/>
    <cellStyle name="40% - Ênfase1 10 3" xfId="2406"/>
    <cellStyle name="40% - Ênfase1 100" xfId="2407"/>
    <cellStyle name="40% - Ênfase1 100 2" xfId="2408"/>
    <cellStyle name="40% - Ênfase1 101" xfId="2409"/>
    <cellStyle name="40% - Ênfase1 101 2" xfId="2410"/>
    <cellStyle name="40% - Ênfase1 102" xfId="2411"/>
    <cellStyle name="40% - Ênfase1 102 2" xfId="2412"/>
    <cellStyle name="40% - Ênfase1 103" xfId="2413"/>
    <cellStyle name="40% - Ênfase1 103 2" xfId="2414"/>
    <cellStyle name="40% - Ênfase1 104" xfId="2415"/>
    <cellStyle name="40% - Ênfase1 104 2" xfId="2416"/>
    <cellStyle name="40% - Ênfase1 105" xfId="2417"/>
    <cellStyle name="40% - Ênfase1 105 2" xfId="2418"/>
    <cellStyle name="40% - Ênfase1 106" xfId="2419"/>
    <cellStyle name="40% - Ênfase1 106 2" xfId="2420"/>
    <cellStyle name="40% - Ênfase1 107" xfId="2421"/>
    <cellStyle name="40% - Ênfase1 107 2" xfId="2422"/>
    <cellStyle name="40% - Ênfase1 108" xfId="2423"/>
    <cellStyle name="40% - Ênfase1 108 2" xfId="2424"/>
    <cellStyle name="40% - Ênfase1 109" xfId="2425"/>
    <cellStyle name="40% - Ênfase1 109 2" xfId="2426"/>
    <cellStyle name="40% - Ênfase1 11" xfId="2427"/>
    <cellStyle name="40% - Ênfase1 11 2" xfId="2428"/>
    <cellStyle name="40% - Ênfase1 110" xfId="2429"/>
    <cellStyle name="40% - Ênfase1 110 2" xfId="2430"/>
    <cellStyle name="40% - Ênfase1 111" xfId="2431"/>
    <cellStyle name="40% - Ênfase1 111 2" xfId="2432"/>
    <cellStyle name="40% - Ênfase1 112" xfId="2433"/>
    <cellStyle name="40% - Ênfase1 112 2" xfId="2434"/>
    <cellStyle name="40% - Ênfase1 113" xfId="2435"/>
    <cellStyle name="40% - Ênfase1 113 2" xfId="2436"/>
    <cellStyle name="40% - Ênfase1 114" xfId="2437"/>
    <cellStyle name="40% - Ênfase1 114 2" xfId="2438"/>
    <cellStyle name="40% - Ênfase1 115" xfId="2439"/>
    <cellStyle name="40% - Ênfase1 115 2" xfId="2440"/>
    <cellStyle name="40% - Ênfase1 116" xfId="2441"/>
    <cellStyle name="40% - Ênfase1 116 2" xfId="2442"/>
    <cellStyle name="40% - Ênfase1 117" xfId="2443"/>
    <cellStyle name="40% - Ênfase1 117 2" xfId="2444"/>
    <cellStyle name="40% - Ênfase1 118" xfId="2445"/>
    <cellStyle name="40% - Ênfase1 118 2" xfId="2446"/>
    <cellStyle name="40% - Ênfase1 119" xfId="2447"/>
    <cellStyle name="40% - Ênfase1 119 2" xfId="2448"/>
    <cellStyle name="40% - Ênfase1 12" xfId="2449"/>
    <cellStyle name="40% - Ênfase1 12 2" xfId="2450"/>
    <cellStyle name="40% - Ênfase1 120" xfId="2451"/>
    <cellStyle name="40% - Ênfase1 120 2" xfId="2452"/>
    <cellStyle name="40% - Ênfase1 121" xfId="2453"/>
    <cellStyle name="40% - Ênfase1 121 2" xfId="2454"/>
    <cellStyle name="40% - Ênfase1 122" xfId="2455"/>
    <cellStyle name="40% - Ênfase1 122 2" xfId="2456"/>
    <cellStyle name="40% - Ênfase1 123" xfId="2457"/>
    <cellStyle name="40% - Ênfase1 123 2" xfId="2458"/>
    <cellStyle name="40% - Ênfase1 124" xfId="2459"/>
    <cellStyle name="40% - Ênfase1 124 2" xfId="2460"/>
    <cellStyle name="40% - Ênfase1 125" xfId="2461"/>
    <cellStyle name="40% - Ênfase1 125 2" xfId="2462"/>
    <cellStyle name="40% - Ênfase1 126" xfId="2463"/>
    <cellStyle name="40% - Ênfase1 126 2" xfId="2464"/>
    <cellStyle name="40% - Ênfase1 127" xfId="2465"/>
    <cellStyle name="40% - Ênfase1 127 2" xfId="2466"/>
    <cellStyle name="40% - Ênfase1 128" xfId="2467"/>
    <cellStyle name="40% - Ênfase1 128 2" xfId="2468"/>
    <cellStyle name="40% - Ênfase1 129" xfId="2469"/>
    <cellStyle name="40% - Ênfase1 129 2" xfId="2470"/>
    <cellStyle name="40% - Ênfase1 13" xfId="2471"/>
    <cellStyle name="40% - Ênfase1 13 2" xfId="2472"/>
    <cellStyle name="40% - Ênfase1 130" xfId="2473"/>
    <cellStyle name="40% - Ênfase1 130 2" xfId="2474"/>
    <cellStyle name="40% - Ênfase1 131" xfId="2475"/>
    <cellStyle name="40% - Ênfase1 131 2" xfId="2476"/>
    <cellStyle name="40% - Ênfase1 132" xfId="2477"/>
    <cellStyle name="40% - Ênfase1 132 2" xfId="2478"/>
    <cellStyle name="40% - Ênfase1 133" xfId="2479"/>
    <cellStyle name="40% - Ênfase1 133 2" xfId="2480"/>
    <cellStyle name="40% - Ênfase1 134" xfId="2481"/>
    <cellStyle name="40% - Ênfase1 134 2" xfId="2482"/>
    <cellStyle name="40% - Ênfase1 135" xfId="2483"/>
    <cellStyle name="40% - Ênfase1 135 2" xfId="2484"/>
    <cellStyle name="40% - Ênfase1 136" xfId="2485"/>
    <cellStyle name="40% - Ênfase1 136 2" xfId="2486"/>
    <cellStyle name="40% - Ênfase1 137" xfId="2487"/>
    <cellStyle name="40% - Ênfase1 137 2" xfId="2488"/>
    <cellStyle name="40% - Ênfase1 138" xfId="2489"/>
    <cellStyle name="40% - Ênfase1 138 2" xfId="2490"/>
    <cellStyle name="40% - Ênfase1 139" xfId="2491"/>
    <cellStyle name="40% - Ênfase1 139 2" xfId="2492"/>
    <cellStyle name="40% - Ênfase1 14" xfId="2493"/>
    <cellStyle name="40% - Ênfase1 14 2" xfId="2494"/>
    <cellStyle name="40% - Ênfase1 140" xfId="2495"/>
    <cellStyle name="40% - Ênfase1 140 2" xfId="2496"/>
    <cellStyle name="40% - Ênfase1 141" xfId="2497"/>
    <cellStyle name="40% - Ênfase1 141 2" xfId="2498"/>
    <cellStyle name="40% - Ênfase1 142" xfId="2499"/>
    <cellStyle name="40% - Ênfase1 142 2" xfId="2500"/>
    <cellStyle name="40% - Ênfase1 143" xfId="2501"/>
    <cellStyle name="40% - Ênfase1 143 2" xfId="2502"/>
    <cellStyle name="40% - Ênfase1 144" xfId="2503"/>
    <cellStyle name="40% - Ênfase1 144 2" xfId="2504"/>
    <cellStyle name="40% - Ênfase1 145" xfId="2505"/>
    <cellStyle name="40% - Ênfase1 145 2" xfId="2506"/>
    <cellStyle name="40% - Ênfase1 146" xfId="2507"/>
    <cellStyle name="40% - Ênfase1 146 2" xfId="2508"/>
    <cellStyle name="40% - Ênfase1 147" xfId="2509"/>
    <cellStyle name="40% - Ênfase1 147 2" xfId="2510"/>
    <cellStyle name="40% - Ênfase1 148" xfId="2511"/>
    <cellStyle name="40% - Ênfase1 148 2" xfId="2512"/>
    <cellStyle name="40% - Ênfase1 149" xfId="2513"/>
    <cellStyle name="40% - Ênfase1 149 2" xfId="2514"/>
    <cellStyle name="40% - Ênfase1 15" xfId="2515"/>
    <cellStyle name="40% - Ênfase1 15 2" xfId="2516"/>
    <cellStyle name="40% - Ênfase1 150" xfId="2517"/>
    <cellStyle name="40% - Ênfase1 150 2" xfId="2518"/>
    <cellStyle name="40% - Ênfase1 151" xfId="2519"/>
    <cellStyle name="40% - Ênfase1 151 2" xfId="2520"/>
    <cellStyle name="40% - Ênfase1 152" xfId="2521"/>
    <cellStyle name="40% - Ênfase1 152 2" xfId="2522"/>
    <cellStyle name="40% - Ênfase1 153" xfId="2523"/>
    <cellStyle name="40% - Ênfase1 153 2" xfId="2524"/>
    <cellStyle name="40% - Ênfase1 154" xfId="2525"/>
    <cellStyle name="40% - Ênfase1 154 2" xfId="2526"/>
    <cellStyle name="40% - Ênfase1 155" xfId="2527"/>
    <cellStyle name="40% - Ênfase1 155 2" xfId="2528"/>
    <cellStyle name="40% - Ênfase1 156" xfId="2529"/>
    <cellStyle name="40% - Ênfase1 156 2" xfId="2530"/>
    <cellStyle name="40% - Ênfase1 157" xfId="2531"/>
    <cellStyle name="40% - Ênfase1 158" xfId="2532"/>
    <cellStyle name="40% - Ênfase1 159" xfId="2533"/>
    <cellStyle name="40% - Ênfase1 16" xfId="2534"/>
    <cellStyle name="40% - Ênfase1 16 2" xfId="2535"/>
    <cellStyle name="40% - Ênfase1 160" xfId="2536"/>
    <cellStyle name="40% - Ênfase1 161" xfId="2537"/>
    <cellStyle name="40% - Ênfase1 162" xfId="2538"/>
    <cellStyle name="40% - Ênfase1 163" xfId="2539"/>
    <cellStyle name="40% - Ênfase1 164" xfId="2540"/>
    <cellStyle name="40% - Ênfase1 165" xfId="2541"/>
    <cellStyle name="40% - Ênfase1 166" xfId="2542"/>
    <cellStyle name="40% - Ênfase1 167" xfId="2543"/>
    <cellStyle name="40% - Ênfase1 168" xfId="2544"/>
    <cellStyle name="40% - Ênfase1 169" xfId="2545"/>
    <cellStyle name="40% - Ênfase1 17" xfId="2546"/>
    <cellStyle name="40% - Ênfase1 17 2" xfId="2547"/>
    <cellStyle name="40% - Ênfase1 170" xfId="2548"/>
    <cellStyle name="40% - Ênfase1 171" xfId="2549"/>
    <cellStyle name="40% - Ênfase1 172" xfId="2550"/>
    <cellStyle name="40% - Ênfase1 173" xfId="2551"/>
    <cellStyle name="40% - Ênfase1 174" xfId="2552"/>
    <cellStyle name="40% - Ênfase1 175" xfId="2553"/>
    <cellStyle name="40% - Ênfase1 176" xfId="2554"/>
    <cellStyle name="40% - Ênfase1 177" xfId="2555"/>
    <cellStyle name="40% - Ênfase1 178" xfId="2556"/>
    <cellStyle name="40% - Ênfase1 179" xfId="2557"/>
    <cellStyle name="40% - Ênfase1 18" xfId="2558"/>
    <cellStyle name="40% - Ênfase1 18 2" xfId="2559"/>
    <cellStyle name="40% - Ênfase1 180" xfId="2560"/>
    <cellStyle name="40% - Ênfase1 181" xfId="2561"/>
    <cellStyle name="40% - Ênfase1 182" xfId="2562"/>
    <cellStyle name="40% - Ênfase1 183" xfId="2563"/>
    <cellStyle name="40% - Ênfase1 184" xfId="2564"/>
    <cellStyle name="40% - Ênfase1 185" xfId="2565"/>
    <cellStyle name="40% - Ênfase1 186" xfId="2566"/>
    <cellStyle name="40% - Ênfase1 187" xfId="2567"/>
    <cellStyle name="40% - Ênfase1 188" xfId="2568"/>
    <cellStyle name="40% - Ênfase1 189" xfId="2569"/>
    <cellStyle name="40% - Ênfase1 19" xfId="2570"/>
    <cellStyle name="40% - Ênfase1 19 2" xfId="2571"/>
    <cellStyle name="40% - Ênfase1 190" xfId="2572"/>
    <cellStyle name="40% - Ênfase1 191" xfId="2573"/>
    <cellStyle name="40% - Ênfase1 192" xfId="2574"/>
    <cellStyle name="40% - Ênfase1 193" xfId="2575"/>
    <cellStyle name="40% - Ênfase1 194" xfId="2576"/>
    <cellStyle name="40% - Ênfase1 195" xfId="2577"/>
    <cellStyle name="40% - Ênfase1 196" xfId="2578"/>
    <cellStyle name="40% - Ênfase1 197" xfId="2579"/>
    <cellStyle name="40% - Ênfase1 198" xfId="2580"/>
    <cellStyle name="40% - Ênfase1 199" xfId="2581"/>
    <cellStyle name="40% - Ênfase1 2" xfId="2582"/>
    <cellStyle name="40% - Ênfase1 2 2" xfId="2583"/>
    <cellStyle name="40% - Ênfase1 2 2 2" xfId="2584"/>
    <cellStyle name="40% - Ênfase1 2 3" xfId="2585"/>
    <cellStyle name="40% - Ênfase1 2 4" xfId="2586"/>
    <cellStyle name="40% - Ênfase1 2 5" xfId="2587"/>
    <cellStyle name="40% - Ênfase1 20" xfId="2588"/>
    <cellStyle name="40% - Ênfase1 20 2" xfId="2589"/>
    <cellStyle name="40% - Ênfase1 200" xfId="2590"/>
    <cellStyle name="40% - Ênfase1 201" xfId="2591"/>
    <cellStyle name="40% - Ênfase1 202" xfId="2592"/>
    <cellStyle name="40% - Ênfase1 203" xfId="2593"/>
    <cellStyle name="40% - Ênfase1 204" xfId="2594"/>
    <cellStyle name="40% - Ênfase1 205" xfId="2595"/>
    <cellStyle name="40% - Ênfase1 206" xfId="2596"/>
    <cellStyle name="40% - Ênfase1 207" xfId="2597"/>
    <cellStyle name="40% - Ênfase1 208" xfId="2598"/>
    <cellStyle name="40% - Ênfase1 209" xfId="2599"/>
    <cellStyle name="40% - Ênfase1 21" xfId="2600"/>
    <cellStyle name="40% - Ênfase1 21 2" xfId="2601"/>
    <cellStyle name="40% - Ênfase1 210" xfId="2602"/>
    <cellStyle name="40% - Ênfase1 211" xfId="2603"/>
    <cellStyle name="40% - Ênfase1 212" xfId="2604"/>
    <cellStyle name="40% - Ênfase1 213" xfId="2605"/>
    <cellStyle name="40% - Ênfase1 214" xfId="2606"/>
    <cellStyle name="40% - Ênfase1 215" xfId="2607"/>
    <cellStyle name="40% - Ênfase1 216" xfId="2608"/>
    <cellStyle name="40% - Ênfase1 217" xfId="2609"/>
    <cellStyle name="40% - Ênfase1 218" xfId="2610"/>
    <cellStyle name="40% - Ênfase1 219" xfId="2611"/>
    <cellStyle name="40% - Ênfase1 22" xfId="2612"/>
    <cellStyle name="40% - Ênfase1 22 2" xfId="2613"/>
    <cellStyle name="40% - Ênfase1 220" xfId="2614"/>
    <cellStyle name="40% - Ênfase1 221" xfId="2615"/>
    <cellStyle name="40% - Ênfase1 222" xfId="2616"/>
    <cellStyle name="40% - Ênfase1 223" xfId="2617"/>
    <cellStyle name="40% - Ênfase1 224" xfId="2618"/>
    <cellStyle name="40% - Ênfase1 23" xfId="2619"/>
    <cellStyle name="40% - Ênfase1 23 2" xfId="2620"/>
    <cellStyle name="40% - Ênfase1 24" xfId="2621"/>
    <cellStyle name="40% - Ênfase1 24 2" xfId="2622"/>
    <cellStyle name="40% - Ênfase1 25" xfId="2623"/>
    <cellStyle name="40% - Ênfase1 25 2" xfId="2624"/>
    <cellStyle name="40% - Ênfase1 26" xfId="2625"/>
    <cellStyle name="40% - Ênfase1 26 2" xfId="2626"/>
    <cellStyle name="40% - Ênfase1 27" xfId="2627"/>
    <cellStyle name="40% - Ênfase1 27 2" xfId="2628"/>
    <cellStyle name="40% - Ênfase1 28" xfId="2629"/>
    <cellStyle name="40% - Ênfase1 28 2" xfId="2630"/>
    <cellStyle name="40% - Ênfase1 29" xfId="2631"/>
    <cellStyle name="40% - Ênfase1 29 2" xfId="2632"/>
    <cellStyle name="40% - Ênfase1 3" xfId="2633"/>
    <cellStyle name="40% - Ênfase1 3 2" xfId="2634"/>
    <cellStyle name="40% - Ênfase1 3 2 2" xfId="2635"/>
    <cellStyle name="40% - Ênfase1 3 3" xfId="2636"/>
    <cellStyle name="40% - Ênfase1 30" xfId="2637"/>
    <cellStyle name="40% - Ênfase1 30 2" xfId="2638"/>
    <cellStyle name="40% - Ênfase1 31" xfId="2639"/>
    <cellStyle name="40% - Ênfase1 31 2" xfId="2640"/>
    <cellStyle name="40% - Ênfase1 32" xfId="2641"/>
    <cellStyle name="40% - Ênfase1 32 2" xfId="2642"/>
    <cellStyle name="40% - Ênfase1 33" xfId="2643"/>
    <cellStyle name="40% - Ênfase1 33 2" xfId="2644"/>
    <cellStyle name="40% - Ênfase1 34" xfId="2645"/>
    <cellStyle name="40% - Ênfase1 34 2" xfId="2646"/>
    <cellStyle name="40% - Ênfase1 35" xfId="2647"/>
    <cellStyle name="40% - Ênfase1 35 2" xfId="2648"/>
    <cellStyle name="40% - Ênfase1 36" xfId="2649"/>
    <cellStyle name="40% - Ênfase1 36 2" xfId="2650"/>
    <cellStyle name="40% - Ênfase1 37" xfId="2651"/>
    <cellStyle name="40% - Ênfase1 37 2" xfId="2652"/>
    <cellStyle name="40% - Ênfase1 38" xfId="2653"/>
    <cellStyle name="40% - Ênfase1 38 2" xfId="2654"/>
    <cellStyle name="40% - Ênfase1 39" xfId="2655"/>
    <cellStyle name="40% - Ênfase1 39 2" xfId="2656"/>
    <cellStyle name="40% - Ênfase1 4" xfId="2657"/>
    <cellStyle name="40% - Ênfase1 4 2" xfId="2658"/>
    <cellStyle name="40% - Ênfase1 4 2 2" xfId="2659"/>
    <cellStyle name="40% - Ênfase1 4 3" xfId="2660"/>
    <cellStyle name="40% - Ênfase1 40" xfId="2661"/>
    <cellStyle name="40% - Ênfase1 40 2" xfId="2662"/>
    <cellStyle name="40% - Ênfase1 41" xfId="2663"/>
    <cellStyle name="40% - Ênfase1 41 2" xfId="2664"/>
    <cellStyle name="40% - Ênfase1 42" xfId="2665"/>
    <cellStyle name="40% - Ênfase1 42 2" xfId="2666"/>
    <cellStyle name="40% - Ênfase1 43" xfId="2667"/>
    <cellStyle name="40% - Ênfase1 43 2" xfId="2668"/>
    <cellStyle name="40% - Ênfase1 44" xfId="2669"/>
    <cellStyle name="40% - Ênfase1 44 2" xfId="2670"/>
    <cellStyle name="40% - Ênfase1 45" xfId="2671"/>
    <cellStyle name="40% - Ênfase1 45 2" xfId="2672"/>
    <cellStyle name="40% - Ênfase1 46" xfId="2673"/>
    <cellStyle name="40% - Ênfase1 46 2" xfId="2674"/>
    <cellStyle name="40% - Ênfase1 47" xfId="2675"/>
    <cellStyle name="40% - Ênfase1 47 2" xfId="2676"/>
    <cellStyle name="40% - Ênfase1 48" xfId="2677"/>
    <cellStyle name="40% - Ênfase1 48 2" xfId="2678"/>
    <cellStyle name="40% - Ênfase1 49" xfId="2679"/>
    <cellStyle name="40% - Ênfase1 49 2" xfId="2680"/>
    <cellStyle name="40% - Ênfase1 5" xfId="2681"/>
    <cellStyle name="40% - Ênfase1 5 2" xfId="2682"/>
    <cellStyle name="40% - Ênfase1 5 2 2" xfId="2683"/>
    <cellStyle name="40% - Ênfase1 5 3" xfId="2684"/>
    <cellStyle name="40% - Ênfase1 50" xfId="2685"/>
    <cellStyle name="40% - Ênfase1 50 2" xfId="2686"/>
    <cellStyle name="40% - Ênfase1 51" xfId="2687"/>
    <cellStyle name="40% - Ênfase1 51 2" xfId="2688"/>
    <cellStyle name="40% - Ênfase1 52" xfId="2689"/>
    <cellStyle name="40% - Ênfase1 52 2" xfId="2690"/>
    <cellStyle name="40% - Ênfase1 53" xfId="2691"/>
    <cellStyle name="40% - Ênfase1 53 2" xfId="2692"/>
    <cellStyle name="40% - Ênfase1 54" xfId="2693"/>
    <cellStyle name="40% - Ênfase1 54 2" xfId="2694"/>
    <cellStyle name="40% - Ênfase1 55" xfId="2695"/>
    <cellStyle name="40% - Ênfase1 55 2" xfId="2696"/>
    <cellStyle name="40% - Ênfase1 56" xfId="2697"/>
    <cellStyle name="40% - Ênfase1 56 2" xfId="2698"/>
    <cellStyle name="40% - Ênfase1 57" xfId="2699"/>
    <cellStyle name="40% - Ênfase1 57 2" xfId="2700"/>
    <cellStyle name="40% - Ênfase1 58" xfId="2701"/>
    <cellStyle name="40% - Ênfase1 58 2" xfId="2702"/>
    <cellStyle name="40% - Ênfase1 59" xfId="2703"/>
    <cellStyle name="40% - Ênfase1 59 2" xfId="2704"/>
    <cellStyle name="40% - Ênfase1 6" xfId="2705"/>
    <cellStyle name="40% - Ênfase1 6 2" xfId="2706"/>
    <cellStyle name="40% - Ênfase1 6 2 2" xfId="2707"/>
    <cellStyle name="40% - Ênfase1 6 3" xfId="2708"/>
    <cellStyle name="40% - Ênfase1 60" xfId="2709"/>
    <cellStyle name="40% - Ênfase1 60 2" xfId="2710"/>
    <cellStyle name="40% - Ênfase1 61" xfId="2711"/>
    <cellStyle name="40% - Ênfase1 61 2" xfId="2712"/>
    <cellStyle name="40% - Ênfase1 62" xfId="2713"/>
    <cellStyle name="40% - Ênfase1 62 2" xfId="2714"/>
    <cellStyle name="40% - Ênfase1 63" xfId="2715"/>
    <cellStyle name="40% - Ênfase1 63 2" xfId="2716"/>
    <cellStyle name="40% - Ênfase1 64" xfId="2717"/>
    <cellStyle name="40% - Ênfase1 64 2" xfId="2718"/>
    <cellStyle name="40% - Ênfase1 65" xfId="2719"/>
    <cellStyle name="40% - Ênfase1 65 2" xfId="2720"/>
    <cellStyle name="40% - Ênfase1 66" xfId="2721"/>
    <cellStyle name="40% - Ênfase1 66 2" xfId="2722"/>
    <cellStyle name="40% - Ênfase1 67" xfId="2723"/>
    <cellStyle name="40% - Ênfase1 67 2" xfId="2724"/>
    <cellStyle name="40% - Ênfase1 68" xfId="2725"/>
    <cellStyle name="40% - Ênfase1 68 2" xfId="2726"/>
    <cellStyle name="40% - Ênfase1 69" xfId="2727"/>
    <cellStyle name="40% - Ênfase1 69 2" xfId="2728"/>
    <cellStyle name="40% - Ênfase1 7" xfId="2729"/>
    <cellStyle name="40% - Ênfase1 7 2" xfId="2730"/>
    <cellStyle name="40% - Ênfase1 7 2 2" xfId="2731"/>
    <cellStyle name="40% - Ênfase1 7 3" xfId="2732"/>
    <cellStyle name="40% - Ênfase1 70" xfId="2733"/>
    <cellStyle name="40% - Ênfase1 70 2" xfId="2734"/>
    <cellStyle name="40% - Ênfase1 71" xfId="2735"/>
    <cellStyle name="40% - Ênfase1 71 2" xfId="2736"/>
    <cellStyle name="40% - Ênfase1 72" xfId="2737"/>
    <cellStyle name="40% - Ênfase1 72 2" xfId="2738"/>
    <cellStyle name="40% - Ênfase1 73" xfId="2739"/>
    <cellStyle name="40% - Ênfase1 73 2" xfId="2740"/>
    <cellStyle name="40% - Ênfase1 74" xfId="2741"/>
    <cellStyle name="40% - Ênfase1 74 2" xfId="2742"/>
    <cellStyle name="40% - Ênfase1 75" xfId="2743"/>
    <cellStyle name="40% - Ênfase1 75 2" xfId="2744"/>
    <cellStyle name="40% - Ênfase1 76" xfId="2745"/>
    <cellStyle name="40% - Ênfase1 76 2" xfId="2746"/>
    <cellStyle name="40% - Ênfase1 77" xfId="2747"/>
    <cellStyle name="40% - Ênfase1 77 2" xfId="2748"/>
    <cellStyle name="40% - Ênfase1 78" xfId="2749"/>
    <cellStyle name="40% - Ênfase1 78 2" xfId="2750"/>
    <cellStyle name="40% - Ênfase1 79" xfId="2751"/>
    <cellStyle name="40% - Ênfase1 79 2" xfId="2752"/>
    <cellStyle name="40% - Ênfase1 8" xfId="2753"/>
    <cellStyle name="40% - Ênfase1 8 2" xfId="2754"/>
    <cellStyle name="40% - Ênfase1 8 2 2" xfId="2755"/>
    <cellStyle name="40% - Ênfase1 8 3" xfId="2756"/>
    <cellStyle name="40% - Ênfase1 80" xfId="2757"/>
    <cellStyle name="40% - Ênfase1 80 2" xfId="2758"/>
    <cellStyle name="40% - Ênfase1 81" xfId="2759"/>
    <cellStyle name="40% - Ênfase1 81 2" xfId="2760"/>
    <cellStyle name="40% - Ênfase1 82" xfId="2761"/>
    <cellStyle name="40% - Ênfase1 82 2" xfId="2762"/>
    <cellStyle name="40% - Ênfase1 83" xfId="2763"/>
    <cellStyle name="40% - Ênfase1 83 2" xfId="2764"/>
    <cellStyle name="40% - Ênfase1 84" xfId="2765"/>
    <cellStyle name="40% - Ênfase1 84 2" xfId="2766"/>
    <cellStyle name="40% - Ênfase1 85" xfId="2767"/>
    <cellStyle name="40% - Ênfase1 85 2" xfId="2768"/>
    <cellStyle name="40% - Ênfase1 86" xfId="2769"/>
    <cellStyle name="40% - Ênfase1 86 2" xfId="2770"/>
    <cellStyle name="40% - Ênfase1 87" xfId="2771"/>
    <cellStyle name="40% - Ênfase1 87 2" xfId="2772"/>
    <cellStyle name="40% - Ênfase1 88" xfId="2773"/>
    <cellStyle name="40% - Ênfase1 88 2" xfId="2774"/>
    <cellStyle name="40% - Ênfase1 89" xfId="2775"/>
    <cellStyle name="40% - Ênfase1 89 2" xfId="2776"/>
    <cellStyle name="40% - Ênfase1 9" xfId="2777"/>
    <cellStyle name="40% - Ênfase1 9 2" xfId="2778"/>
    <cellStyle name="40% - Ênfase1 9 2 2" xfId="2779"/>
    <cellStyle name="40% - Ênfase1 9 3" xfId="2780"/>
    <cellStyle name="40% - Ênfase1 90" xfId="2781"/>
    <cellStyle name="40% - Ênfase1 90 2" xfId="2782"/>
    <cellStyle name="40% - Ênfase1 91" xfId="2783"/>
    <cellStyle name="40% - Ênfase1 91 2" xfId="2784"/>
    <cellStyle name="40% - Ênfase1 92" xfId="2785"/>
    <cellStyle name="40% - Ênfase1 92 2" xfId="2786"/>
    <cellStyle name="40% - Ênfase1 93" xfId="2787"/>
    <cellStyle name="40% - Ênfase1 93 2" xfId="2788"/>
    <cellStyle name="40% - Ênfase1 94" xfId="2789"/>
    <cellStyle name="40% - Ênfase1 94 2" xfId="2790"/>
    <cellStyle name="40% - Ênfase1 95" xfId="2791"/>
    <cellStyle name="40% - Ênfase1 95 2" xfId="2792"/>
    <cellStyle name="40% - Ênfase1 96" xfId="2793"/>
    <cellStyle name="40% - Ênfase1 96 2" xfId="2794"/>
    <cellStyle name="40% - Ênfase1 97" xfId="2795"/>
    <cellStyle name="40% - Ênfase1 97 2" xfId="2796"/>
    <cellStyle name="40% - Ênfase1 98" xfId="2797"/>
    <cellStyle name="40% - Ênfase1 98 2" xfId="2798"/>
    <cellStyle name="40% - Ênfase1 99" xfId="2799"/>
    <cellStyle name="40% - Ênfase1 99 2" xfId="2800"/>
    <cellStyle name="40% - Ênfase2 10" xfId="2801"/>
    <cellStyle name="40% - Ênfase2 10 2" xfId="2802"/>
    <cellStyle name="40% - Ênfase2 10 2 2" xfId="2803"/>
    <cellStyle name="40% - Ênfase2 10 3" xfId="2804"/>
    <cellStyle name="40% - Ênfase2 100" xfId="2805"/>
    <cellStyle name="40% - Ênfase2 100 2" xfId="2806"/>
    <cellStyle name="40% - Ênfase2 101" xfId="2807"/>
    <cellStyle name="40% - Ênfase2 101 2" xfId="2808"/>
    <cellStyle name="40% - Ênfase2 102" xfId="2809"/>
    <cellStyle name="40% - Ênfase2 102 2" xfId="2810"/>
    <cellStyle name="40% - Ênfase2 103" xfId="2811"/>
    <cellStyle name="40% - Ênfase2 103 2" xfId="2812"/>
    <cellStyle name="40% - Ênfase2 104" xfId="2813"/>
    <cellStyle name="40% - Ênfase2 104 2" xfId="2814"/>
    <cellStyle name="40% - Ênfase2 105" xfId="2815"/>
    <cellStyle name="40% - Ênfase2 105 2" xfId="2816"/>
    <cellStyle name="40% - Ênfase2 106" xfId="2817"/>
    <cellStyle name="40% - Ênfase2 106 2" xfId="2818"/>
    <cellStyle name="40% - Ênfase2 107" xfId="2819"/>
    <cellStyle name="40% - Ênfase2 107 2" xfId="2820"/>
    <cellStyle name="40% - Ênfase2 108" xfId="2821"/>
    <cellStyle name="40% - Ênfase2 108 2" xfId="2822"/>
    <cellStyle name="40% - Ênfase2 109" xfId="2823"/>
    <cellStyle name="40% - Ênfase2 109 2" xfId="2824"/>
    <cellStyle name="40% - Ênfase2 11" xfId="2825"/>
    <cellStyle name="40% - Ênfase2 11 2" xfId="2826"/>
    <cellStyle name="40% - Ênfase2 110" xfId="2827"/>
    <cellStyle name="40% - Ênfase2 110 2" xfId="2828"/>
    <cellStyle name="40% - Ênfase2 111" xfId="2829"/>
    <cellStyle name="40% - Ênfase2 111 2" xfId="2830"/>
    <cellStyle name="40% - Ênfase2 112" xfId="2831"/>
    <cellStyle name="40% - Ênfase2 112 2" xfId="2832"/>
    <cellStyle name="40% - Ênfase2 113" xfId="2833"/>
    <cellStyle name="40% - Ênfase2 113 2" xfId="2834"/>
    <cellStyle name="40% - Ênfase2 114" xfId="2835"/>
    <cellStyle name="40% - Ênfase2 114 2" xfId="2836"/>
    <cellStyle name="40% - Ênfase2 115" xfId="2837"/>
    <cellStyle name="40% - Ênfase2 115 2" xfId="2838"/>
    <cellStyle name="40% - Ênfase2 116" xfId="2839"/>
    <cellStyle name="40% - Ênfase2 116 2" xfId="2840"/>
    <cellStyle name="40% - Ênfase2 117" xfId="2841"/>
    <cellStyle name="40% - Ênfase2 117 2" xfId="2842"/>
    <cellStyle name="40% - Ênfase2 118" xfId="2843"/>
    <cellStyle name="40% - Ênfase2 118 2" xfId="2844"/>
    <cellStyle name="40% - Ênfase2 119" xfId="2845"/>
    <cellStyle name="40% - Ênfase2 119 2" xfId="2846"/>
    <cellStyle name="40% - Ênfase2 12" xfId="2847"/>
    <cellStyle name="40% - Ênfase2 12 2" xfId="2848"/>
    <cellStyle name="40% - Ênfase2 120" xfId="2849"/>
    <cellStyle name="40% - Ênfase2 120 2" xfId="2850"/>
    <cellStyle name="40% - Ênfase2 121" xfId="2851"/>
    <cellStyle name="40% - Ênfase2 121 2" xfId="2852"/>
    <cellStyle name="40% - Ênfase2 122" xfId="2853"/>
    <cellStyle name="40% - Ênfase2 122 2" xfId="2854"/>
    <cellStyle name="40% - Ênfase2 123" xfId="2855"/>
    <cellStyle name="40% - Ênfase2 123 2" xfId="2856"/>
    <cellStyle name="40% - Ênfase2 124" xfId="2857"/>
    <cellStyle name="40% - Ênfase2 124 2" xfId="2858"/>
    <cellStyle name="40% - Ênfase2 125" xfId="2859"/>
    <cellStyle name="40% - Ênfase2 125 2" xfId="2860"/>
    <cellStyle name="40% - Ênfase2 126" xfId="2861"/>
    <cellStyle name="40% - Ênfase2 126 2" xfId="2862"/>
    <cellStyle name="40% - Ênfase2 127" xfId="2863"/>
    <cellStyle name="40% - Ênfase2 127 2" xfId="2864"/>
    <cellStyle name="40% - Ênfase2 128" xfId="2865"/>
    <cellStyle name="40% - Ênfase2 128 2" xfId="2866"/>
    <cellStyle name="40% - Ênfase2 129" xfId="2867"/>
    <cellStyle name="40% - Ênfase2 129 2" xfId="2868"/>
    <cellStyle name="40% - Ênfase2 13" xfId="2869"/>
    <cellStyle name="40% - Ênfase2 13 2" xfId="2870"/>
    <cellStyle name="40% - Ênfase2 130" xfId="2871"/>
    <cellStyle name="40% - Ênfase2 130 2" xfId="2872"/>
    <cellStyle name="40% - Ênfase2 131" xfId="2873"/>
    <cellStyle name="40% - Ênfase2 131 2" xfId="2874"/>
    <cellStyle name="40% - Ênfase2 132" xfId="2875"/>
    <cellStyle name="40% - Ênfase2 132 2" xfId="2876"/>
    <cellStyle name="40% - Ênfase2 133" xfId="2877"/>
    <cellStyle name="40% - Ênfase2 133 2" xfId="2878"/>
    <cellStyle name="40% - Ênfase2 134" xfId="2879"/>
    <cellStyle name="40% - Ênfase2 134 2" xfId="2880"/>
    <cellStyle name="40% - Ênfase2 135" xfId="2881"/>
    <cellStyle name="40% - Ênfase2 135 2" xfId="2882"/>
    <cellStyle name="40% - Ênfase2 136" xfId="2883"/>
    <cellStyle name="40% - Ênfase2 136 2" xfId="2884"/>
    <cellStyle name="40% - Ênfase2 137" xfId="2885"/>
    <cellStyle name="40% - Ênfase2 137 2" xfId="2886"/>
    <cellStyle name="40% - Ênfase2 138" xfId="2887"/>
    <cellStyle name="40% - Ênfase2 138 2" xfId="2888"/>
    <cellStyle name="40% - Ênfase2 139" xfId="2889"/>
    <cellStyle name="40% - Ênfase2 139 2" xfId="2890"/>
    <cellStyle name="40% - Ênfase2 14" xfId="2891"/>
    <cellStyle name="40% - Ênfase2 14 2" xfId="2892"/>
    <cellStyle name="40% - Ênfase2 140" xfId="2893"/>
    <cellStyle name="40% - Ênfase2 140 2" xfId="2894"/>
    <cellStyle name="40% - Ênfase2 141" xfId="2895"/>
    <cellStyle name="40% - Ênfase2 141 2" xfId="2896"/>
    <cellStyle name="40% - Ênfase2 142" xfId="2897"/>
    <cellStyle name="40% - Ênfase2 142 2" xfId="2898"/>
    <cellStyle name="40% - Ênfase2 143" xfId="2899"/>
    <cellStyle name="40% - Ênfase2 143 2" xfId="2900"/>
    <cellStyle name="40% - Ênfase2 144" xfId="2901"/>
    <cellStyle name="40% - Ênfase2 144 2" xfId="2902"/>
    <cellStyle name="40% - Ênfase2 145" xfId="2903"/>
    <cellStyle name="40% - Ênfase2 145 2" xfId="2904"/>
    <cellStyle name="40% - Ênfase2 146" xfId="2905"/>
    <cellStyle name="40% - Ênfase2 146 2" xfId="2906"/>
    <cellStyle name="40% - Ênfase2 147" xfId="2907"/>
    <cellStyle name="40% - Ênfase2 147 2" xfId="2908"/>
    <cellStyle name="40% - Ênfase2 148" xfId="2909"/>
    <cellStyle name="40% - Ênfase2 148 2" xfId="2910"/>
    <cellStyle name="40% - Ênfase2 149" xfId="2911"/>
    <cellStyle name="40% - Ênfase2 149 2" xfId="2912"/>
    <cellStyle name="40% - Ênfase2 15" xfId="2913"/>
    <cellStyle name="40% - Ênfase2 15 2" xfId="2914"/>
    <cellStyle name="40% - Ênfase2 150" xfId="2915"/>
    <cellStyle name="40% - Ênfase2 150 2" xfId="2916"/>
    <cellStyle name="40% - Ênfase2 151" xfId="2917"/>
    <cellStyle name="40% - Ênfase2 151 2" xfId="2918"/>
    <cellStyle name="40% - Ênfase2 152" xfId="2919"/>
    <cellStyle name="40% - Ênfase2 152 2" xfId="2920"/>
    <cellStyle name="40% - Ênfase2 153" xfId="2921"/>
    <cellStyle name="40% - Ênfase2 153 2" xfId="2922"/>
    <cellStyle name="40% - Ênfase2 154" xfId="2923"/>
    <cellStyle name="40% - Ênfase2 154 2" xfId="2924"/>
    <cellStyle name="40% - Ênfase2 155" xfId="2925"/>
    <cellStyle name="40% - Ênfase2 155 2" xfId="2926"/>
    <cellStyle name="40% - Ênfase2 156" xfId="2927"/>
    <cellStyle name="40% - Ênfase2 156 2" xfId="2928"/>
    <cellStyle name="40% - Ênfase2 157" xfId="2929"/>
    <cellStyle name="40% - Ênfase2 158" xfId="2930"/>
    <cellStyle name="40% - Ênfase2 159" xfId="2931"/>
    <cellStyle name="40% - Ênfase2 16" xfId="2932"/>
    <cellStyle name="40% - Ênfase2 16 2" xfId="2933"/>
    <cellStyle name="40% - Ênfase2 160" xfId="2934"/>
    <cellStyle name="40% - Ênfase2 161" xfId="2935"/>
    <cellStyle name="40% - Ênfase2 162" xfId="2936"/>
    <cellStyle name="40% - Ênfase2 163" xfId="2937"/>
    <cellStyle name="40% - Ênfase2 164" xfId="2938"/>
    <cellStyle name="40% - Ênfase2 165" xfId="2939"/>
    <cellStyle name="40% - Ênfase2 166" xfId="2940"/>
    <cellStyle name="40% - Ênfase2 167" xfId="2941"/>
    <cellStyle name="40% - Ênfase2 168" xfId="2942"/>
    <cellStyle name="40% - Ênfase2 169" xfId="2943"/>
    <cellStyle name="40% - Ênfase2 17" xfId="2944"/>
    <cellStyle name="40% - Ênfase2 17 2" xfId="2945"/>
    <cellStyle name="40% - Ênfase2 170" xfId="2946"/>
    <cellStyle name="40% - Ênfase2 171" xfId="2947"/>
    <cellStyle name="40% - Ênfase2 172" xfId="2948"/>
    <cellStyle name="40% - Ênfase2 173" xfId="2949"/>
    <cellStyle name="40% - Ênfase2 174" xfId="2950"/>
    <cellStyle name="40% - Ênfase2 175" xfId="2951"/>
    <cellStyle name="40% - Ênfase2 176" xfId="2952"/>
    <cellStyle name="40% - Ênfase2 177" xfId="2953"/>
    <cellStyle name="40% - Ênfase2 178" xfId="2954"/>
    <cellStyle name="40% - Ênfase2 179" xfId="2955"/>
    <cellStyle name="40% - Ênfase2 18" xfId="2956"/>
    <cellStyle name="40% - Ênfase2 18 2" xfId="2957"/>
    <cellStyle name="40% - Ênfase2 180" xfId="2958"/>
    <cellStyle name="40% - Ênfase2 181" xfId="2959"/>
    <cellStyle name="40% - Ênfase2 182" xfId="2960"/>
    <cellStyle name="40% - Ênfase2 183" xfId="2961"/>
    <cellStyle name="40% - Ênfase2 184" xfId="2962"/>
    <cellStyle name="40% - Ênfase2 185" xfId="2963"/>
    <cellStyle name="40% - Ênfase2 186" xfId="2964"/>
    <cellStyle name="40% - Ênfase2 187" xfId="2965"/>
    <cellStyle name="40% - Ênfase2 188" xfId="2966"/>
    <cellStyle name="40% - Ênfase2 189" xfId="2967"/>
    <cellStyle name="40% - Ênfase2 19" xfId="2968"/>
    <cellStyle name="40% - Ênfase2 19 2" xfId="2969"/>
    <cellStyle name="40% - Ênfase2 190" xfId="2970"/>
    <cellStyle name="40% - Ênfase2 191" xfId="2971"/>
    <cellStyle name="40% - Ênfase2 192" xfId="2972"/>
    <cellStyle name="40% - Ênfase2 193" xfId="2973"/>
    <cellStyle name="40% - Ênfase2 194" xfId="2974"/>
    <cellStyle name="40% - Ênfase2 195" xfId="2975"/>
    <cellStyle name="40% - Ênfase2 196" xfId="2976"/>
    <cellStyle name="40% - Ênfase2 197" xfId="2977"/>
    <cellStyle name="40% - Ênfase2 198" xfId="2978"/>
    <cellStyle name="40% - Ênfase2 199" xfId="2979"/>
    <cellStyle name="40% - Ênfase2 2" xfId="2980"/>
    <cellStyle name="40% - Ênfase2 2 2" xfId="2981"/>
    <cellStyle name="40% - Ênfase2 2 2 2" xfId="2982"/>
    <cellStyle name="40% - Ênfase2 2 3" xfId="2983"/>
    <cellStyle name="40% - Ênfase2 2 4" xfId="2984"/>
    <cellStyle name="40% - Ênfase2 2 5" xfId="2985"/>
    <cellStyle name="40% - Ênfase2 20" xfId="2986"/>
    <cellStyle name="40% - Ênfase2 20 2" xfId="2987"/>
    <cellStyle name="40% - Ênfase2 200" xfId="2988"/>
    <cellStyle name="40% - Ênfase2 201" xfId="2989"/>
    <cellStyle name="40% - Ênfase2 202" xfId="2990"/>
    <cellStyle name="40% - Ênfase2 203" xfId="2991"/>
    <cellStyle name="40% - Ênfase2 204" xfId="2992"/>
    <cellStyle name="40% - Ênfase2 205" xfId="2993"/>
    <cellStyle name="40% - Ênfase2 206" xfId="2994"/>
    <cellStyle name="40% - Ênfase2 207" xfId="2995"/>
    <cellStyle name="40% - Ênfase2 208" xfId="2996"/>
    <cellStyle name="40% - Ênfase2 209" xfId="2997"/>
    <cellStyle name="40% - Ênfase2 21" xfId="2998"/>
    <cellStyle name="40% - Ênfase2 21 2" xfId="2999"/>
    <cellStyle name="40% - Ênfase2 210" xfId="3000"/>
    <cellStyle name="40% - Ênfase2 211" xfId="3001"/>
    <cellStyle name="40% - Ênfase2 212" xfId="3002"/>
    <cellStyle name="40% - Ênfase2 213" xfId="3003"/>
    <cellStyle name="40% - Ênfase2 214" xfId="3004"/>
    <cellStyle name="40% - Ênfase2 215" xfId="3005"/>
    <cellStyle name="40% - Ênfase2 216" xfId="3006"/>
    <cellStyle name="40% - Ênfase2 217" xfId="3007"/>
    <cellStyle name="40% - Ênfase2 218" xfId="3008"/>
    <cellStyle name="40% - Ênfase2 219" xfId="3009"/>
    <cellStyle name="40% - Ênfase2 22" xfId="3010"/>
    <cellStyle name="40% - Ênfase2 22 2" xfId="3011"/>
    <cellStyle name="40% - Ênfase2 220" xfId="3012"/>
    <cellStyle name="40% - Ênfase2 221" xfId="3013"/>
    <cellStyle name="40% - Ênfase2 222" xfId="3014"/>
    <cellStyle name="40% - Ênfase2 223" xfId="3015"/>
    <cellStyle name="40% - Ênfase2 224" xfId="3016"/>
    <cellStyle name="40% - Ênfase2 23" xfId="3017"/>
    <cellStyle name="40% - Ênfase2 23 2" xfId="3018"/>
    <cellStyle name="40% - Ênfase2 24" xfId="3019"/>
    <cellStyle name="40% - Ênfase2 24 2" xfId="3020"/>
    <cellStyle name="40% - Ênfase2 25" xfId="3021"/>
    <cellStyle name="40% - Ênfase2 25 2" xfId="3022"/>
    <cellStyle name="40% - Ênfase2 26" xfId="3023"/>
    <cellStyle name="40% - Ênfase2 26 2" xfId="3024"/>
    <cellStyle name="40% - Ênfase2 27" xfId="3025"/>
    <cellStyle name="40% - Ênfase2 27 2" xfId="3026"/>
    <cellStyle name="40% - Ênfase2 28" xfId="3027"/>
    <cellStyle name="40% - Ênfase2 28 2" xfId="3028"/>
    <cellStyle name="40% - Ênfase2 29" xfId="3029"/>
    <cellStyle name="40% - Ênfase2 29 2" xfId="3030"/>
    <cellStyle name="40% - Ênfase2 3" xfId="3031"/>
    <cellStyle name="40% - Ênfase2 3 2" xfId="3032"/>
    <cellStyle name="40% - Ênfase2 3 2 2" xfId="3033"/>
    <cellStyle name="40% - Ênfase2 3 3" xfId="3034"/>
    <cellStyle name="40% - Ênfase2 30" xfId="3035"/>
    <cellStyle name="40% - Ênfase2 30 2" xfId="3036"/>
    <cellStyle name="40% - Ênfase2 31" xfId="3037"/>
    <cellStyle name="40% - Ênfase2 31 2" xfId="3038"/>
    <cellStyle name="40% - Ênfase2 32" xfId="3039"/>
    <cellStyle name="40% - Ênfase2 32 2" xfId="3040"/>
    <cellStyle name="40% - Ênfase2 33" xfId="3041"/>
    <cellStyle name="40% - Ênfase2 33 2" xfId="3042"/>
    <cellStyle name="40% - Ênfase2 34" xfId="3043"/>
    <cellStyle name="40% - Ênfase2 34 2" xfId="3044"/>
    <cellStyle name="40% - Ênfase2 35" xfId="3045"/>
    <cellStyle name="40% - Ênfase2 35 2" xfId="3046"/>
    <cellStyle name="40% - Ênfase2 36" xfId="3047"/>
    <cellStyle name="40% - Ênfase2 36 2" xfId="3048"/>
    <cellStyle name="40% - Ênfase2 37" xfId="3049"/>
    <cellStyle name="40% - Ênfase2 37 2" xfId="3050"/>
    <cellStyle name="40% - Ênfase2 38" xfId="3051"/>
    <cellStyle name="40% - Ênfase2 38 2" xfId="3052"/>
    <cellStyle name="40% - Ênfase2 39" xfId="3053"/>
    <cellStyle name="40% - Ênfase2 39 2" xfId="3054"/>
    <cellStyle name="40% - Ênfase2 4" xfId="3055"/>
    <cellStyle name="40% - Ênfase2 4 2" xfId="3056"/>
    <cellStyle name="40% - Ênfase2 4 2 2" xfId="3057"/>
    <cellStyle name="40% - Ênfase2 4 3" xfId="3058"/>
    <cellStyle name="40% - Ênfase2 40" xfId="3059"/>
    <cellStyle name="40% - Ênfase2 40 2" xfId="3060"/>
    <cellStyle name="40% - Ênfase2 41" xfId="3061"/>
    <cellStyle name="40% - Ênfase2 41 2" xfId="3062"/>
    <cellStyle name="40% - Ênfase2 42" xfId="3063"/>
    <cellStyle name="40% - Ênfase2 42 2" xfId="3064"/>
    <cellStyle name="40% - Ênfase2 43" xfId="3065"/>
    <cellStyle name="40% - Ênfase2 43 2" xfId="3066"/>
    <cellStyle name="40% - Ênfase2 44" xfId="3067"/>
    <cellStyle name="40% - Ênfase2 44 2" xfId="3068"/>
    <cellStyle name="40% - Ênfase2 45" xfId="3069"/>
    <cellStyle name="40% - Ênfase2 45 2" xfId="3070"/>
    <cellStyle name="40% - Ênfase2 46" xfId="3071"/>
    <cellStyle name="40% - Ênfase2 46 2" xfId="3072"/>
    <cellStyle name="40% - Ênfase2 47" xfId="3073"/>
    <cellStyle name="40% - Ênfase2 47 2" xfId="3074"/>
    <cellStyle name="40% - Ênfase2 48" xfId="3075"/>
    <cellStyle name="40% - Ênfase2 48 2" xfId="3076"/>
    <cellStyle name="40% - Ênfase2 49" xfId="3077"/>
    <cellStyle name="40% - Ênfase2 49 2" xfId="3078"/>
    <cellStyle name="40% - Ênfase2 5" xfId="3079"/>
    <cellStyle name="40% - Ênfase2 5 2" xfId="3080"/>
    <cellStyle name="40% - Ênfase2 5 2 2" xfId="3081"/>
    <cellStyle name="40% - Ênfase2 5 3" xfId="3082"/>
    <cellStyle name="40% - Ênfase2 50" xfId="3083"/>
    <cellStyle name="40% - Ênfase2 50 2" xfId="3084"/>
    <cellStyle name="40% - Ênfase2 51" xfId="3085"/>
    <cellStyle name="40% - Ênfase2 51 2" xfId="3086"/>
    <cellStyle name="40% - Ênfase2 52" xfId="3087"/>
    <cellStyle name="40% - Ênfase2 52 2" xfId="3088"/>
    <cellStyle name="40% - Ênfase2 53" xfId="3089"/>
    <cellStyle name="40% - Ênfase2 53 2" xfId="3090"/>
    <cellStyle name="40% - Ênfase2 54" xfId="3091"/>
    <cellStyle name="40% - Ênfase2 54 2" xfId="3092"/>
    <cellStyle name="40% - Ênfase2 55" xfId="3093"/>
    <cellStyle name="40% - Ênfase2 55 2" xfId="3094"/>
    <cellStyle name="40% - Ênfase2 56" xfId="3095"/>
    <cellStyle name="40% - Ênfase2 56 2" xfId="3096"/>
    <cellStyle name="40% - Ênfase2 57" xfId="3097"/>
    <cellStyle name="40% - Ênfase2 57 2" xfId="3098"/>
    <cellStyle name="40% - Ênfase2 58" xfId="3099"/>
    <cellStyle name="40% - Ênfase2 58 2" xfId="3100"/>
    <cellStyle name="40% - Ênfase2 59" xfId="3101"/>
    <cellStyle name="40% - Ênfase2 59 2" xfId="3102"/>
    <cellStyle name="40% - Ênfase2 6" xfId="3103"/>
    <cellStyle name="40% - Ênfase2 6 2" xfId="3104"/>
    <cellStyle name="40% - Ênfase2 6 2 2" xfId="3105"/>
    <cellStyle name="40% - Ênfase2 6 3" xfId="3106"/>
    <cellStyle name="40% - Ênfase2 60" xfId="3107"/>
    <cellStyle name="40% - Ênfase2 60 2" xfId="3108"/>
    <cellStyle name="40% - Ênfase2 61" xfId="3109"/>
    <cellStyle name="40% - Ênfase2 61 2" xfId="3110"/>
    <cellStyle name="40% - Ênfase2 62" xfId="3111"/>
    <cellStyle name="40% - Ênfase2 62 2" xfId="3112"/>
    <cellStyle name="40% - Ênfase2 63" xfId="3113"/>
    <cellStyle name="40% - Ênfase2 63 2" xfId="3114"/>
    <cellStyle name="40% - Ênfase2 64" xfId="3115"/>
    <cellStyle name="40% - Ênfase2 64 2" xfId="3116"/>
    <cellStyle name="40% - Ênfase2 65" xfId="3117"/>
    <cellStyle name="40% - Ênfase2 65 2" xfId="3118"/>
    <cellStyle name="40% - Ênfase2 66" xfId="3119"/>
    <cellStyle name="40% - Ênfase2 66 2" xfId="3120"/>
    <cellStyle name="40% - Ênfase2 67" xfId="3121"/>
    <cellStyle name="40% - Ênfase2 67 2" xfId="3122"/>
    <cellStyle name="40% - Ênfase2 68" xfId="3123"/>
    <cellStyle name="40% - Ênfase2 68 2" xfId="3124"/>
    <cellStyle name="40% - Ênfase2 69" xfId="3125"/>
    <cellStyle name="40% - Ênfase2 69 2" xfId="3126"/>
    <cellStyle name="40% - Ênfase2 7" xfId="3127"/>
    <cellStyle name="40% - Ênfase2 7 2" xfId="3128"/>
    <cellStyle name="40% - Ênfase2 7 2 2" xfId="3129"/>
    <cellStyle name="40% - Ênfase2 7 3" xfId="3130"/>
    <cellStyle name="40% - Ênfase2 70" xfId="3131"/>
    <cellStyle name="40% - Ênfase2 70 2" xfId="3132"/>
    <cellStyle name="40% - Ênfase2 71" xfId="3133"/>
    <cellStyle name="40% - Ênfase2 71 2" xfId="3134"/>
    <cellStyle name="40% - Ênfase2 72" xfId="3135"/>
    <cellStyle name="40% - Ênfase2 72 2" xfId="3136"/>
    <cellStyle name="40% - Ênfase2 73" xfId="3137"/>
    <cellStyle name="40% - Ênfase2 73 2" xfId="3138"/>
    <cellStyle name="40% - Ênfase2 74" xfId="3139"/>
    <cellStyle name="40% - Ênfase2 74 2" xfId="3140"/>
    <cellStyle name="40% - Ênfase2 75" xfId="3141"/>
    <cellStyle name="40% - Ênfase2 75 2" xfId="3142"/>
    <cellStyle name="40% - Ênfase2 76" xfId="3143"/>
    <cellStyle name="40% - Ênfase2 76 2" xfId="3144"/>
    <cellStyle name="40% - Ênfase2 77" xfId="3145"/>
    <cellStyle name="40% - Ênfase2 77 2" xfId="3146"/>
    <cellStyle name="40% - Ênfase2 78" xfId="3147"/>
    <cellStyle name="40% - Ênfase2 78 2" xfId="3148"/>
    <cellStyle name="40% - Ênfase2 79" xfId="3149"/>
    <cellStyle name="40% - Ênfase2 79 2" xfId="3150"/>
    <cellStyle name="40% - Ênfase2 8" xfId="3151"/>
    <cellStyle name="40% - Ênfase2 8 2" xfId="3152"/>
    <cellStyle name="40% - Ênfase2 8 2 2" xfId="3153"/>
    <cellStyle name="40% - Ênfase2 8 3" xfId="3154"/>
    <cellStyle name="40% - Ênfase2 80" xfId="3155"/>
    <cellStyle name="40% - Ênfase2 80 2" xfId="3156"/>
    <cellStyle name="40% - Ênfase2 81" xfId="3157"/>
    <cellStyle name="40% - Ênfase2 81 2" xfId="3158"/>
    <cellStyle name="40% - Ênfase2 82" xfId="3159"/>
    <cellStyle name="40% - Ênfase2 82 2" xfId="3160"/>
    <cellStyle name="40% - Ênfase2 83" xfId="3161"/>
    <cellStyle name="40% - Ênfase2 83 2" xfId="3162"/>
    <cellStyle name="40% - Ênfase2 84" xfId="3163"/>
    <cellStyle name="40% - Ênfase2 84 2" xfId="3164"/>
    <cellStyle name="40% - Ênfase2 85" xfId="3165"/>
    <cellStyle name="40% - Ênfase2 85 2" xfId="3166"/>
    <cellStyle name="40% - Ênfase2 86" xfId="3167"/>
    <cellStyle name="40% - Ênfase2 86 2" xfId="3168"/>
    <cellStyle name="40% - Ênfase2 87" xfId="3169"/>
    <cellStyle name="40% - Ênfase2 87 2" xfId="3170"/>
    <cellStyle name="40% - Ênfase2 88" xfId="3171"/>
    <cellStyle name="40% - Ênfase2 88 2" xfId="3172"/>
    <cellStyle name="40% - Ênfase2 89" xfId="3173"/>
    <cellStyle name="40% - Ênfase2 89 2" xfId="3174"/>
    <cellStyle name="40% - Ênfase2 9" xfId="3175"/>
    <cellStyle name="40% - Ênfase2 9 2" xfId="3176"/>
    <cellStyle name="40% - Ênfase2 9 2 2" xfId="3177"/>
    <cellStyle name="40% - Ênfase2 9 3" xfId="3178"/>
    <cellStyle name="40% - Ênfase2 90" xfId="3179"/>
    <cellStyle name="40% - Ênfase2 90 2" xfId="3180"/>
    <cellStyle name="40% - Ênfase2 91" xfId="3181"/>
    <cellStyle name="40% - Ênfase2 91 2" xfId="3182"/>
    <cellStyle name="40% - Ênfase2 92" xfId="3183"/>
    <cellStyle name="40% - Ênfase2 92 2" xfId="3184"/>
    <cellStyle name="40% - Ênfase2 93" xfId="3185"/>
    <cellStyle name="40% - Ênfase2 93 2" xfId="3186"/>
    <cellStyle name="40% - Ênfase2 94" xfId="3187"/>
    <cellStyle name="40% - Ênfase2 94 2" xfId="3188"/>
    <cellStyle name="40% - Ênfase2 95" xfId="3189"/>
    <cellStyle name="40% - Ênfase2 95 2" xfId="3190"/>
    <cellStyle name="40% - Ênfase2 96" xfId="3191"/>
    <cellStyle name="40% - Ênfase2 96 2" xfId="3192"/>
    <cellStyle name="40% - Ênfase2 97" xfId="3193"/>
    <cellStyle name="40% - Ênfase2 97 2" xfId="3194"/>
    <cellStyle name="40% - Ênfase2 98" xfId="3195"/>
    <cellStyle name="40% - Ênfase2 98 2" xfId="3196"/>
    <cellStyle name="40% - Ênfase2 99" xfId="3197"/>
    <cellStyle name="40% - Ênfase2 99 2" xfId="3198"/>
    <cellStyle name="40% - Ênfase3 10" xfId="3199"/>
    <cellStyle name="40% - Ênfase3 10 2" xfId="3200"/>
    <cellStyle name="40% - Ênfase3 10 2 2" xfId="3201"/>
    <cellStyle name="40% - Ênfase3 10 3" xfId="3202"/>
    <cellStyle name="40% - Ênfase3 100" xfId="3203"/>
    <cellStyle name="40% - Ênfase3 100 2" xfId="3204"/>
    <cellStyle name="40% - Ênfase3 101" xfId="3205"/>
    <cellStyle name="40% - Ênfase3 101 2" xfId="3206"/>
    <cellStyle name="40% - Ênfase3 102" xfId="3207"/>
    <cellStyle name="40% - Ênfase3 102 2" xfId="3208"/>
    <cellStyle name="40% - Ênfase3 103" xfId="3209"/>
    <cellStyle name="40% - Ênfase3 103 2" xfId="3210"/>
    <cellStyle name="40% - Ênfase3 104" xfId="3211"/>
    <cellStyle name="40% - Ênfase3 104 2" xfId="3212"/>
    <cellStyle name="40% - Ênfase3 105" xfId="3213"/>
    <cellStyle name="40% - Ênfase3 105 2" xfId="3214"/>
    <cellStyle name="40% - Ênfase3 106" xfId="3215"/>
    <cellStyle name="40% - Ênfase3 106 2" xfId="3216"/>
    <cellStyle name="40% - Ênfase3 107" xfId="3217"/>
    <cellStyle name="40% - Ênfase3 107 2" xfId="3218"/>
    <cellStyle name="40% - Ênfase3 108" xfId="3219"/>
    <cellStyle name="40% - Ênfase3 108 2" xfId="3220"/>
    <cellStyle name="40% - Ênfase3 109" xfId="3221"/>
    <cellStyle name="40% - Ênfase3 109 2" xfId="3222"/>
    <cellStyle name="40% - Ênfase3 11" xfId="3223"/>
    <cellStyle name="40% - Ênfase3 11 2" xfId="3224"/>
    <cellStyle name="40% - Ênfase3 110" xfId="3225"/>
    <cellStyle name="40% - Ênfase3 110 2" xfId="3226"/>
    <cellStyle name="40% - Ênfase3 111" xfId="3227"/>
    <cellStyle name="40% - Ênfase3 111 2" xfId="3228"/>
    <cellStyle name="40% - Ênfase3 112" xfId="3229"/>
    <cellStyle name="40% - Ênfase3 112 2" xfId="3230"/>
    <cellStyle name="40% - Ênfase3 113" xfId="3231"/>
    <cellStyle name="40% - Ênfase3 113 2" xfId="3232"/>
    <cellStyle name="40% - Ênfase3 114" xfId="3233"/>
    <cellStyle name="40% - Ênfase3 114 2" xfId="3234"/>
    <cellStyle name="40% - Ênfase3 115" xfId="3235"/>
    <cellStyle name="40% - Ênfase3 115 2" xfId="3236"/>
    <cellStyle name="40% - Ênfase3 116" xfId="3237"/>
    <cellStyle name="40% - Ênfase3 116 2" xfId="3238"/>
    <cellStyle name="40% - Ênfase3 117" xfId="3239"/>
    <cellStyle name="40% - Ênfase3 117 2" xfId="3240"/>
    <cellStyle name="40% - Ênfase3 118" xfId="3241"/>
    <cellStyle name="40% - Ênfase3 118 2" xfId="3242"/>
    <cellStyle name="40% - Ênfase3 119" xfId="3243"/>
    <cellStyle name="40% - Ênfase3 119 2" xfId="3244"/>
    <cellStyle name="40% - Ênfase3 12" xfId="3245"/>
    <cellStyle name="40% - Ênfase3 12 2" xfId="3246"/>
    <cellStyle name="40% - Ênfase3 120" xfId="3247"/>
    <cellStyle name="40% - Ênfase3 120 2" xfId="3248"/>
    <cellStyle name="40% - Ênfase3 121" xfId="3249"/>
    <cellStyle name="40% - Ênfase3 121 2" xfId="3250"/>
    <cellStyle name="40% - Ênfase3 122" xfId="3251"/>
    <cellStyle name="40% - Ênfase3 122 2" xfId="3252"/>
    <cellStyle name="40% - Ênfase3 123" xfId="3253"/>
    <cellStyle name="40% - Ênfase3 123 2" xfId="3254"/>
    <cellStyle name="40% - Ênfase3 124" xfId="3255"/>
    <cellStyle name="40% - Ênfase3 124 2" xfId="3256"/>
    <cellStyle name="40% - Ênfase3 125" xfId="3257"/>
    <cellStyle name="40% - Ênfase3 125 2" xfId="3258"/>
    <cellStyle name="40% - Ênfase3 126" xfId="3259"/>
    <cellStyle name="40% - Ênfase3 126 2" xfId="3260"/>
    <cellStyle name="40% - Ênfase3 127" xfId="3261"/>
    <cellStyle name="40% - Ênfase3 127 2" xfId="3262"/>
    <cellStyle name="40% - Ênfase3 128" xfId="3263"/>
    <cellStyle name="40% - Ênfase3 128 2" xfId="3264"/>
    <cellStyle name="40% - Ênfase3 129" xfId="3265"/>
    <cellStyle name="40% - Ênfase3 129 2" xfId="3266"/>
    <cellStyle name="40% - Ênfase3 13" xfId="3267"/>
    <cellStyle name="40% - Ênfase3 13 2" xfId="3268"/>
    <cellStyle name="40% - Ênfase3 130" xfId="3269"/>
    <cellStyle name="40% - Ênfase3 130 2" xfId="3270"/>
    <cellStyle name="40% - Ênfase3 131" xfId="3271"/>
    <cellStyle name="40% - Ênfase3 131 2" xfId="3272"/>
    <cellStyle name="40% - Ênfase3 132" xfId="3273"/>
    <cellStyle name="40% - Ênfase3 132 2" xfId="3274"/>
    <cellStyle name="40% - Ênfase3 133" xfId="3275"/>
    <cellStyle name="40% - Ênfase3 133 2" xfId="3276"/>
    <cellStyle name="40% - Ênfase3 134" xfId="3277"/>
    <cellStyle name="40% - Ênfase3 134 2" xfId="3278"/>
    <cellStyle name="40% - Ênfase3 135" xfId="3279"/>
    <cellStyle name="40% - Ênfase3 135 2" xfId="3280"/>
    <cellStyle name="40% - Ênfase3 136" xfId="3281"/>
    <cellStyle name="40% - Ênfase3 136 2" xfId="3282"/>
    <cellStyle name="40% - Ênfase3 137" xfId="3283"/>
    <cellStyle name="40% - Ênfase3 137 2" xfId="3284"/>
    <cellStyle name="40% - Ênfase3 138" xfId="3285"/>
    <cellStyle name="40% - Ênfase3 138 2" xfId="3286"/>
    <cellStyle name="40% - Ênfase3 139" xfId="3287"/>
    <cellStyle name="40% - Ênfase3 139 2" xfId="3288"/>
    <cellStyle name="40% - Ênfase3 14" xfId="3289"/>
    <cellStyle name="40% - Ênfase3 14 2" xfId="3290"/>
    <cellStyle name="40% - Ênfase3 140" xfId="3291"/>
    <cellStyle name="40% - Ênfase3 140 2" xfId="3292"/>
    <cellStyle name="40% - Ênfase3 141" xfId="3293"/>
    <cellStyle name="40% - Ênfase3 141 2" xfId="3294"/>
    <cellStyle name="40% - Ênfase3 142" xfId="3295"/>
    <cellStyle name="40% - Ênfase3 142 2" xfId="3296"/>
    <cellStyle name="40% - Ênfase3 143" xfId="3297"/>
    <cellStyle name="40% - Ênfase3 143 2" xfId="3298"/>
    <cellStyle name="40% - Ênfase3 144" xfId="3299"/>
    <cellStyle name="40% - Ênfase3 144 2" xfId="3300"/>
    <cellStyle name="40% - Ênfase3 145" xfId="3301"/>
    <cellStyle name="40% - Ênfase3 145 2" xfId="3302"/>
    <cellStyle name="40% - Ênfase3 146" xfId="3303"/>
    <cellStyle name="40% - Ênfase3 146 2" xfId="3304"/>
    <cellStyle name="40% - Ênfase3 147" xfId="3305"/>
    <cellStyle name="40% - Ênfase3 147 2" xfId="3306"/>
    <cellStyle name="40% - Ênfase3 148" xfId="3307"/>
    <cellStyle name="40% - Ênfase3 148 2" xfId="3308"/>
    <cellStyle name="40% - Ênfase3 149" xfId="3309"/>
    <cellStyle name="40% - Ênfase3 149 2" xfId="3310"/>
    <cellStyle name="40% - Ênfase3 15" xfId="3311"/>
    <cellStyle name="40% - Ênfase3 15 2" xfId="3312"/>
    <cellStyle name="40% - Ênfase3 150" xfId="3313"/>
    <cellStyle name="40% - Ênfase3 150 2" xfId="3314"/>
    <cellStyle name="40% - Ênfase3 151" xfId="3315"/>
    <cellStyle name="40% - Ênfase3 151 2" xfId="3316"/>
    <cellStyle name="40% - Ênfase3 152" xfId="3317"/>
    <cellStyle name="40% - Ênfase3 152 2" xfId="3318"/>
    <cellStyle name="40% - Ênfase3 153" xfId="3319"/>
    <cellStyle name="40% - Ênfase3 153 2" xfId="3320"/>
    <cellStyle name="40% - Ênfase3 154" xfId="3321"/>
    <cellStyle name="40% - Ênfase3 154 2" xfId="3322"/>
    <cellStyle name="40% - Ênfase3 155" xfId="3323"/>
    <cellStyle name="40% - Ênfase3 155 2" xfId="3324"/>
    <cellStyle name="40% - Ênfase3 156" xfId="3325"/>
    <cellStyle name="40% - Ênfase3 156 2" xfId="3326"/>
    <cellStyle name="40% - Ênfase3 157" xfId="3327"/>
    <cellStyle name="40% - Ênfase3 158" xfId="3328"/>
    <cellStyle name="40% - Ênfase3 159" xfId="3329"/>
    <cellStyle name="40% - Ênfase3 16" xfId="3330"/>
    <cellStyle name="40% - Ênfase3 16 2" xfId="3331"/>
    <cellStyle name="40% - Ênfase3 160" xfId="3332"/>
    <cellStyle name="40% - Ênfase3 161" xfId="3333"/>
    <cellStyle name="40% - Ênfase3 162" xfId="3334"/>
    <cellStyle name="40% - Ênfase3 163" xfId="3335"/>
    <cellStyle name="40% - Ênfase3 164" xfId="3336"/>
    <cellStyle name="40% - Ênfase3 165" xfId="3337"/>
    <cellStyle name="40% - Ênfase3 166" xfId="3338"/>
    <cellStyle name="40% - Ênfase3 167" xfId="3339"/>
    <cellStyle name="40% - Ênfase3 168" xfId="3340"/>
    <cellStyle name="40% - Ênfase3 169" xfId="3341"/>
    <cellStyle name="40% - Ênfase3 17" xfId="3342"/>
    <cellStyle name="40% - Ênfase3 17 2" xfId="3343"/>
    <cellStyle name="40% - Ênfase3 170" xfId="3344"/>
    <cellStyle name="40% - Ênfase3 171" xfId="3345"/>
    <cellStyle name="40% - Ênfase3 172" xfId="3346"/>
    <cellStyle name="40% - Ênfase3 173" xfId="3347"/>
    <cellStyle name="40% - Ênfase3 174" xfId="3348"/>
    <cellStyle name="40% - Ênfase3 175" xfId="3349"/>
    <cellStyle name="40% - Ênfase3 176" xfId="3350"/>
    <cellStyle name="40% - Ênfase3 177" xfId="3351"/>
    <cellStyle name="40% - Ênfase3 178" xfId="3352"/>
    <cellStyle name="40% - Ênfase3 179" xfId="3353"/>
    <cellStyle name="40% - Ênfase3 18" xfId="3354"/>
    <cellStyle name="40% - Ênfase3 18 2" xfId="3355"/>
    <cellStyle name="40% - Ênfase3 180" xfId="3356"/>
    <cellStyle name="40% - Ênfase3 181" xfId="3357"/>
    <cellStyle name="40% - Ênfase3 182" xfId="3358"/>
    <cellStyle name="40% - Ênfase3 183" xfId="3359"/>
    <cellStyle name="40% - Ênfase3 184" xfId="3360"/>
    <cellStyle name="40% - Ênfase3 185" xfId="3361"/>
    <cellStyle name="40% - Ênfase3 186" xfId="3362"/>
    <cellStyle name="40% - Ênfase3 187" xfId="3363"/>
    <cellStyle name="40% - Ênfase3 188" xfId="3364"/>
    <cellStyle name="40% - Ênfase3 189" xfId="3365"/>
    <cellStyle name="40% - Ênfase3 19" xfId="3366"/>
    <cellStyle name="40% - Ênfase3 19 2" xfId="3367"/>
    <cellStyle name="40% - Ênfase3 190" xfId="3368"/>
    <cellStyle name="40% - Ênfase3 191" xfId="3369"/>
    <cellStyle name="40% - Ênfase3 192" xfId="3370"/>
    <cellStyle name="40% - Ênfase3 193" xfId="3371"/>
    <cellStyle name="40% - Ênfase3 194" xfId="3372"/>
    <cellStyle name="40% - Ênfase3 195" xfId="3373"/>
    <cellStyle name="40% - Ênfase3 196" xfId="3374"/>
    <cellStyle name="40% - Ênfase3 197" xfId="3375"/>
    <cellStyle name="40% - Ênfase3 198" xfId="3376"/>
    <cellStyle name="40% - Ênfase3 199" xfId="3377"/>
    <cellStyle name="40% - Ênfase3 2" xfId="3378"/>
    <cellStyle name="40% - Ênfase3 2 2" xfId="3379"/>
    <cellStyle name="40% - Ênfase3 2 2 2" xfId="3380"/>
    <cellStyle name="40% - Ênfase3 2 3" xfId="3381"/>
    <cellStyle name="40% - Ênfase3 2 4" xfId="3382"/>
    <cellStyle name="40% - Ênfase3 2 5" xfId="3383"/>
    <cellStyle name="40% - Ênfase3 20" xfId="3384"/>
    <cellStyle name="40% - Ênfase3 20 2" xfId="3385"/>
    <cellStyle name="40% - Ênfase3 200" xfId="3386"/>
    <cellStyle name="40% - Ênfase3 201" xfId="3387"/>
    <cellStyle name="40% - Ênfase3 202" xfId="3388"/>
    <cellStyle name="40% - Ênfase3 203" xfId="3389"/>
    <cellStyle name="40% - Ênfase3 204" xfId="3390"/>
    <cellStyle name="40% - Ênfase3 205" xfId="3391"/>
    <cellStyle name="40% - Ênfase3 206" xfId="3392"/>
    <cellStyle name="40% - Ênfase3 207" xfId="3393"/>
    <cellStyle name="40% - Ênfase3 208" xfId="3394"/>
    <cellStyle name="40% - Ênfase3 209" xfId="3395"/>
    <cellStyle name="40% - Ênfase3 21" xfId="3396"/>
    <cellStyle name="40% - Ênfase3 21 2" xfId="3397"/>
    <cellStyle name="40% - Ênfase3 210" xfId="3398"/>
    <cellStyle name="40% - Ênfase3 211" xfId="3399"/>
    <cellStyle name="40% - Ênfase3 212" xfId="3400"/>
    <cellStyle name="40% - Ênfase3 213" xfId="3401"/>
    <cellStyle name="40% - Ênfase3 214" xfId="3402"/>
    <cellStyle name="40% - Ênfase3 215" xfId="3403"/>
    <cellStyle name="40% - Ênfase3 216" xfId="3404"/>
    <cellStyle name="40% - Ênfase3 217" xfId="3405"/>
    <cellStyle name="40% - Ênfase3 218" xfId="3406"/>
    <cellStyle name="40% - Ênfase3 219" xfId="3407"/>
    <cellStyle name="40% - Ênfase3 22" xfId="3408"/>
    <cellStyle name="40% - Ênfase3 22 2" xfId="3409"/>
    <cellStyle name="40% - Ênfase3 220" xfId="3410"/>
    <cellStyle name="40% - Ênfase3 221" xfId="3411"/>
    <cellStyle name="40% - Ênfase3 222" xfId="3412"/>
    <cellStyle name="40% - Ênfase3 223" xfId="3413"/>
    <cellStyle name="40% - Ênfase3 224" xfId="3414"/>
    <cellStyle name="40% - Ênfase3 23" xfId="3415"/>
    <cellStyle name="40% - Ênfase3 23 2" xfId="3416"/>
    <cellStyle name="40% - Ênfase3 24" xfId="3417"/>
    <cellStyle name="40% - Ênfase3 24 2" xfId="3418"/>
    <cellStyle name="40% - Ênfase3 25" xfId="3419"/>
    <cellStyle name="40% - Ênfase3 25 2" xfId="3420"/>
    <cellStyle name="40% - Ênfase3 26" xfId="3421"/>
    <cellStyle name="40% - Ênfase3 26 2" xfId="3422"/>
    <cellStyle name="40% - Ênfase3 27" xfId="3423"/>
    <cellStyle name="40% - Ênfase3 27 2" xfId="3424"/>
    <cellStyle name="40% - Ênfase3 28" xfId="3425"/>
    <cellStyle name="40% - Ênfase3 28 2" xfId="3426"/>
    <cellStyle name="40% - Ênfase3 29" xfId="3427"/>
    <cellStyle name="40% - Ênfase3 29 2" xfId="3428"/>
    <cellStyle name="40% - Ênfase3 3" xfId="3429"/>
    <cellStyle name="40% - Ênfase3 3 2" xfId="3430"/>
    <cellStyle name="40% - Ênfase3 3 2 2" xfId="3431"/>
    <cellStyle name="40% - Ênfase3 3 3" xfId="3432"/>
    <cellStyle name="40% - Ênfase3 30" xfId="3433"/>
    <cellStyle name="40% - Ênfase3 30 2" xfId="3434"/>
    <cellStyle name="40% - Ênfase3 31" xfId="3435"/>
    <cellStyle name="40% - Ênfase3 31 2" xfId="3436"/>
    <cellStyle name="40% - Ênfase3 32" xfId="3437"/>
    <cellStyle name="40% - Ênfase3 32 2" xfId="3438"/>
    <cellStyle name="40% - Ênfase3 33" xfId="3439"/>
    <cellStyle name="40% - Ênfase3 33 2" xfId="3440"/>
    <cellStyle name="40% - Ênfase3 34" xfId="3441"/>
    <cellStyle name="40% - Ênfase3 34 2" xfId="3442"/>
    <cellStyle name="40% - Ênfase3 35" xfId="3443"/>
    <cellStyle name="40% - Ênfase3 35 2" xfId="3444"/>
    <cellStyle name="40% - Ênfase3 36" xfId="3445"/>
    <cellStyle name="40% - Ênfase3 36 2" xfId="3446"/>
    <cellStyle name="40% - Ênfase3 37" xfId="3447"/>
    <cellStyle name="40% - Ênfase3 37 2" xfId="3448"/>
    <cellStyle name="40% - Ênfase3 38" xfId="3449"/>
    <cellStyle name="40% - Ênfase3 38 2" xfId="3450"/>
    <cellStyle name="40% - Ênfase3 39" xfId="3451"/>
    <cellStyle name="40% - Ênfase3 39 2" xfId="3452"/>
    <cellStyle name="40% - Ênfase3 4" xfId="3453"/>
    <cellStyle name="40% - Ênfase3 4 2" xfId="3454"/>
    <cellStyle name="40% - Ênfase3 4 2 2" xfId="3455"/>
    <cellStyle name="40% - Ênfase3 4 3" xfId="3456"/>
    <cellStyle name="40% - Ênfase3 40" xfId="3457"/>
    <cellStyle name="40% - Ênfase3 40 2" xfId="3458"/>
    <cellStyle name="40% - Ênfase3 41" xfId="3459"/>
    <cellStyle name="40% - Ênfase3 41 2" xfId="3460"/>
    <cellStyle name="40% - Ênfase3 42" xfId="3461"/>
    <cellStyle name="40% - Ênfase3 42 2" xfId="3462"/>
    <cellStyle name="40% - Ênfase3 43" xfId="3463"/>
    <cellStyle name="40% - Ênfase3 43 2" xfId="3464"/>
    <cellStyle name="40% - Ênfase3 44" xfId="3465"/>
    <cellStyle name="40% - Ênfase3 44 2" xfId="3466"/>
    <cellStyle name="40% - Ênfase3 45" xfId="3467"/>
    <cellStyle name="40% - Ênfase3 45 2" xfId="3468"/>
    <cellStyle name="40% - Ênfase3 46" xfId="3469"/>
    <cellStyle name="40% - Ênfase3 46 2" xfId="3470"/>
    <cellStyle name="40% - Ênfase3 47" xfId="3471"/>
    <cellStyle name="40% - Ênfase3 47 2" xfId="3472"/>
    <cellStyle name="40% - Ênfase3 48" xfId="3473"/>
    <cellStyle name="40% - Ênfase3 48 2" xfId="3474"/>
    <cellStyle name="40% - Ênfase3 49" xfId="3475"/>
    <cellStyle name="40% - Ênfase3 49 2" xfId="3476"/>
    <cellStyle name="40% - Ênfase3 5" xfId="3477"/>
    <cellStyle name="40% - Ênfase3 5 2" xfId="3478"/>
    <cellStyle name="40% - Ênfase3 5 2 2" xfId="3479"/>
    <cellStyle name="40% - Ênfase3 5 3" xfId="3480"/>
    <cellStyle name="40% - Ênfase3 50" xfId="3481"/>
    <cellStyle name="40% - Ênfase3 50 2" xfId="3482"/>
    <cellStyle name="40% - Ênfase3 51" xfId="3483"/>
    <cellStyle name="40% - Ênfase3 51 2" xfId="3484"/>
    <cellStyle name="40% - Ênfase3 52" xfId="3485"/>
    <cellStyle name="40% - Ênfase3 52 2" xfId="3486"/>
    <cellStyle name="40% - Ênfase3 53" xfId="3487"/>
    <cellStyle name="40% - Ênfase3 53 2" xfId="3488"/>
    <cellStyle name="40% - Ênfase3 54" xfId="3489"/>
    <cellStyle name="40% - Ênfase3 54 2" xfId="3490"/>
    <cellStyle name="40% - Ênfase3 55" xfId="3491"/>
    <cellStyle name="40% - Ênfase3 55 2" xfId="3492"/>
    <cellStyle name="40% - Ênfase3 56" xfId="3493"/>
    <cellStyle name="40% - Ênfase3 56 2" xfId="3494"/>
    <cellStyle name="40% - Ênfase3 57" xfId="3495"/>
    <cellStyle name="40% - Ênfase3 57 2" xfId="3496"/>
    <cellStyle name="40% - Ênfase3 58" xfId="3497"/>
    <cellStyle name="40% - Ênfase3 58 2" xfId="3498"/>
    <cellStyle name="40% - Ênfase3 59" xfId="3499"/>
    <cellStyle name="40% - Ênfase3 59 2" xfId="3500"/>
    <cellStyle name="40% - Ênfase3 6" xfId="3501"/>
    <cellStyle name="40% - Ênfase3 6 2" xfId="3502"/>
    <cellStyle name="40% - Ênfase3 6 2 2" xfId="3503"/>
    <cellStyle name="40% - Ênfase3 6 3" xfId="3504"/>
    <cellStyle name="40% - Ênfase3 60" xfId="3505"/>
    <cellStyle name="40% - Ênfase3 60 2" xfId="3506"/>
    <cellStyle name="40% - Ênfase3 61" xfId="3507"/>
    <cellStyle name="40% - Ênfase3 61 2" xfId="3508"/>
    <cellStyle name="40% - Ênfase3 62" xfId="3509"/>
    <cellStyle name="40% - Ênfase3 62 2" xfId="3510"/>
    <cellStyle name="40% - Ênfase3 63" xfId="3511"/>
    <cellStyle name="40% - Ênfase3 63 2" xfId="3512"/>
    <cellStyle name="40% - Ênfase3 64" xfId="3513"/>
    <cellStyle name="40% - Ênfase3 64 2" xfId="3514"/>
    <cellStyle name="40% - Ênfase3 65" xfId="3515"/>
    <cellStyle name="40% - Ênfase3 65 2" xfId="3516"/>
    <cellStyle name="40% - Ênfase3 66" xfId="3517"/>
    <cellStyle name="40% - Ênfase3 66 2" xfId="3518"/>
    <cellStyle name="40% - Ênfase3 67" xfId="3519"/>
    <cellStyle name="40% - Ênfase3 67 2" xfId="3520"/>
    <cellStyle name="40% - Ênfase3 68" xfId="3521"/>
    <cellStyle name="40% - Ênfase3 68 2" xfId="3522"/>
    <cellStyle name="40% - Ênfase3 69" xfId="3523"/>
    <cellStyle name="40% - Ênfase3 69 2" xfId="3524"/>
    <cellStyle name="40% - Ênfase3 7" xfId="3525"/>
    <cellStyle name="40% - Ênfase3 7 2" xfId="3526"/>
    <cellStyle name="40% - Ênfase3 7 2 2" xfId="3527"/>
    <cellStyle name="40% - Ênfase3 7 3" xfId="3528"/>
    <cellStyle name="40% - Ênfase3 70" xfId="3529"/>
    <cellStyle name="40% - Ênfase3 70 2" xfId="3530"/>
    <cellStyle name="40% - Ênfase3 71" xfId="3531"/>
    <cellStyle name="40% - Ênfase3 71 2" xfId="3532"/>
    <cellStyle name="40% - Ênfase3 72" xfId="3533"/>
    <cellStyle name="40% - Ênfase3 72 2" xfId="3534"/>
    <cellStyle name="40% - Ênfase3 73" xfId="3535"/>
    <cellStyle name="40% - Ênfase3 73 2" xfId="3536"/>
    <cellStyle name="40% - Ênfase3 74" xfId="3537"/>
    <cellStyle name="40% - Ênfase3 74 2" xfId="3538"/>
    <cellStyle name="40% - Ênfase3 75" xfId="3539"/>
    <cellStyle name="40% - Ênfase3 75 2" xfId="3540"/>
    <cellStyle name="40% - Ênfase3 76" xfId="3541"/>
    <cellStyle name="40% - Ênfase3 76 2" xfId="3542"/>
    <cellStyle name="40% - Ênfase3 77" xfId="3543"/>
    <cellStyle name="40% - Ênfase3 77 2" xfId="3544"/>
    <cellStyle name="40% - Ênfase3 78" xfId="3545"/>
    <cellStyle name="40% - Ênfase3 78 2" xfId="3546"/>
    <cellStyle name="40% - Ênfase3 79" xfId="3547"/>
    <cellStyle name="40% - Ênfase3 79 2" xfId="3548"/>
    <cellStyle name="40% - Ênfase3 8" xfId="3549"/>
    <cellStyle name="40% - Ênfase3 8 2" xfId="3550"/>
    <cellStyle name="40% - Ênfase3 8 2 2" xfId="3551"/>
    <cellStyle name="40% - Ênfase3 8 3" xfId="3552"/>
    <cellStyle name="40% - Ênfase3 80" xfId="3553"/>
    <cellStyle name="40% - Ênfase3 80 2" xfId="3554"/>
    <cellStyle name="40% - Ênfase3 81" xfId="3555"/>
    <cellStyle name="40% - Ênfase3 81 2" xfId="3556"/>
    <cellStyle name="40% - Ênfase3 82" xfId="3557"/>
    <cellStyle name="40% - Ênfase3 82 2" xfId="3558"/>
    <cellStyle name="40% - Ênfase3 83" xfId="3559"/>
    <cellStyle name="40% - Ênfase3 83 2" xfId="3560"/>
    <cellStyle name="40% - Ênfase3 84" xfId="3561"/>
    <cellStyle name="40% - Ênfase3 84 2" xfId="3562"/>
    <cellStyle name="40% - Ênfase3 85" xfId="3563"/>
    <cellStyle name="40% - Ênfase3 85 2" xfId="3564"/>
    <cellStyle name="40% - Ênfase3 86" xfId="3565"/>
    <cellStyle name="40% - Ênfase3 86 2" xfId="3566"/>
    <cellStyle name="40% - Ênfase3 87" xfId="3567"/>
    <cellStyle name="40% - Ênfase3 87 2" xfId="3568"/>
    <cellStyle name="40% - Ênfase3 88" xfId="3569"/>
    <cellStyle name="40% - Ênfase3 88 2" xfId="3570"/>
    <cellStyle name="40% - Ênfase3 89" xfId="3571"/>
    <cellStyle name="40% - Ênfase3 89 2" xfId="3572"/>
    <cellStyle name="40% - Ênfase3 9" xfId="3573"/>
    <cellStyle name="40% - Ênfase3 9 2" xfId="3574"/>
    <cellStyle name="40% - Ênfase3 9 2 2" xfId="3575"/>
    <cellStyle name="40% - Ênfase3 9 3" xfId="3576"/>
    <cellStyle name="40% - Ênfase3 90" xfId="3577"/>
    <cellStyle name="40% - Ênfase3 90 2" xfId="3578"/>
    <cellStyle name="40% - Ênfase3 91" xfId="3579"/>
    <cellStyle name="40% - Ênfase3 91 2" xfId="3580"/>
    <cellStyle name="40% - Ênfase3 92" xfId="3581"/>
    <cellStyle name="40% - Ênfase3 92 2" xfId="3582"/>
    <cellStyle name="40% - Ênfase3 93" xfId="3583"/>
    <cellStyle name="40% - Ênfase3 93 2" xfId="3584"/>
    <cellStyle name="40% - Ênfase3 94" xfId="3585"/>
    <cellStyle name="40% - Ênfase3 94 2" xfId="3586"/>
    <cellStyle name="40% - Ênfase3 95" xfId="3587"/>
    <cellStyle name="40% - Ênfase3 95 2" xfId="3588"/>
    <cellStyle name="40% - Ênfase3 96" xfId="3589"/>
    <cellStyle name="40% - Ênfase3 96 2" xfId="3590"/>
    <cellStyle name="40% - Ênfase3 97" xfId="3591"/>
    <cellStyle name="40% - Ênfase3 97 2" xfId="3592"/>
    <cellStyle name="40% - Ênfase3 98" xfId="3593"/>
    <cellStyle name="40% - Ênfase3 98 2" xfId="3594"/>
    <cellStyle name="40% - Ênfase3 99" xfId="3595"/>
    <cellStyle name="40% - Ênfase3 99 2" xfId="3596"/>
    <cellStyle name="40% - Ênfase4 10" xfId="3597"/>
    <cellStyle name="40% - Ênfase4 10 2" xfId="3598"/>
    <cellStyle name="40% - Ênfase4 10 2 2" xfId="3599"/>
    <cellStyle name="40% - Ênfase4 10 3" xfId="3600"/>
    <cellStyle name="40% - Ênfase4 100" xfId="3601"/>
    <cellStyle name="40% - Ênfase4 100 2" xfId="3602"/>
    <cellStyle name="40% - Ênfase4 101" xfId="3603"/>
    <cellStyle name="40% - Ênfase4 101 2" xfId="3604"/>
    <cellStyle name="40% - Ênfase4 102" xfId="3605"/>
    <cellStyle name="40% - Ênfase4 102 2" xfId="3606"/>
    <cellStyle name="40% - Ênfase4 103" xfId="3607"/>
    <cellStyle name="40% - Ênfase4 103 2" xfId="3608"/>
    <cellStyle name="40% - Ênfase4 104" xfId="3609"/>
    <cellStyle name="40% - Ênfase4 104 2" xfId="3610"/>
    <cellStyle name="40% - Ênfase4 105" xfId="3611"/>
    <cellStyle name="40% - Ênfase4 105 2" xfId="3612"/>
    <cellStyle name="40% - Ênfase4 106" xfId="3613"/>
    <cellStyle name="40% - Ênfase4 106 2" xfId="3614"/>
    <cellStyle name="40% - Ênfase4 107" xfId="3615"/>
    <cellStyle name="40% - Ênfase4 107 2" xfId="3616"/>
    <cellStyle name="40% - Ênfase4 108" xfId="3617"/>
    <cellStyle name="40% - Ênfase4 108 2" xfId="3618"/>
    <cellStyle name="40% - Ênfase4 109" xfId="3619"/>
    <cellStyle name="40% - Ênfase4 109 2" xfId="3620"/>
    <cellStyle name="40% - Ênfase4 11" xfId="3621"/>
    <cellStyle name="40% - Ênfase4 11 2" xfId="3622"/>
    <cellStyle name="40% - Ênfase4 110" xfId="3623"/>
    <cellStyle name="40% - Ênfase4 110 2" xfId="3624"/>
    <cellStyle name="40% - Ênfase4 111" xfId="3625"/>
    <cellStyle name="40% - Ênfase4 111 2" xfId="3626"/>
    <cellStyle name="40% - Ênfase4 112" xfId="3627"/>
    <cellStyle name="40% - Ênfase4 112 2" xfId="3628"/>
    <cellStyle name="40% - Ênfase4 113" xfId="3629"/>
    <cellStyle name="40% - Ênfase4 113 2" xfId="3630"/>
    <cellStyle name="40% - Ênfase4 114" xfId="3631"/>
    <cellStyle name="40% - Ênfase4 114 2" xfId="3632"/>
    <cellStyle name="40% - Ênfase4 115" xfId="3633"/>
    <cellStyle name="40% - Ênfase4 115 2" xfId="3634"/>
    <cellStyle name="40% - Ênfase4 116" xfId="3635"/>
    <cellStyle name="40% - Ênfase4 116 2" xfId="3636"/>
    <cellStyle name="40% - Ênfase4 117" xfId="3637"/>
    <cellStyle name="40% - Ênfase4 117 2" xfId="3638"/>
    <cellStyle name="40% - Ênfase4 118" xfId="3639"/>
    <cellStyle name="40% - Ênfase4 118 2" xfId="3640"/>
    <cellStyle name="40% - Ênfase4 119" xfId="3641"/>
    <cellStyle name="40% - Ênfase4 119 2" xfId="3642"/>
    <cellStyle name="40% - Ênfase4 12" xfId="3643"/>
    <cellStyle name="40% - Ênfase4 12 2" xfId="3644"/>
    <cellStyle name="40% - Ênfase4 120" xfId="3645"/>
    <cellStyle name="40% - Ênfase4 120 2" xfId="3646"/>
    <cellStyle name="40% - Ênfase4 121" xfId="3647"/>
    <cellStyle name="40% - Ênfase4 121 2" xfId="3648"/>
    <cellStyle name="40% - Ênfase4 122" xfId="3649"/>
    <cellStyle name="40% - Ênfase4 122 2" xfId="3650"/>
    <cellStyle name="40% - Ênfase4 123" xfId="3651"/>
    <cellStyle name="40% - Ênfase4 123 2" xfId="3652"/>
    <cellStyle name="40% - Ênfase4 124" xfId="3653"/>
    <cellStyle name="40% - Ênfase4 124 2" xfId="3654"/>
    <cellStyle name="40% - Ênfase4 125" xfId="3655"/>
    <cellStyle name="40% - Ênfase4 125 2" xfId="3656"/>
    <cellStyle name="40% - Ênfase4 126" xfId="3657"/>
    <cellStyle name="40% - Ênfase4 126 2" xfId="3658"/>
    <cellStyle name="40% - Ênfase4 127" xfId="3659"/>
    <cellStyle name="40% - Ênfase4 127 2" xfId="3660"/>
    <cellStyle name="40% - Ênfase4 128" xfId="3661"/>
    <cellStyle name="40% - Ênfase4 128 2" xfId="3662"/>
    <cellStyle name="40% - Ênfase4 129" xfId="3663"/>
    <cellStyle name="40% - Ênfase4 129 2" xfId="3664"/>
    <cellStyle name="40% - Ênfase4 13" xfId="3665"/>
    <cellStyle name="40% - Ênfase4 13 2" xfId="3666"/>
    <cellStyle name="40% - Ênfase4 130" xfId="3667"/>
    <cellStyle name="40% - Ênfase4 130 2" xfId="3668"/>
    <cellStyle name="40% - Ênfase4 131" xfId="3669"/>
    <cellStyle name="40% - Ênfase4 131 2" xfId="3670"/>
    <cellStyle name="40% - Ênfase4 132" xfId="3671"/>
    <cellStyle name="40% - Ênfase4 132 2" xfId="3672"/>
    <cellStyle name="40% - Ênfase4 133" xfId="3673"/>
    <cellStyle name="40% - Ênfase4 133 2" xfId="3674"/>
    <cellStyle name="40% - Ênfase4 134" xfId="3675"/>
    <cellStyle name="40% - Ênfase4 134 2" xfId="3676"/>
    <cellStyle name="40% - Ênfase4 135" xfId="3677"/>
    <cellStyle name="40% - Ênfase4 135 2" xfId="3678"/>
    <cellStyle name="40% - Ênfase4 136" xfId="3679"/>
    <cellStyle name="40% - Ênfase4 136 2" xfId="3680"/>
    <cellStyle name="40% - Ênfase4 137" xfId="3681"/>
    <cellStyle name="40% - Ênfase4 137 2" xfId="3682"/>
    <cellStyle name="40% - Ênfase4 138" xfId="3683"/>
    <cellStyle name="40% - Ênfase4 138 2" xfId="3684"/>
    <cellStyle name="40% - Ênfase4 139" xfId="3685"/>
    <cellStyle name="40% - Ênfase4 139 2" xfId="3686"/>
    <cellStyle name="40% - Ênfase4 14" xfId="3687"/>
    <cellStyle name="40% - Ênfase4 14 2" xfId="3688"/>
    <cellStyle name="40% - Ênfase4 140" xfId="3689"/>
    <cellStyle name="40% - Ênfase4 140 2" xfId="3690"/>
    <cellStyle name="40% - Ênfase4 141" xfId="3691"/>
    <cellStyle name="40% - Ênfase4 141 2" xfId="3692"/>
    <cellStyle name="40% - Ênfase4 142" xfId="3693"/>
    <cellStyle name="40% - Ênfase4 142 2" xfId="3694"/>
    <cellStyle name="40% - Ênfase4 143" xfId="3695"/>
    <cellStyle name="40% - Ênfase4 143 2" xfId="3696"/>
    <cellStyle name="40% - Ênfase4 144" xfId="3697"/>
    <cellStyle name="40% - Ênfase4 144 2" xfId="3698"/>
    <cellStyle name="40% - Ênfase4 145" xfId="3699"/>
    <cellStyle name="40% - Ênfase4 145 2" xfId="3700"/>
    <cellStyle name="40% - Ênfase4 146" xfId="3701"/>
    <cellStyle name="40% - Ênfase4 146 2" xfId="3702"/>
    <cellStyle name="40% - Ênfase4 147" xfId="3703"/>
    <cellStyle name="40% - Ênfase4 147 2" xfId="3704"/>
    <cellStyle name="40% - Ênfase4 148" xfId="3705"/>
    <cellStyle name="40% - Ênfase4 148 2" xfId="3706"/>
    <cellStyle name="40% - Ênfase4 149" xfId="3707"/>
    <cellStyle name="40% - Ênfase4 149 2" xfId="3708"/>
    <cellStyle name="40% - Ênfase4 15" xfId="3709"/>
    <cellStyle name="40% - Ênfase4 15 2" xfId="3710"/>
    <cellStyle name="40% - Ênfase4 150" xfId="3711"/>
    <cellStyle name="40% - Ênfase4 150 2" xfId="3712"/>
    <cellStyle name="40% - Ênfase4 151" xfId="3713"/>
    <cellStyle name="40% - Ênfase4 151 2" xfId="3714"/>
    <cellStyle name="40% - Ênfase4 152" xfId="3715"/>
    <cellStyle name="40% - Ênfase4 152 2" xfId="3716"/>
    <cellStyle name="40% - Ênfase4 153" xfId="3717"/>
    <cellStyle name="40% - Ênfase4 153 2" xfId="3718"/>
    <cellStyle name="40% - Ênfase4 154" xfId="3719"/>
    <cellStyle name="40% - Ênfase4 154 2" xfId="3720"/>
    <cellStyle name="40% - Ênfase4 155" xfId="3721"/>
    <cellStyle name="40% - Ênfase4 155 2" xfId="3722"/>
    <cellStyle name="40% - Ênfase4 156" xfId="3723"/>
    <cellStyle name="40% - Ênfase4 156 2" xfId="3724"/>
    <cellStyle name="40% - Ênfase4 157" xfId="3725"/>
    <cellStyle name="40% - Ênfase4 158" xfId="3726"/>
    <cellStyle name="40% - Ênfase4 159" xfId="3727"/>
    <cellStyle name="40% - Ênfase4 16" xfId="3728"/>
    <cellStyle name="40% - Ênfase4 16 2" xfId="3729"/>
    <cellStyle name="40% - Ênfase4 160" xfId="3730"/>
    <cellStyle name="40% - Ênfase4 161" xfId="3731"/>
    <cellStyle name="40% - Ênfase4 162" xfId="3732"/>
    <cellStyle name="40% - Ênfase4 163" xfId="3733"/>
    <cellStyle name="40% - Ênfase4 164" xfId="3734"/>
    <cellStyle name="40% - Ênfase4 165" xfId="3735"/>
    <cellStyle name="40% - Ênfase4 166" xfId="3736"/>
    <cellStyle name="40% - Ênfase4 167" xfId="3737"/>
    <cellStyle name="40% - Ênfase4 168" xfId="3738"/>
    <cellStyle name="40% - Ênfase4 169" xfId="3739"/>
    <cellStyle name="40% - Ênfase4 17" xfId="3740"/>
    <cellStyle name="40% - Ênfase4 17 2" xfId="3741"/>
    <cellStyle name="40% - Ênfase4 170" xfId="3742"/>
    <cellStyle name="40% - Ênfase4 171" xfId="3743"/>
    <cellStyle name="40% - Ênfase4 172" xfId="3744"/>
    <cellStyle name="40% - Ênfase4 173" xfId="3745"/>
    <cellStyle name="40% - Ênfase4 174" xfId="3746"/>
    <cellStyle name="40% - Ênfase4 175" xfId="3747"/>
    <cellStyle name="40% - Ênfase4 176" xfId="3748"/>
    <cellStyle name="40% - Ênfase4 177" xfId="3749"/>
    <cellStyle name="40% - Ênfase4 178" xfId="3750"/>
    <cellStyle name="40% - Ênfase4 179" xfId="3751"/>
    <cellStyle name="40% - Ênfase4 18" xfId="3752"/>
    <cellStyle name="40% - Ênfase4 18 2" xfId="3753"/>
    <cellStyle name="40% - Ênfase4 180" xfId="3754"/>
    <cellStyle name="40% - Ênfase4 181" xfId="3755"/>
    <cellStyle name="40% - Ênfase4 182" xfId="3756"/>
    <cellStyle name="40% - Ênfase4 183" xfId="3757"/>
    <cellStyle name="40% - Ênfase4 184" xfId="3758"/>
    <cellStyle name="40% - Ênfase4 185" xfId="3759"/>
    <cellStyle name="40% - Ênfase4 186" xfId="3760"/>
    <cellStyle name="40% - Ênfase4 187" xfId="3761"/>
    <cellStyle name="40% - Ênfase4 188" xfId="3762"/>
    <cellStyle name="40% - Ênfase4 189" xfId="3763"/>
    <cellStyle name="40% - Ênfase4 19" xfId="3764"/>
    <cellStyle name="40% - Ênfase4 19 2" xfId="3765"/>
    <cellStyle name="40% - Ênfase4 190" xfId="3766"/>
    <cellStyle name="40% - Ênfase4 191" xfId="3767"/>
    <cellStyle name="40% - Ênfase4 192" xfId="3768"/>
    <cellStyle name="40% - Ênfase4 193" xfId="3769"/>
    <cellStyle name="40% - Ênfase4 194" xfId="3770"/>
    <cellStyle name="40% - Ênfase4 195" xfId="3771"/>
    <cellStyle name="40% - Ênfase4 196" xfId="3772"/>
    <cellStyle name="40% - Ênfase4 197" xfId="3773"/>
    <cellStyle name="40% - Ênfase4 198" xfId="3774"/>
    <cellStyle name="40% - Ênfase4 199" xfId="3775"/>
    <cellStyle name="40% - Ênfase4 2" xfId="3776"/>
    <cellStyle name="40% - Ênfase4 2 2" xfId="3777"/>
    <cellStyle name="40% - Ênfase4 2 2 2" xfId="3778"/>
    <cellStyle name="40% - Ênfase4 2 3" xfId="3779"/>
    <cellStyle name="40% - Ênfase4 2 4" xfId="3780"/>
    <cellStyle name="40% - Ênfase4 2 5" xfId="3781"/>
    <cellStyle name="40% - Ênfase4 20" xfId="3782"/>
    <cellStyle name="40% - Ênfase4 20 2" xfId="3783"/>
    <cellStyle name="40% - Ênfase4 200" xfId="3784"/>
    <cellStyle name="40% - Ênfase4 201" xfId="3785"/>
    <cellStyle name="40% - Ênfase4 202" xfId="3786"/>
    <cellStyle name="40% - Ênfase4 203" xfId="3787"/>
    <cellStyle name="40% - Ênfase4 204" xfId="3788"/>
    <cellStyle name="40% - Ênfase4 205" xfId="3789"/>
    <cellStyle name="40% - Ênfase4 206" xfId="3790"/>
    <cellStyle name="40% - Ênfase4 207" xfId="3791"/>
    <cellStyle name="40% - Ênfase4 208" xfId="3792"/>
    <cellStyle name="40% - Ênfase4 209" xfId="3793"/>
    <cellStyle name="40% - Ênfase4 21" xfId="3794"/>
    <cellStyle name="40% - Ênfase4 21 2" xfId="3795"/>
    <cellStyle name="40% - Ênfase4 210" xfId="3796"/>
    <cellStyle name="40% - Ênfase4 211" xfId="3797"/>
    <cellStyle name="40% - Ênfase4 212" xfId="3798"/>
    <cellStyle name="40% - Ênfase4 213" xfId="3799"/>
    <cellStyle name="40% - Ênfase4 214" xfId="3800"/>
    <cellStyle name="40% - Ênfase4 215" xfId="3801"/>
    <cellStyle name="40% - Ênfase4 216" xfId="3802"/>
    <cellStyle name="40% - Ênfase4 217" xfId="3803"/>
    <cellStyle name="40% - Ênfase4 218" xfId="3804"/>
    <cellStyle name="40% - Ênfase4 219" xfId="3805"/>
    <cellStyle name="40% - Ênfase4 22" xfId="3806"/>
    <cellStyle name="40% - Ênfase4 22 2" xfId="3807"/>
    <cellStyle name="40% - Ênfase4 220" xfId="3808"/>
    <cellStyle name="40% - Ênfase4 221" xfId="3809"/>
    <cellStyle name="40% - Ênfase4 222" xfId="3810"/>
    <cellStyle name="40% - Ênfase4 223" xfId="3811"/>
    <cellStyle name="40% - Ênfase4 224" xfId="3812"/>
    <cellStyle name="40% - Ênfase4 23" xfId="3813"/>
    <cellStyle name="40% - Ênfase4 23 2" xfId="3814"/>
    <cellStyle name="40% - Ênfase4 24" xfId="3815"/>
    <cellStyle name="40% - Ênfase4 24 2" xfId="3816"/>
    <cellStyle name="40% - Ênfase4 25" xfId="3817"/>
    <cellStyle name="40% - Ênfase4 25 2" xfId="3818"/>
    <cellStyle name="40% - Ênfase4 26" xfId="3819"/>
    <cellStyle name="40% - Ênfase4 26 2" xfId="3820"/>
    <cellStyle name="40% - Ênfase4 27" xfId="3821"/>
    <cellStyle name="40% - Ênfase4 27 2" xfId="3822"/>
    <cellStyle name="40% - Ênfase4 28" xfId="3823"/>
    <cellStyle name="40% - Ênfase4 28 2" xfId="3824"/>
    <cellStyle name="40% - Ênfase4 29" xfId="3825"/>
    <cellStyle name="40% - Ênfase4 29 2" xfId="3826"/>
    <cellStyle name="40% - Ênfase4 3" xfId="3827"/>
    <cellStyle name="40% - Ênfase4 3 2" xfId="3828"/>
    <cellStyle name="40% - Ênfase4 3 2 2" xfId="3829"/>
    <cellStyle name="40% - Ênfase4 3 3" xfId="3830"/>
    <cellStyle name="40% - Ênfase4 30" xfId="3831"/>
    <cellStyle name="40% - Ênfase4 30 2" xfId="3832"/>
    <cellStyle name="40% - Ênfase4 31" xfId="3833"/>
    <cellStyle name="40% - Ênfase4 31 2" xfId="3834"/>
    <cellStyle name="40% - Ênfase4 32" xfId="3835"/>
    <cellStyle name="40% - Ênfase4 32 2" xfId="3836"/>
    <cellStyle name="40% - Ênfase4 33" xfId="3837"/>
    <cellStyle name="40% - Ênfase4 33 2" xfId="3838"/>
    <cellStyle name="40% - Ênfase4 34" xfId="3839"/>
    <cellStyle name="40% - Ênfase4 34 2" xfId="3840"/>
    <cellStyle name="40% - Ênfase4 35" xfId="3841"/>
    <cellStyle name="40% - Ênfase4 35 2" xfId="3842"/>
    <cellStyle name="40% - Ênfase4 36" xfId="3843"/>
    <cellStyle name="40% - Ênfase4 36 2" xfId="3844"/>
    <cellStyle name="40% - Ênfase4 37" xfId="3845"/>
    <cellStyle name="40% - Ênfase4 37 2" xfId="3846"/>
    <cellStyle name="40% - Ênfase4 38" xfId="3847"/>
    <cellStyle name="40% - Ênfase4 38 2" xfId="3848"/>
    <cellStyle name="40% - Ênfase4 39" xfId="3849"/>
    <cellStyle name="40% - Ênfase4 39 2" xfId="3850"/>
    <cellStyle name="40% - Ênfase4 4" xfId="3851"/>
    <cellStyle name="40% - Ênfase4 4 2" xfId="3852"/>
    <cellStyle name="40% - Ênfase4 4 2 2" xfId="3853"/>
    <cellStyle name="40% - Ênfase4 4 3" xfId="3854"/>
    <cellStyle name="40% - Ênfase4 40" xfId="3855"/>
    <cellStyle name="40% - Ênfase4 40 2" xfId="3856"/>
    <cellStyle name="40% - Ênfase4 41" xfId="3857"/>
    <cellStyle name="40% - Ênfase4 41 2" xfId="3858"/>
    <cellStyle name="40% - Ênfase4 42" xfId="3859"/>
    <cellStyle name="40% - Ênfase4 42 2" xfId="3860"/>
    <cellStyle name="40% - Ênfase4 43" xfId="3861"/>
    <cellStyle name="40% - Ênfase4 43 2" xfId="3862"/>
    <cellStyle name="40% - Ênfase4 44" xfId="3863"/>
    <cellStyle name="40% - Ênfase4 44 2" xfId="3864"/>
    <cellStyle name="40% - Ênfase4 45" xfId="3865"/>
    <cellStyle name="40% - Ênfase4 45 2" xfId="3866"/>
    <cellStyle name="40% - Ênfase4 46" xfId="3867"/>
    <cellStyle name="40% - Ênfase4 46 2" xfId="3868"/>
    <cellStyle name="40% - Ênfase4 47" xfId="3869"/>
    <cellStyle name="40% - Ênfase4 47 2" xfId="3870"/>
    <cellStyle name="40% - Ênfase4 48" xfId="3871"/>
    <cellStyle name="40% - Ênfase4 48 2" xfId="3872"/>
    <cellStyle name="40% - Ênfase4 49" xfId="3873"/>
    <cellStyle name="40% - Ênfase4 49 2" xfId="3874"/>
    <cellStyle name="40% - Ênfase4 5" xfId="3875"/>
    <cellStyle name="40% - Ênfase4 5 2" xfId="3876"/>
    <cellStyle name="40% - Ênfase4 5 2 2" xfId="3877"/>
    <cellStyle name="40% - Ênfase4 5 3" xfId="3878"/>
    <cellStyle name="40% - Ênfase4 50" xfId="3879"/>
    <cellStyle name="40% - Ênfase4 50 2" xfId="3880"/>
    <cellStyle name="40% - Ênfase4 51" xfId="3881"/>
    <cellStyle name="40% - Ênfase4 51 2" xfId="3882"/>
    <cellStyle name="40% - Ênfase4 52" xfId="3883"/>
    <cellStyle name="40% - Ênfase4 52 2" xfId="3884"/>
    <cellStyle name="40% - Ênfase4 53" xfId="3885"/>
    <cellStyle name="40% - Ênfase4 53 2" xfId="3886"/>
    <cellStyle name="40% - Ênfase4 54" xfId="3887"/>
    <cellStyle name="40% - Ênfase4 54 2" xfId="3888"/>
    <cellStyle name="40% - Ênfase4 55" xfId="3889"/>
    <cellStyle name="40% - Ênfase4 55 2" xfId="3890"/>
    <cellStyle name="40% - Ênfase4 56" xfId="3891"/>
    <cellStyle name="40% - Ênfase4 56 2" xfId="3892"/>
    <cellStyle name="40% - Ênfase4 57" xfId="3893"/>
    <cellStyle name="40% - Ênfase4 57 2" xfId="3894"/>
    <cellStyle name="40% - Ênfase4 58" xfId="3895"/>
    <cellStyle name="40% - Ênfase4 58 2" xfId="3896"/>
    <cellStyle name="40% - Ênfase4 59" xfId="3897"/>
    <cellStyle name="40% - Ênfase4 59 2" xfId="3898"/>
    <cellStyle name="40% - Ênfase4 6" xfId="3899"/>
    <cellStyle name="40% - Ênfase4 6 2" xfId="3900"/>
    <cellStyle name="40% - Ênfase4 6 2 2" xfId="3901"/>
    <cellStyle name="40% - Ênfase4 6 3" xfId="3902"/>
    <cellStyle name="40% - Ênfase4 60" xfId="3903"/>
    <cellStyle name="40% - Ênfase4 60 2" xfId="3904"/>
    <cellStyle name="40% - Ênfase4 61" xfId="3905"/>
    <cellStyle name="40% - Ênfase4 61 2" xfId="3906"/>
    <cellStyle name="40% - Ênfase4 62" xfId="3907"/>
    <cellStyle name="40% - Ênfase4 62 2" xfId="3908"/>
    <cellStyle name="40% - Ênfase4 63" xfId="3909"/>
    <cellStyle name="40% - Ênfase4 63 2" xfId="3910"/>
    <cellStyle name="40% - Ênfase4 64" xfId="3911"/>
    <cellStyle name="40% - Ênfase4 64 2" xfId="3912"/>
    <cellStyle name="40% - Ênfase4 65" xfId="3913"/>
    <cellStyle name="40% - Ênfase4 65 2" xfId="3914"/>
    <cellStyle name="40% - Ênfase4 66" xfId="3915"/>
    <cellStyle name="40% - Ênfase4 66 2" xfId="3916"/>
    <cellStyle name="40% - Ênfase4 67" xfId="3917"/>
    <cellStyle name="40% - Ênfase4 67 2" xfId="3918"/>
    <cellStyle name="40% - Ênfase4 68" xfId="3919"/>
    <cellStyle name="40% - Ênfase4 68 2" xfId="3920"/>
    <cellStyle name="40% - Ênfase4 69" xfId="3921"/>
    <cellStyle name="40% - Ênfase4 69 2" xfId="3922"/>
    <cellStyle name="40% - Ênfase4 7" xfId="3923"/>
    <cellStyle name="40% - Ênfase4 7 2" xfId="3924"/>
    <cellStyle name="40% - Ênfase4 7 2 2" xfId="3925"/>
    <cellStyle name="40% - Ênfase4 7 3" xfId="3926"/>
    <cellStyle name="40% - Ênfase4 70" xfId="3927"/>
    <cellStyle name="40% - Ênfase4 70 2" xfId="3928"/>
    <cellStyle name="40% - Ênfase4 71" xfId="3929"/>
    <cellStyle name="40% - Ênfase4 71 2" xfId="3930"/>
    <cellStyle name="40% - Ênfase4 72" xfId="3931"/>
    <cellStyle name="40% - Ênfase4 72 2" xfId="3932"/>
    <cellStyle name="40% - Ênfase4 73" xfId="3933"/>
    <cellStyle name="40% - Ênfase4 73 2" xfId="3934"/>
    <cellStyle name="40% - Ênfase4 74" xfId="3935"/>
    <cellStyle name="40% - Ênfase4 74 2" xfId="3936"/>
    <cellStyle name="40% - Ênfase4 75" xfId="3937"/>
    <cellStyle name="40% - Ênfase4 75 2" xfId="3938"/>
    <cellStyle name="40% - Ênfase4 76" xfId="3939"/>
    <cellStyle name="40% - Ênfase4 76 2" xfId="3940"/>
    <cellStyle name="40% - Ênfase4 77" xfId="3941"/>
    <cellStyle name="40% - Ênfase4 77 2" xfId="3942"/>
    <cellStyle name="40% - Ênfase4 78" xfId="3943"/>
    <cellStyle name="40% - Ênfase4 78 2" xfId="3944"/>
    <cellStyle name="40% - Ênfase4 79" xfId="3945"/>
    <cellStyle name="40% - Ênfase4 79 2" xfId="3946"/>
    <cellStyle name="40% - Ênfase4 8" xfId="3947"/>
    <cellStyle name="40% - Ênfase4 8 2" xfId="3948"/>
    <cellStyle name="40% - Ênfase4 8 2 2" xfId="3949"/>
    <cellStyle name="40% - Ênfase4 8 3" xfId="3950"/>
    <cellStyle name="40% - Ênfase4 80" xfId="3951"/>
    <cellStyle name="40% - Ênfase4 80 2" xfId="3952"/>
    <cellStyle name="40% - Ênfase4 81" xfId="3953"/>
    <cellStyle name="40% - Ênfase4 81 2" xfId="3954"/>
    <cellStyle name="40% - Ênfase4 82" xfId="3955"/>
    <cellStyle name="40% - Ênfase4 82 2" xfId="3956"/>
    <cellStyle name="40% - Ênfase4 83" xfId="3957"/>
    <cellStyle name="40% - Ênfase4 83 2" xfId="3958"/>
    <cellStyle name="40% - Ênfase4 84" xfId="3959"/>
    <cellStyle name="40% - Ênfase4 84 2" xfId="3960"/>
    <cellStyle name="40% - Ênfase4 85" xfId="3961"/>
    <cellStyle name="40% - Ênfase4 85 2" xfId="3962"/>
    <cellStyle name="40% - Ênfase4 86" xfId="3963"/>
    <cellStyle name="40% - Ênfase4 86 2" xfId="3964"/>
    <cellStyle name="40% - Ênfase4 87" xfId="3965"/>
    <cellStyle name="40% - Ênfase4 87 2" xfId="3966"/>
    <cellStyle name="40% - Ênfase4 88" xfId="3967"/>
    <cellStyle name="40% - Ênfase4 88 2" xfId="3968"/>
    <cellStyle name="40% - Ênfase4 89" xfId="3969"/>
    <cellStyle name="40% - Ênfase4 89 2" xfId="3970"/>
    <cellStyle name="40% - Ênfase4 9" xfId="3971"/>
    <cellStyle name="40% - Ênfase4 9 2" xfId="3972"/>
    <cellStyle name="40% - Ênfase4 9 2 2" xfId="3973"/>
    <cellStyle name="40% - Ênfase4 9 3" xfId="3974"/>
    <cellStyle name="40% - Ênfase4 90" xfId="3975"/>
    <cellStyle name="40% - Ênfase4 90 2" xfId="3976"/>
    <cellStyle name="40% - Ênfase4 91" xfId="3977"/>
    <cellStyle name="40% - Ênfase4 91 2" xfId="3978"/>
    <cellStyle name="40% - Ênfase4 92" xfId="3979"/>
    <cellStyle name="40% - Ênfase4 92 2" xfId="3980"/>
    <cellStyle name="40% - Ênfase4 93" xfId="3981"/>
    <cellStyle name="40% - Ênfase4 93 2" xfId="3982"/>
    <cellStyle name="40% - Ênfase4 94" xfId="3983"/>
    <cellStyle name="40% - Ênfase4 94 2" xfId="3984"/>
    <cellStyle name="40% - Ênfase4 95" xfId="3985"/>
    <cellStyle name="40% - Ênfase4 95 2" xfId="3986"/>
    <cellStyle name="40% - Ênfase4 96" xfId="3987"/>
    <cellStyle name="40% - Ênfase4 96 2" xfId="3988"/>
    <cellStyle name="40% - Ênfase4 97" xfId="3989"/>
    <cellStyle name="40% - Ênfase4 97 2" xfId="3990"/>
    <cellStyle name="40% - Ênfase4 98" xfId="3991"/>
    <cellStyle name="40% - Ênfase4 98 2" xfId="3992"/>
    <cellStyle name="40% - Ênfase4 99" xfId="3993"/>
    <cellStyle name="40% - Ênfase4 99 2" xfId="3994"/>
    <cellStyle name="40% - Ênfase5 10" xfId="3995"/>
    <cellStyle name="40% - Ênfase5 10 2" xfId="3996"/>
    <cellStyle name="40% - Ênfase5 10 2 2" xfId="3997"/>
    <cellStyle name="40% - Ênfase5 10 3" xfId="3998"/>
    <cellStyle name="40% - Ênfase5 100" xfId="3999"/>
    <cellStyle name="40% - Ênfase5 100 2" xfId="4000"/>
    <cellStyle name="40% - Ênfase5 101" xfId="4001"/>
    <cellStyle name="40% - Ênfase5 101 2" xfId="4002"/>
    <cellStyle name="40% - Ênfase5 102" xfId="4003"/>
    <cellStyle name="40% - Ênfase5 102 2" xfId="4004"/>
    <cellStyle name="40% - Ênfase5 103" xfId="4005"/>
    <cellStyle name="40% - Ênfase5 103 2" xfId="4006"/>
    <cellStyle name="40% - Ênfase5 104" xfId="4007"/>
    <cellStyle name="40% - Ênfase5 104 2" xfId="4008"/>
    <cellStyle name="40% - Ênfase5 105" xfId="4009"/>
    <cellStyle name="40% - Ênfase5 105 2" xfId="4010"/>
    <cellStyle name="40% - Ênfase5 106" xfId="4011"/>
    <cellStyle name="40% - Ênfase5 106 2" xfId="4012"/>
    <cellStyle name="40% - Ênfase5 107" xfId="4013"/>
    <cellStyle name="40% - Ênfase5 107 2" xfId="4014"/>
    <cellStyle name="40% - Ênfase5 108" xfId="4015"/>
    <cellStyle name="40% - Ênfase5 108 2" xfId="4016"/>
    <cellStyle name="40% - Ênfase5 109" xfId="4017"/>
    <cellStyle name="40% - Ênfase5 109 2" xfId="4018"/>
    <cellStyle name="40% - Ênfase5 11" xfId="4019"/>
    <cellStyle name="40% - Ênfase5 11 2" xfId="4020"/>
    <cellStyle name="40% - Ênfase5 110" xfId="4021"/>
    <cellStyle name="40% - Ênfase5 110 2" xfId="4022"/>
    <cellStyle name="40% - Ênfase5 111" xfId="4023"/>
    <cellStyle name="40% - Ênfase5 111 2" xfId="4024"/>
    <cellStyle name="40% - Ênfase5 112" xfId="4025"/>
    <cellStyle name="40% - Ênfase5 112 2" xfId="4026"/>
    <cellStyle name="40% - Ênfase5 113" xfId="4027"/>
    <cellStyle name="40% - Ênfase5 113 2" xfId="4028"/>
    <cellStyle name="40% - Ênfase5 114" xfId="4029"/>
    <cellStyle name="40% - Ênfase5 114 2" xfId="4030"/>
    <cellStyle name="40% - Ênfase5 115" xfId="4031"/>
    <cellStyle name="40% - Ênfase5 115 2" xfId="4032"/>
    <cellStyle name="40% - Ênfase5 116" xfId="4033"/>
    <cellStyle name="40% - Ênfase5 116 2" xfId="4034"/>
    <cellStyle name="40% - Ênfase5 117" xfId="4035"/>
    <cellStyle name="40% - Ênfase5 117 2" xfId="4036"/>
    <cellStyle name="40% - Ênfase5 118" xfId="4037"/>
    <cellStyle name="40% - Ênfase5 118 2" xfId="4038"/>
    <cellStyle name="40% - Ênfase5 119" xfId="4039"/>
    <cellStyle name="40% - Ênfase5 119 2" xfId="4040"/>
    <cellStyle name="40% - Ênfase5 12" xfId="4041"/>
    <cellStyle name="40% - Ênfase5 12 2" xfId="4042"/>
    <cellStyle name="40% - Ênfase5 120" xfId="4043"/>
    <cellStyle name="40% - Ênfase5 120 2" xfId="4044"/>
    <cellStyle name="40% - Ênfase5 121" xfId="4045"/>
    <cellStyle name="40% - Ênfase5 121 2" xfId="4046"/>
    <cellStyle name="40% - Ênfase5 122" xfId="4047"/>
    <cellStyle name="40% - Ênfase5 122 2" xfId="4048"/>
    <cellStyle name="40% - Ênfase5 123" xfId="4049"/>
    <cellStyle name="40% - Ênfase5 123 2" xfId="4050"/>
    <cellStyle name="40% - Ênfase5 124" xfId="4051"/>
    <cellStyle name="40% - Ênfase5 124 2" xfId="4052"/>
    <cellStyle name="40% - Ênfase5 125" xfId="4053"/>
    <cellStyle name="40% - Ênfase5 125 2" xfId="4054"/>
    <cellStyle name="40% - Ênfase5 126" xfId="4055"/>
    <cellStyle name="40% - Ênfase5 126 2" xfId="4056"/>
    <cellStyle name="40% - Ênfase5 127" xfId="4057"/>
    <cellStyle name="40% - Ênfase5 127 2" xfId="4058"/>
    <cellStyle name="40% - Ênfase5 128" xfId="4059"/>
    <cellStyle name="40% - Ênfase5 128 2" xfId="4060"/>
    <cellStyle name="40% - Ênfase5 129" xfId="4061"/>
    <cellStyle name="40% - Ênfase5 129 2" xfId="4062"/>
    <cellStyle name="40% - Ênfase5 13" xfId="4063"/>
    <cellStyle name="40% - Ênfase5 13 2" xfId="4064"/>
    <cellStyle name="40% - Ênfase5 130" xfId="4065"/>
    <cellStyle name="40% - Ênfase5 130 2" xfId="4066"/>
    <cellStyle name="40% - Ênfase5 131" xfId="4067"/>
    <cellStyle name="40% - Ênfase5 131 2" xfId="4068"/>
    <cellStyle name="40% - Ênfase5 132" xfId="4069"/>
    <cellStyle name="40% - Ênfase5 132 2" xfId="4070"/>
    <cellStyle name="40% - Ênfase5 133" xfId="4071"/>
    <cellStyle name="40% - Ênfase5 133 2" xfId="4072"/>
    <cellStyle name="40% - Ênfase5 134" xfId="4073"/>
    <cellStyle name="40% - Ênfase5 134 2" xfId="4074"/>
    <cellStyle name="40% - Ênfase5 135" xfId="4075"/>
    <cellStyle name="40% - Ênfase5 135 2" xfId="4076"/>
    <cellStyle name="40% - Ênfase5 136" xfId="4077"/>
    <cellStyle name="40% - Ênfase5 136 2" xfId="4078"/>
    <cellStyle name="40% - Ênfase5 137" xfId="4079"/>
    <cellStyle name="40% - Ênfase5 137 2" xfId="4080"/>
    <cellStyle name="40% - Ênfase5 138" xfId="4081"/>
    <cellStyle name="40% - Ênfase5 138 2" xfId="4082"/>
    <cellStyle name="40% - Ênfase5 139" xfId="4083"/>
    <cellStyle name="40% - Ênfase5 139 2" xfId="4084"/>
    <cellStyle name="40% - Ênfase5 14" xfId="4085"/>
    <cellStyle name="40% - Ênfase5 14 2" xfId="4086"/>
    <cellStyle name="40% - Ênfase5 140" xfId="4087"/>
    <cellStyle name="40% - Ênfase5 140 2" xfId="4088"/>
    <cellStyle name="40% - Ênfase5 141" xfId="4089"/>
    <cellStyle name="40% - Ênfase5 141 2" xfId="4090"/>
    <cellStyle name="40% - Ênfase5 142" xfId="4091"/>
    <cellStyle name="40% - Ênfase5 142 2" xfId="4092"/>
    <cellStyle name="40% - Ênfase5 143" xfId="4093"/>
    <cellStyle name="40% - Ênfase5 143 2" xfId="4094"/>
    <cellStyle name="40% - Ênfase5 144" xfId="4095"/>
    <cellStyle name="40% - Ênfase5 144 2" xfId="4096"/>
    <cellStyle name="40% - Ênfase5 145" xfId="4097"/>
    <cellStyle name="40% - Ênfase5 145 2" xfId="4098"/>
    <cellStyle name="40% - Ênfase5 146" xfId="4099"/>
    <cellStyle name="40% - Ênfase5 146 2" xfId="4100"/>
    <cellStyle name="40% - Ênfase5 147" xfId="4101"/>
    <cellStyle name="40% - Ênfase5 147 2" xfId="4102"/>
    <cellStyle name="40% - Ênfase5 148" xfId="4103"/>
    <cellStyle name="40% - Ênfase5 148 2" xfId="4104"/>
    <cellStyle name="40% - Ênfase5 149" xfId="4105"/>
    <cellStyle name="40% - Ênfase5 149 2" xfId="4106"/>
    <cellStyle name="40% - Ênfase5 15" xfId="4107"/>
    <cellStyle name="40% - Ênfase5 15 2" xfId="4108"/>
    <cellStyle name="40% - Ênfase5 150" xfId="4109"/>
    <cellStyle name="40% - Ênfase5 150 2" xfId="4110"/>
    <cellStyle name="40% - Ênfase5 151" xfId="4111"/>
    <cellStyle name="40% - Ênfase5 151 2" xfId="4112"/>
    <cellStyle name="40% - Ênfase5 152" xfId="4113"/>
    <cellStyle name="40% - Ênfase5 152 2" xfId="4114"/>
    <cellStyle name="40% - Ênfase5 153" xfId="4115"/>
    <cellStyle name="40% - Ênfase5 153 2" xfId="4116"/>
    <cellStyle name="40% - Ênfase5 154" xfId="4117"/>
    <cellStyle name="40% - Ênfase5 154 2" xfId="4118"/>
    <cellStyle name="40% - Ênfase5 155" xfId="4119"/>
    <cellStyle name="40% - Ênfase5 155 2" xfId="4120"/>
    <cellStyle name="40% - Ênfase5 156" xfId="4121"/>
    <cellStyle name="40% - Ênfase5 156 2" xfId="4122"/>
    <cellStyle name="40% - Ênfase5 157" xfId="4123"/>
    <cellStyle name="40% - Ênfase5 158" xfId="4124"/>
    <cellStyle name="40% - Ênfase5 159" xfId="4125"/>
    <cellStyle name="40% - Ênfase5 16" xfId="4126"/>
    <cellStyle name="40% - Ênfase5 16 2" xfId="4127"/>
    <cellStyle name="40% - Ênfase5 160" xfId="4128"/>
    <cellStyle name="40% - Ênfase5 161" xfId="4129"/>
    <cellStyle name="40% - Ênfase5 162" xfId="4130"/>
    <cellStyle name="40% - Ênfase5 163" xfId="4131"/>
    <cellStyle name="40% - Ênfase5 164" xfId="4132"/>
    <cellStyle name="40% - Ênfase5 165" xfId="4133"/>
    <cellStyle name="40% - Ênfase5 166" xfId="4134"/>
    <cellStyle name="40% - Ênfase5 167" xfId="4135"/>
    <cellStyle name="40% - Ênfase5 168" xfId="4136"/>
    <cellStyle name="40% - Ênfase5 169" xfId="4137"/>
    <cellStyle name="40% - Ênfase5 17" xfId="4138"/>
    <cellStyle name="40% - Ênfase5 17 2" xfId="4139"/>
    <cellStyle name="40% - Ênfase5 170" xfId="4140"/>
    <cellStyle name="40% - Ênfase5 171" xfId="4141"/>
    <cellStyle name="40% - Ênfase5 172" xfId="4142"/>
    <cellStyle name="40% - Ênfase5 173" xfId="4143"/>
    <cellStyle name="40% - Ênfase5 174" xfId="4144"/>
    <cellStyle name="40% - Ênfase5 175" xfId="4145"/>
    <cellStyle name="40% - Ênfase5 176" xfId="4146"/>
    <cellStyle name="40% - Ênfase5 177" xfId="4147"/>
    <cellStyle name="40% - Ênfase5 178" xfId="4148"/>
    <cellStyle name="40% - Ênfase5 179" xfId="4149"/>
    <cellStyle name="40% - Ênfase5 18" xfId="4150"/>
    <cellStyle name="40% - Ênfase5 18 2" xfId="4151"/>
    <cellStyle name="40% - Ênfase5 180" xfId="4152"/>
    <cellStyle name="40% - Ênfase5 181" xfId="4153"/>
    <cellStyle name="40% - Ênfase5 182" xfId="4154"/>
    <cellStyle name="40% - Ênfase5 183" xfId="4155"/>
    <cellStyle name="40% - Ênfase5 184" xfId="4156"/>
    <cellStyle name="40% - Ênfase5 185" xfId="4157"/>
    <cellStyle name="40% - Ênfase5 186" xfId="4158"/>
    <cellStyle name="40% - Ênfase5 187" xfId="4159"/>
    <cellStyle name="40% - Ênfase5 188" xfId="4160"/>
    <cellStyle name="40% - Ênfase5 189" xfId="4161"/>
    <cellStyle name="40% - Ênfase5 19" xfId="4162"/>
    <cellStyle name="40% - Ênfase5 19 2" xfId="4163"/>
    <cellStyle name="40% - Ênfase5 190" xfId="4164"/>
    <cellStyle name="40% - Ênfase5 191" xfId="4165"/>
    <cellStyle name="40% - Ênfase5 192" xfId="4166"/>
    <cellStyle name="40% - Ênfase5 193" xfId="4167"/>
    <cellStyle name="40% - Ênfase5 194" xfId="4168"/>
    <cellStyle name="40% - Ênfase5 195" xfId="4169"/>
    <cellStyle name="40% - Ênfase5 196" xfId="4170"/>
    <cellStyle name="40% - Ênfase5 197" xfId="4171"/>
    <cellStyle name="40% - Ênfase5 198" xfId="4172"/>
    <cellStyle name="40% - Ênfase5 199" xfId="4173"/>
    <cellStyle name="40% - Ênfase5 2" xfId="4174"/>
    <cellStyle name="40% - Ênfase5 2 2" xfId="4175"/>
    <cellStyle name="40% - Ênfase5 2 2 2" xfId="4176"/>
    <cellStyle name="40% - Ênfase5 2 3" xfId="4177"/>
    <cellStyle name="40% - Ênfase5 2 4" xfId="4178"/>
    <cellStyle name="40% - Ênfase5 2 5" xfId="4179"/>
    <cellStyle name="40% - Ênfase5 20" xfId="4180"/>
    <cellStyle name="40% - Ênfase5 20 2" xfId="4181"/>
    <cellStyle name="40% - Ênfase5 200" xfId="4182"/>
    <cellStyle name="40% - Ênfase5 201" xfId="4183"/>
    <cellStyle name="40% - Ênfase5 202" xfId="4184"/>
    <cellStyle name="40% - Ênfase5 203" xfId="4185"/>
    <cellStyle name="40% - Ênfase5 204" xfId="4186"/>
    <cellStyle name="40% - Ênfase5 205" xfId="4187"/>
    <cellStyle name="40% - Ênfase5 206" xfId="4188"/>
    <cellStyle name="40% - Ênfase5 207" xfId="4189"/>
    <cellStyle name="40% - Ênfase5 208" xfId="4190"/>
    <cellStyle name="40% - Ênfase5 209" xfId="4191"/>
    <cellStyle name="40% - Ênfase5 21" xfId="4192"/>
    <cellStyle name="40% - Ênfase5 21 2" xfId="4193"/>
    <cellStyle name="40% - Ênfase5 210" xfId="4194"/>
    <cellStyle name="40% - Ênfase5 211" xfId="4195"/>
    <cellStyle name="40% - Ênfase5 212" xfId="4196"/>
    <cellStyle name="40% - Ênfase5 213" xfId="4197"/>
    <cellStyle name="40% - Ênfase5 214" xfId="4198"/>
    <cellStyle name="40% - Ênfase5 215" xfId="4199"/>
    <cellStyle name="40% - Ênfase5 216" xfId="4200"/>
    <cellStyle name="40% - Ênfase5 217" xfId="4201"/>
    <cellStyle name="40% - Ênfase5 218" xfId="4202"/>
    <cellStyle name="40% - Ênfase5 219" xfId="4203"/>
    <cellStyle name="40% - Ênfase5 22" xfId="4204"/>
    <cellStyle name="40% - Ênfase5 22 2" xfId="4205"/>
    <cellStyle name="40% - Ênfase5 220" xfId="4206"/>
    <cellStyle name="40% - Ênfase5 221" xfId="4207"/>
    <cellStyle name="40% - Ênfase5 222" xfId="4208"/>
    <cellStyle name="40% - Ênfase5 223" xfId="4209"/>
    <cellStyle name="40% - Ênfase5 224" xfId="4210"/>
    <cellStyle name="40% - Ênfase5 23" xfId="4211"/>
    <cellStyle name="40% - Ênfase5 23 2" xfId="4212"/>
    <cellStyle name="40% - Ênfase5 24" xfId="4213"/>
    <cellStyle name="40% - Ênfase5 24 2" xfId="4214"/>
    <cellStyle name="40% - Ênfase5 25" xfId="4215"/>
    <cellStyle name="40% - Ênfase5 25 2" xfId="4216"/>
    <cellStyle name="40% - Ênfase5 26" xfId="4217"/>
    <cellStyle name="40% - Ênfase5 26 2" xfId="4218"/>
    <cellStyle name="40% - Ênfase5 27" xfId="4219"/>
    <cellStyle name="40% - Ênfase5 27 2" xfId="4220"/>
    <cellStyle name="40% - Ênfase5 28" xfId="4221"/>
    <cellStyle name="40% - Ênfase5 28 2" xfId="4222"/>
    <cellStyle name="40% - Ênfase5 29" xfId="4223"/>
    <cellStyle name="40% - Ênfase5 29 2" xfId="4224"/>
    <cellStyle name="40% - Ênfase5 3" xfId="4225"/>
    <cellStyle name="40% - Ênfase5 3 2" xfId="4226"/>
    <cellStyle name="40% - Ênfase5 3 2 2" xfId="4227"/>
    <cellStyle name="40% - Ênfase5 3 3" xfId="4228"/>
    <cellStyle name="40% - Ênfase5 30" xfId="4229"/>
    <cellStyle name="40% - Ênfase5 30 2" xfId="4230"/>
    <cellStyle name="40% - Ênfase5 31" xfId="4231"/>
    <cellStyle name="40% - Ênfase5 31 2" xfId="4232"/>
    <cellStyle name="40% - Ênfase5 32" xfId="4233"/>
    <cellStyle name="40% - Ênfase5 32 2" xfId="4234"/>
    <cellStyle name="40% - Ênfase5 33" xfId="4235"/>
    <cellStyle name="40% - Ênfase5 33 2" xfId="4236"/>
    <cellStyle name="40% - Ênfase5 34" xfId="4237"/>
    <cellStyle name="40% - Ênfase5 34 2" xfId="4238"/>
    <cellStyle name="40% - Ênfase5 35" xfId="4239"/>
    <cellStyle name="40% - Ênfase5 35 2" xfId="4240"/>
    <cellStyle name="40% - Ênfase5 36" xfId="4241"/>
    <cellStyle name="40% - Ênfase5 36 2" xfId="4242"/>
    <cellStyle name="40% - Ênfase5 37" xfId="4243"/>
    <cellStyle name="40% - Ênfase5 37 2" xfId="4244"/>
    <cellStyle name="40% - Ênfase5 38" xfId="4245"/>
    <cellStyle name="40% - Ênfase5 38 2" xfId="4246"/>
    <cellStyle name="40% - Ênfase5 39" xfId="4247"/>
    <cellStyle name="40% - Ênfase5 39 2" xfId="4248"/>
    <cellStyle name="40% - Ênfase5 4" xfId="4249"/>
    <cellStyle name="40% - Ênfase5 4 2" xfId="4250"/>
    <cellStyle name="40% - Ênfase5 4 2 2" xfId="4251"/>
    <cellStyle name="40% - Ênfase5 4 3" xfId="4252"/>
    <cellStyle name="40% - Ênfase5 40" xfId="4253"/>
    <cellStyle name="40% - Ênfase5 40 2" xfId="4254"/>
    <cellStyle name="40% - Ênfase5 41" xfId="4255"/>
    <cellStyle name="40% - Ênfase5 41 2" xfId="4256"/>
    <cellStyle name="40% - Ênfase5 42" xfId="4257"/>
    <cellStyle name="40% - Ênfase5 42 2" xfId="4258"/>
    <cellStyle name="40% - Ênfase5 43" xfId="4259"/>
    <cellStyle name="40% - Ênfase5 43 2" xfId="4260"/>
    <cellStyle name="40% - Ênfase5 44" xfId="4261"/>
    <cellStyle name="40% - Ênfase5 44 2" xfId="4262"/>
    <cellStyle name="40% - Ênfase5 45" xfId="4263"/>
    <cellStyle name="40% - Ênfase5 45 2" xfId="4264"/>
    <cellStyle name="40% - Ênfase5 46" xfId="4265"/>
    <cellStyle name="40% - Ênfase5 46 2" xfId="4266"/>
    <cellStyle name="40% - Ênfase5 47" xfId="4267"/>
    <cellStyle name="40% - Ênfase5 47 2" xfId="4268"/>
    <cellStyle name="40% - Ênfase5 48" xfId="4269"/>
    <cellStyle name="40% - Ênfase5 48 2" xfId="4270"/>
    <cellStyle name="40% - Ênfase5 49" xfId="4271"/>
    <cellStyle name="40% - Ênfase5 49 2" xfId="4272"/>
    <cellStyle name="40% - Ênfase5 5" xfId="4273"/>
    <cellStyle name="40% - Ênfase5 5 2" xfId="4274"/>
    <cellStyle name="40% - Ênfase5 5 2 2" xfId="4275"/>
    <cellStyle name="40% - Ênfase5 5 3" xfId="4276"/>
    <cellStyle name="40% - Ênfase5 50" xfId="4277"/>
    <cellStyle name="40% - Ênfase5 50 2" xfId="4278"/>
    <cellStyle name="40% - Ênfase5 51" xfId="4279"/>
    <cellStyle name="40% - Ênfase5 51 2" xfId="4280"/>
    <cellStyle name="40% - Ênfase5 52" xfId="4281"/>
    <cellStyle name="40% - Ênfase5 52 2" xfId="4282"/>
    <cellStyle name="40% - Ênfase5 53" xfId="4283"/>
    <cellStyle name="40% - Ênfase5 53 2" xfId="4284"/>
    <cellStyle name="40% - Ênfase5 54" xfId="4285"/>
    <cellStyle name="40% - Ênfase5 54 2" xfId="4286"/>
    <cellStyle name="40% - Ênfase5 55" xfId="4287"/>
    <cellStyle name="40% - Ênfase5 55 2" xfId="4288"/>
    <cellStyle name="40% - Ênfase5 56" xfId="4289"/>
    <cellStyle name="40% - Ênfase5 56 2" xfId="4290"/>
    <cellStyle name="40% - Ênfase5 57" xfId="4291"/>
    <cellStyle name="40% - Ênfase5 57 2" xfId="4292"/>
    <cellStyle name="40% - Ênfase5 58" xfId="4293"/>
    <cellStyle name="40% - Ênfase5 58 2" xfId="4294"/>
    <cellStyle name="40% - Ênfase5 59" xfId="4295"/>
    <cellStyle name="40% - Ênfase5 59 2" xfId="4296"/>
    <cellStyle name="40% - Ênfase5 6" xfId="4297"/>
    <cellStyle name="40% - Ênfase5 6 2" xfId="4298"/>
    <cellStyle name="40% - Ênfase5 6 2 2" xfId="4299"/>
    <cellStyle name="40% - Ênfase5 6 3" xfId="4300"/>
    <cellStyle name="40% - Ênfase5 60" xfId="4301"/>
    <cellStyle name="40% - Ênfase5 60 2" xfId="4302"/>
    <cellStyle name="40% - Ênfase5 61" xfId="4303"/>
    <cellStyle name="40% - Ênfase5 61 2" xfId="4304"/>
    <cellStyle name="40% - Ênfase5 62" xfId="4305"/>
    <cellStyle name="40% - Ênfase5 62 2" xfId="4306"/>
    <cellStyle name="40% - Ênfase5 63" xfId="4307"/>
    <cellStyle name="40% - Ênfase5 63 2" xfId="4308"/>
    <cellStyle name="40% - Ênfase5 64" xfId="4309"/>
    <cellStyle name="40% - Ênfase5 64 2" xfId="4310"/>
    <cellStyle name="40% - Ênfase5 65" xfId="4311"/>
    <cellStyle name="40% - Ênfase5 65 2" xfId="4312"/>
    <cellStyle name="40% - Ênfase5 66" xfId="4313"/>
    <cellStyle name="40% - Ênfase5 66 2" xfId="4314"/>
    <cellStyle name="40% - Ênfase5 67" xfId="4315"/>
    <cellStyle name="40% - Ênfase5 67 2" xfId="4316"/>
    <cellStyle name="40% - Ênfase5 68" xfId="4317"/>
    <cellStyle name="40% - Ênfase5 68 2" xfId="4318"/>
    <cellStyle name="40% - Ênfase5 69" xfId="4319"/>
    <cellStyle name="40% - Ênfase5 69 2" xfId="4320"/>
    <cellStyle name="40% - Ênfase5 7" xfId="4321"/>
    <cellStyle name="40% - Ênfase5 7 2" xfId="4322"/>
    <cellStyle name="40% - Ênfase5 7 2 2" xfId="4323"/>
    <cellStyle name="40% - Ênfase5 7 3" xfId="4324"/>
    <cellStyle name="40% - Ênfase5 70" xfId="4325"/>
    <cellStyle name="40% - Ênfase5 70 2" xfId="4326"/>
    <cellStyle name="40% - Ênfase5 71" xfId="4327"/>
    <cellStyle name="40% - Ênfase5 71 2" xfId="4328"/>
    <cellStyle name="40% - Ênfase5 72" xfId="4329"/>
    <cellStyle name="40% - Ênfase5 72 2" xfId="4330"/>
    <cellStyle name="40% - Ênfase5 73" xfId="4331"/>
    <cellStyle name="40% - Ênfase5 73 2" xfId="4332"/>
    <cellStyle name="40% - Ênfase5 74" xfId="4333"/>
    <cellStyle name="40% - Ênfase5 74 2" xfId="4334"/>
    <cellStyle name="40% - Ênfase5 75" xfId="4335"/>
    <cellStyle name="40% - Ênfase5 75 2" xfId="4336"/>
    <cellStyle name="40% - Ênfase5 76" xfId="4337"/>
    <cellStyle name="40% - Ênfase5 76 2" xfId="4338"/>
    <cellStyle name="40% - Ênfase5 77" xfId="4339"/>
    <cellStyle name="40% - Ênfase5 77 2" xfId="4340"/>
    <cellStyle name="40% - Ênfase5 78" xfId="4341"/>
    <cellStyle name="40% - Ênfase5 78 2" xfId="4342"/>
    <cellStyle name="40% - Ênfase5 79" xfId="4343"/>
    <cellStyle name="40% - Ênfase5 79 2" xfId="4344"/>
    <cellStyle name="40% - Ênfase5 8" xfId="4345"/>
    <cellStyle name="40% - Ênfase5 8 2" xfId="4346"/>
    <cellStyle name="40% - Ênfase5 8 2 2" xfId="4347"/>
    <cellStyle name="40% - Ênfase5 8 3" xfId="4348"/>
    <cellStyle name="40% - Ênfase5 80" xfId="4349"/>
    <cellStyle name="40% - Ênfase5 80 2" xfId="4350"/>
    <cellStyle name="40% - Ênfase5 81" xfId="4351"/>
    <cellStyle name="40% - Ênfase5 81 2" xfId="4352"/>
    <cellStyle name="40% - Ênfase5 82" xfId="4353"/>
    <cellStyle name="40% - Ênfase5 82 2" xfId="4354"/>
    <cellStyle name="40% - Ênfase5 83" xfId="4355"/>
    <cellStyle name="40% - Ênfase5 83 2" xfId="4356"/>
    <cellStyle name="40% - Ênfase5 84" xfId="4357"/>
    <cellStyle name="40% - Ênfase5 84 2" xfId="4358"/>
    <cellStyle name="40% - Ênfase5 85" xfId="4359"/>
    <cellStyle name="40% - Ênfase5 85 2" xfId="4360"/>
    <cellStyle name="40% - Ênfase5 86" xfId="4361"/>
    <cellStyle name="40% - Ênfase5 86 2" xfId="4362"/>
    <cellStyle name="40% - Ênfase5 87" xfId="4363"/>
    <cellStyle name="40% - Ênfase5 87 2" xfId="4364"/>
    <cellStyle name="40% - Ênfase5 88" xfId="4365"/>
    <cellStyle name="40% - Ênfase5 88 2" xfId="4366"/>
    <cellStyle name="40% - Ênfase5 89" xfId="4367"/>
    <cellStyle name="40% - Ênfase5 89 2" xfId="4368"/>
    <cellStyle name="40% - Ênfase5 9" xfId="4369"/>
    <cellStyle name="40% - Ênfase5 9 2" xfId="4370"/>
    <cellStyle name="40% - Ênfase5 9 2 2" xfId="4371"/>
    <cellStyle name="40% - Ênfase5 9 3" xfId="4372"/>
    <cellStyle name="40% - Ênfase5 90" xfId="4373"/>
    <cellStyle name="40% - Ênfase5 90 2" xfId="4374"/>
    <cellStyle name="40% - Ênfase5 91" xfId="4375"/>
    <cellStyle name="40% - Ênfase5 91 2" xfId="4376"/>
    <cellStyle name="40% - Ênfase5 92" xfId="4377"/>
    <cellStyle name="40% - Ênfase5 92 2" xfId="4378"/>
    <cellStyle name="40% - Ênfase5 93" xfId="4379"/>
    <cellStyle name="40% - Ênfase5 93 2" xfId="4380"/>
    <cellStyle name="40% - Ênfase5 94" xfId="4381"/>
    <cellStyle name="40% - Ênfase5 94 2" xfId="4382"/>
    <cellStyle name="40% - Ênfase5 95" xfId="4383"/>
    <cellStyle name="40% - Ênfase5 95 2" xfId="4384"/>
    <cellStyle name="40% - Ênfase5 96" xfId="4385"/>
    <cellStyle name="40% - Ênfase5 96 2" xfId="4386"/>
    <cellStyle name="40% - Ênfase5 97" xfId="4387"/>
    <cellStyle name="40% - Ênfase5 97 2" xfId="4388"/>
    <cellStyle name="40% - Ênfase5 98" xfId="4389"/>
    <cellStyle name="40% - Ênfase5 98 2" xfId="4390"/>
    <cellStyle name="40% - Ênfase5 99" xfId="4391"/>
    <cellStyle name="40% - Ênfase5 99 2" xfId="4392"/>
    <cellStyle name="40% - Ênfase6 10" xfId="4393"/>
    <cellStyle name="40% - Ênfase6 10 2" xfId="4394"/>
    <cellStyle name="40% - Ênfase6 10 2 2" xfId="4395"/>
    <cellStyle name="40% - Ênfase6 10 3" xfId="4396"/>
    <cellStyle name="40% - Ênfase6 100" xfId="4397"/>
    <cellStyle name="40% - Ênfase6 100 2" xfId="4398"/>
    <cellStyle name="40% - Ênfase6 101" xfId="4399"/>
    <cellStyle name="40% - Ênfase6 101 2" xfId="4400"/>
    <cellStyle name="40% - Ênfase6 102" xfId="4401"/>
    <cellStyle name="40% - Ênfase6 102 2" xfId="4402"/>
    <cellStyle name="40% - Ênfase6 103" xfId="4403"/>
    <cellStyle name="40% - Ênfase6 103 2" xfId="4404"/>
    <cellStyle name="40% - Ênfase6 104" xfId="4405"/>
    <cellStyle name="40% - Ênfase6 104 2" xfId="4406"/>
    <cellStyle name="40% - Ênfase6 105" xfId="4407"/>
    <cellStyle name="40% - Ênfase6 105 2" xfId="4408"/>
    <cellStyle name="40% - Ênfase6 106" xfId="4409"/>
    <cellStyle name="40% - Ênfase6 106 2" xfId="4410"/>
    <cellStyle name="40% - Ênfase6 107" xfId="4411"/>
    <cellStyle name="40% - Ênfase6 107 2" xfId="4412"/>
    <cellStyle name="40% - Ênfase6 108" xfId="4413"/>
    <cellStyle name="40% - Ênfase6 108 2" xfId="4414"/>
    <cellStyle name="40% - Ênfase6 109" xfId="4415"/>
    <cellStyle name="40% - Ênfase6 109 2" xfId="4416"/>
    <cellStyle name="40% - Ênfase6 11" xfId="4417"/>
    <cellStyle name="40% - Ênfase6 11 2" xfId="4418"/>
    <cellStyle name="40% - Ênfase6 110" xfId="4419"/>
    <cellStyle name="40% - Ênfase6 110 2" xfId="4420"/>
    <cellStyle name="40% - Ênfase6 111" xfId="4421"/>
    <cellStyle name="40% - Ênfase6 111 2" xfId="4422"/>
    <cellStyle name="40% - Ênfase6 112" xfId="4423"/>
    <cellStyle name="40% - Ênfase6 112 2" xfId="4424"/>
    <cellStyle name="40% - Ênfase6 113" xfId="4425"/>
    <cellStyle name="40% - Ênfase6 113 2" xfId="4426"/>
    <cellStyle name="40% - Ênfase6 114" xfId="4427"/>
    <cellStyle name="40% - Ênfase6 114 2" xfId="4428"/>
    <cellStyle name="40% - Ênfase6 115" xfId="4429"/>
    <cellStyle name="40% - Ênfase6 115 2" xfId="4430"/>
    <cellStyle name="40% - Ênfase6 116" xfId="4431"/>
    <cellStyle name="40% - Ênfase6 116 2" xfId="4432"/>
    <cellStyle name="40% - Ênfase6 117" xfId="4433"/>
    <cellStyle name="40% - Ênfase6 117 2" xfId="4434"/>
    <cellStyle name="40% - Ênfase6 118" xfId="4435"/>
    <cellStyle name="40% - Ênfase6 118 2" xfId="4436"/>
    <cellStyle name="40% - Ênfase6 119" xfId="4437"/>
    <cellStyle name="40% - Ênfase6 119 2" xfId="4438"/>
    <cellStyle name="40% - Ênfase6 12" xfId="4439"/>
    <cellStyle name="40% - Ênfase6 12 2" xfId="4440"/>
    <cellStyle name="40% - Ênfase6 120" xfId="4441"/>
    <cellStyle name="40% - Ênfase6 120 2" xfId="4442"/>
    <cellStyle name="40% - Ênfase6 121" xfId="4443"/>
    <cellStyle name="40% - Ênfase6 121 2" xfId="4444"/>
    <cellStyle name="40% - Ênfase6 122" xfId="4445"/>
    <cellStyle name="40% - Ênfase6 122 2" xfId="4446"/>
    <cellStyle name="40% - Ênfase6 123" xfId="4447"/>
    <cellStyle name="40% - Ênfase6 123 2" xfId="4448"/>
    <cellStyle name="40% - Ênfase6 124" xfId="4449"/>
    <cellStyle name="40% - Ênfase6 124 2" xfId="4450"/>
    <cellStyle name="40% - Ênfase6 125" xfId="4451"/>
    <cellStyle name="40% - Ênfase6 125 2" xfId="4452"/>
    <cellStyle name="40% - Ênfase6 126" xfId="4453"/>
    <cellStyle name="40% - Ênfase6 126 2" xfId="4454"/>
    <cellStyle name="40% - Ênfase6 127" xfId="4455"/>
    <cellStyle name="40% - Ênfase6 127 2" xfId="4456"/>
    <cellStyle name="40% - Ênfase6 128" xfId="4457"/>
    <cellStyle name="40% - Ênfase6 128 2" xfId="4458"/>
    <cellStyle name="40% - Ênfase6 129" xfId="4459"/>
    <cellStyle name="40% - Ênfase6 129 2" xfId="4460"/>
    <cellStyle name="40% - Ênfase6 13" xfId="4461"/>
    <cellStyle name="40% - Ênfase6 13 2" xfId="4462"/>
    <cellStyle name="40% - Ênfase6 130" xfId="4463"/>
    <cellStyle name="40% - Ênfase6 130 2" xfId="4464"/>
    <cellStyle name="40% - Ênfase6 131" xfId="4465"/>
    <cellStyle name="40% - Ênfase6 131 2" xfId="4466"/>
    <cellStyle name="40% - Ênfase6 132" xfId="4467"/>
    <cellStyle name="40% - Ênfase6 132 2" xfId="4468"/>
    <cellStyle name="40% - Ênfase6 133" xfId="4469"/>
    <cellStyle name="40% - Ênfase6 133 2" xfId="4470"/>
    <cellStyle name="40% - Ênfase6 134" xfId="4471"/>
    <cellStyle name="40% - Ênfase6 134 2" xfId="4472"/>
    <cellStyle name="40% - Ênfase6 135" xfId="4473"/>
    <cellStyle name="40% - Ênfase6 135 2" xfId="4474"/>
    <cellStyle name="40% - Ênfase6 136" xfId="4475"/>
    <cellStyle name="40% - Ênfase6 136 2" xfId="4476"/>
    <cellStyle name="40% - Ênfase6 137" xfId="4477"/>
    <cellStyle name="40% - Ênfase6 137 2" xfId="4478"/>
    <cellStyle name="40% - Ênfase6 138" xfId="4479"/>
    <cellStyle name="40% - Ênfase6 138 2" xfId="4480"/>
    <cellStyle name="40% - Ênfase6 139" xfId="4481"/>
    <cellStyle name="40% - Ênfase6 139 2" xfId="4482"/>
    <cellStyle name="40% - Ênfase6 14" xfId="4483"/>
    <cellStyle name="40% - Ênfase6 14 2" xfId="4484"/>
    <cellStyle name="40% - Ênfase6 140" xfId="4485"/>
    <cellStyle name="40% - Ênfase6 140 2" xfId="4486"/>
    <cellStyle name="40% - Ênfase6 141" xfId="4487"/>
    <cellStyle name="40% - Ênfase6 141 2" xfId="4488"/>
    <cellStyle name="40% - Ênfase6 142" xfId="4489"/>
    <cellStyle name="40% - Ênfase6 142 2" xfId="4490"/>
    <cellStyle name="40% - Ênfase6 143" xfId="4491"/>
    <cellStyle name="40% - Ênfase6 143 2" xfId="4492"/>
    <cellStyle name="40% - Ênfase6 144" xfId="4493"/>
    <cellStyle name="40% - Ênfase6 144 2" xfId="4494"/>
    <cellStyle name="40% - Ênfase6 145" xfId="4495"/>
    <cellStyle name="40% - Ênfase6 145 2" xfId="4496"/>
    <cellStyle name="40% - Ênfase6 146" xfId="4497"/>
    <cellStyle name="40% - Ênfase6 146 2" xfId="4498"/>
    <cellStyle name="40% - Ênfase6 147" xfId="4499"/>
    <cellStyle name="40% - Ênfase6 147 2" xfId="4500"/>
    <cellStyle name="40% - Ênfase6 148" xfId="4501"/>
    <cellStyle name="40% - Ênfase6 148 2" xfId="4502"/>
    <cellStyle name="40% - Ênfase6 149" xfId="4503"/>
    <cellStyle name="40% - Ênfase6 149 2" xfId="4504"/>
    <cellStyle name="40% - Ênfase6 15" xfId="4505"/>
    <cellStyle name="40% - Ênfase6 15 2" xfId="4506"/>
    <cellStyle name="40% - Ênfase6 150" xfId="4507"/>
    <cellStyle name="40% - Ênfase6 150 2" xfId="4508"/>
    <cellStyle name="40% - Ênfase6 151" xfId="4509"/>
    <cellStyle name="40% - Ênfase6 151 2" xfId="4510"/>
    <cellStyle name="40% - Ênfase6 152" xfId="4511"/>
    <cellStyle name="40% - Ênfase6 152 2" xfId="4512"/>
    <cellStyle name="40% - Ênfase6 153" xfId="4513"/>
    <cellStyle name="40% - Ênfase6 153 2" xfId="4514"/>
    <cellStyle name="40% - Ênfase6 154" xfId="4515"/>
    <cellStyle name="40% - Ênfase6 154 2" xfId="4516"/>
    <cellStyle name="40% - Ênfase6 155" xfId="4517"/>
    <cellStyle name="40% - Ênfase6 155 2" xfId="4518"/>
    <cellStyle name="40% - Ênfase6 156" xfId="4519"/>
    <cellStyle name="40% - Ênfase6 156 2" xfId="4520"/>
    <cellStyle name="40% - Ênfase6 157" xfId="4521"/>
    <cellStyle name="40% - Ênfase6 158" xfId="4522"/>
    <cellStyle name="40% - Ênfase6 159" xfId="4523"/>
    <cellStyle name="40% - Ênfase6 16" xfId="4524"/>
    <cellStyle name="40% - Ênfase6 16 2" xfId="4525"/>
    <cellStyle name="40% - Ênfase6 160" xfId="4526"/>
    <cellStyle name="40% - Ênfase6 161" xfId="4527"/>
    <cellStyle name="40% - Ênfase6 162" xfId="4528"/>
    <cellStyle name="40% - Ênfase6 163" xfId="4529"/>
    <cellStyle name="40% - Ênfase6 164" xfId="4530"/>
    <cellStyle name="40% - Ênfase6 165" xfId="4531"/>
    <cellStyle name="40% - Ênfase6 166" xfId="4532"/>
    <cellStyle name="40% - Ênfase6 167" xfId="4533"/>
    <cellStyle name="40% - Ênfase6 168" xfId="4534"/>
    <cellStyle name="40% - Ênfase6 169" xfId="4535"/>
    <cellStyle name="40% - Ênfase6 17" xfId="4536"/>
    <cellStyle name="40% - Ênfase6 17 2" xfId="4537"/>
    <cellStyle name="40% - Ênfase6 170" xfId="4538"/>
    <cellStyle name="40% - Ênfase6 171" xfId="4539"/>
    <cellStyle name="40% - Ênfase6 172" xfId="4540"/>
    <cellStyle name="40% - Ênfase6 173" xfId="4541"/>
    <cellStyle name="40% - Ênfase6 174" xfId="4542"/>
    <cellStyle name="40% - Ênfase6 175" xfId="4543"/>
    <cellStyle name="40% - Ênfase6 176" xfId="4544"/>
    <cellStyle name="40% - Ênfase6 177" xfId="4545"/>
    <cellStyle name="40% - Ênfase6 178" xfId="4546"/>
    <cellStyle name="40% - Ênfase6 179" xfId="4547"/>
    <cellStyle name="40% - Ênfase6 18" xfId="4548"/>
    <cellStyle name="40% - Ênfase6 18 2" xfId="4549"/>
    <cellStyle name="40% - Ênfase6 180" xfId="4550"/>
    <cellStyle name="40% - Ênfase6 181" xfId="4551"/>
    <cellStyle name="40% - Ênfase6 182" xfId="4552"/>
    <cellStyle name="40% - Ênfase6 183" xfId="4553"/>
    <cellStyle name="40% - Ênfase6 184" xfId="4554"/>
    <cellStyle name="40% - Ênfase6 185" xfId="4555"/>
    <cellStyle name="40% - Ênfase6 186" xfId="4556"/>
    <cellStyle name="40% - Ênfase6 187" xfId="4557"/>
    <cellStyle name="40% - Ênfase6 188" xfId="4558"/>
    <cellStyle name="40% - Ênfase6 189" xfId="4559"/>
    <cellStyle name="40% - Ênfase6 19" xfId="4560"/>
    <cellStyle name="40% - Ênfase6 19 2" xfId="4561"/>
    <cellStyle name="40% - Ênfase6 190" xfId="4562"/>
    <cellStyle name="40% - Ênfase6 191" xfId="4563"/>
    <cellStyle name="40% - Ênfase6 192" xfId="4564"/>
    <cellStyle name="40% - Ênfase6 193" xfId="4565"/>
    <cellStyle name="40% - Ênfase6 194" xfId="4566"/>
    <cellStyle name="40% - Ênfase6 195" xfId="4567"/>
    <cellStyle name="40% - Ênfase6 196" xfId="4568"/>
    <cellStyle name="40% - Ênfase6 197" xfId="4569"/>
    <cellStyle name="40% - Ênfase6 198" xfId="4570"/>
    <cellStyle name="40% - Ênfase6 199" xfId="4571"/>
    <cellStyle name="40% - Ênfase6 2" xfId="4572"/>
    <cellStyle name="40% - Ênfase6 2 2" xfId="4573"/>
    <cellStyle name="40% - Ênfase6 2 2 2" xfId="4574"/>
    <cellStyle name="40% - Ênfase6 2 3" xfId="4575"/>
    <cellStyle name="40% - Ênfase6 2 4" xfId="4576"/>
    <cellStyle name="40% - Ênfase6 2 5" xfId="4577"/>
    <cellStyle name="40% - Ênfase6 20" xfId="4578"/>
    <cellStyle name="40% - Ênfase6 20 2" xfId="4579"/>
    <cellStyle name="40% - Ênfase6 200" xfId="4580"/>
    <cellStyle name="40% - Ênfase6 201" xfId="4581"/>
    <cellStyle name="40% - Ênfase6 202" xfId="4582"/>
    <cellStyle name="40% - Ênfase6 203" xfId="4583"/>
    <cellStyle name="40% - Ênfase6 204" xfId="4584"/>
    <cellStyle name="40% - Ênfase6 205" xfId="4585"/>
    <cellStyle name="40% - Ênfase6 206" xfId="4586"/>
    <cellStyle name="40% - Ênfase6 207" xfId="4587"/>
    <cellStyle name="40% - Ênfase6 208" xfId="4588"/>
    <cellStyle name="40% - Ênfase6 209" xfId="4589"/>
    <cellStyle name="40% - Ênfase6 21" xfId="4590"/>
    <cellStyle name="40% - Ênfase6 21 2" xfId="4591"/>
    <cellStyle name="40% - Ênfase6 210" xfId="4592"/>
    <cellStyle name="40% - Ênfase6 211" xfId="4593"/>
    <cellStyle name="40% - Ênfase6 212" xfId="4594"/>
    <cellStyle name="40% - Ênfase6 213" xfId="4595"/>
    <cellStyle name="40% - Ênfase6 214" xfId="4596"/>
    <cellStyle name="40% - Ênfase6 215" xfId="4597"/>
    <cellStyle name="40% - Ênfase6 216" xfId="4598"/>
    <cellStyle name="40% - Ênfase6 217" xfId="4599"/>
    <cellStyle name="40% - Ênfase6 218" xfId="4600"/>
    <cellStyle name="40% - Ênfase6 219" xfId="4601"/>
    <cellStyle name="40% - Ênfase6 22" xfId="4602"/>
    <cellStyle name="40% - Ênfase6 22 2" xfId="4603"/>
    <cellStyle name="40% - Ênfase6 220" xfId="4604"/>
    <cellStyle name="40% - Ênfase6 221" xfId="4605"/>
    <cellStyle name="40% - Ênfase6 222" xfId="4606"/>
    <cellStyle name="40% - Ênfase6 223" xfId="4607"/>
    <cellStyle name="40% - Ênfase6 224" xfId="4608"/>
    <cellStyle name="40% - Ênfase6 23" xfId="4609"/>
    <cellStyle name="40% - Ênfase6 23 2" xfId="4610"/>
    <cellStyle name="40% - Ênfase6 24" xfId="4611"/>
    <cellStyle name="40% - Ênfase6 24 2" xfId="4612"/>
    <cellStyle name="40% - Ênfase6 25" xfId="4613"/>
    <cellStyle name="40% - Ênfase6 25 2" xfId="4614"/>
    <cellStyle name="40% - Ênfase6 26" xfId="4615"/>
    <cellStyle name="40% - Ênfase6 26 2" xfId="4616"/>
    <cellStyle name="40% - Ênfase6 27" xfId="4617"/>
    <cellStyle name="40% - Ênfase6 27 2" xfId="4618"/>
    <cellStyle name="40% - Ênfase6 28" xfId="4619"/>
    <cellStyle name="40% - Ênfase6 28 2" xfId="4620"/>
    <cellStyle name="40% - Ênfase6 29" xfId="4621"/>
    <cellStyle name="40% - Ênfase6 29 2" xfId="4622"/>
    <cellStyle name="40% - Ênfase6 3" xfId="4623"/>
    <cellStyle name="40% - Ênfase6 3 2" xfId="4624"/>
    <cellStyle name="40% - Ênfase6 3 2 2" xfId="4625"/>
    <cellStyle name="40% - Ênfase6 3 3" xfId="4626"/>
    <cellStyle name="40% - Ênfase6 30" xfId="4627"/>
    <cellStyle name="40% - Ênfase6 30 2" xfId="4628"/>
    <cellStyle name="40% - Ênfase6 31" xfId="4629"/>
    <cellStyle name="40% - Ênfase6 31 2" xfId="4630"/>
    <cellStyle name="40% - Ênfase6 32" xfId="4631"/>
    <cellStyle name="40% - Ênfase6 32 2" xfId="4632"/>
    <cellStyle name="40% - Ênfase6 33" xfId="4633"/>
    <cellStyle name="40% - Ênfase6 33 2" xfId="4634"/>
    <cellStyle name="40% - Ênfase6 34" xfId="4635"/>
    <cellStyle name="40% - Ênfase6 34 2" xfId="4636"/>
    <cellStyle name="40% - Ênfase6 35" xfId="4637"/>
    <cellStyle name="40% - Ênfase6 35 2" xfId="4638"/>
    <cellStyle name="40% - Ênfase6 36" xfId="4639"/>
    <cellStyle name="40% - Ênfase6 36 2" xfId="4640"/>
    <cellStyle name="40% - Ênfase6 37" xfId="4641"/>
    <cellStyle name="40% - Ênfase6 37 2" xfId="4642"/>
    <cellStyle name="40% - Ênfase6 38" xfId="4643"/>
    <cellStyle name="40% - Ênfase6 38 2" xfId="4644"/>
    <cellStyle name="40% - Ênfase6 39" xfId="4645"/>
    <cellStyle name="40% - Ênfase6 39 2" xfId="4646"/>
    <cellStyle name="40% - Ênfase6 4" xfId="4647"/>
    <cellStyle name="40% - Ênfase6 4 2" xfId="4648"/>
    <cellStyle name="40% - Ênfase6 4 2 2" xfId="4649"/>
    <cellStyle name="40% - Ênfase6 4 3" xfId="4650"/>
    <cellStyle name="40% - Ênfase6 40" xfId="4651"/>
    <cellStyle name="40% - Ênfase6 40 2" xfId="4652"/>
    <cellStyle name="40% - Ênfase6 41" xfId="4653"/>
    <cellStyle name="40% - Ênfase6 41 2" xfId="4654"/>
    <cellStyle name="40% - Ênfase6 42" xfId="4655"/>
    <cellStyle name="40% - Ênfase6 42 2" xfId="4656"/>
    <cellStyle name="40% - Ênfase6 43" xfId="4657"/>
    <cellStyle name="40% - Ênfase6 43 2" xfId="4658"/>
    <cellStyle name="40% - Ênfase6 44" xfId="4659"/>
    <cellStyle name="40% - Ênfase6 44 2" xfId="4660"/>
    <cellStyle name="40% - Ênfase6 45" xfId="4661"/>
    <cellStyle name="40% - Ênfase6 45 2" xfId="4662"/>
    <cellStyle name="40% - Ênfase6 46" xfId="4663"/>
    <cellStyle name="40% - Ênfase6 46 2" xfId="4664"/>
    <cellStyle name="40% - Ênfase6 47" xfId="4665"/>
    <cellStyle name="40% - Ênfase6 47 2" xfId="4666"/>
    <cellStyle name="40% - Ênfase6 48" xfId="4667"/>
    <cellStyle name="40% - Ênfase6 48 2" xfId="4668"/>
    <cellStyle name="40% - Ênfase6 49" xfId="4669"/>
    <cellStyle name="40% - Ênfase6 49 2" xfId="4670"/>
    <cellStyle name="40% - Ênfase6 5" xfId="4671"/>
    <cellStyle name="40% - Ênfase6 5 2" xfId="4672"/>
    <cellStyle name="40% - Ênfase6 5 2 2" xfId="4673"/>
    <cellStyle name="40% - Ênfase6 5 3" xfId="4674"/>
    <cellStyle name="40% - Ênfase6 50" xfId="4675"/>
    <cellStyle name="40% - Ênfase6 50 2" xfId="4676"/>
    <cellStyle name="40% - Ênfase6 51" xfId="4677"/>
    <cellStyle name="40% - Ênfase6 51 2" xfId="4678"/>
    <cellStyle name="40% - Ênfase6 52" xfId="4679"/>
    <cellStyle name="40% - Ênfase6 52 2" xfId="4680"/>
    <cellStyle name="40% - Ênfase6 53" xfId="4681"/>
    <cellStyle name="40% - Ênfase6 53 2" xfId="4682"/>
    <cellStyle name="40% - Ênfase6 54" xfId="4683"/>
    <cellStyle name="40% - Ênfase6 54 2" xfId="4684"/>
    <cellStyle name="40% - Ênfase6 55" xfId="4685"/>
    <cellStyle name="40% - Ênfase6 55 2" xfId="4686"/>
    <cellStyle name="40% - Ênfase6 56" xfId="4687"/>
    <cellStyle name="40% - Ênfase6 56 2" xfId="4688"/>
    <cellStyle name="40% - Ênfase6 57" xfId="4689"/>
    <cellStyle name="40% - Ênfase6 57 2" xfId="4690"/>
    <cellStyle name="40% - Ênfase6 58" xfId="4691"/>
    <cellStyle name="40% - Ênfase6 58 2" xfId="4692"/>
    <cellStyle name="40% - Ênfase6 59" xfId="4693"/>
    <cellStyle name="40% - Ênfase6 59 2" xfId="4694"/>
    <cellStyle name="40% - Ênfase6 6" xfId="4695"/>
    <cellStyle name="40% - Ênfase6 6 2" xfId="4696"/>
    <cellStyle name="40% - Ênfase6 6 2 2" xfId="4697"/>
    <cellStyle name="40% - Ênfase6 6 3" xfId="4698"/>
    <cellStyle name="40% - Ênfase6 60" xfId="4699"/>
    <cellStyle name="40% - Ênfase6 60 2" xfId="4700"/>
    <cellStyle name="40% - Ênfase6 61" xfId="4701"/>
    <cellStyle name="40% - Ênfase6 61 2" xfId="4702"/>
    <cellStyle name="40% - Ênfase6 62" xfId="4703"/>
    <cellStyle name="40% - Ênfase6 62 2" xfId="4704"/>
    <cellStyle name="40% - Ênfase6 63" xfId="4705"/>
    <cellStyle name="40% - Ênfase6 63 2" xfId="4706"/>
    <cellStyle name="40% - Ênfase6 64" xfId="4707"/>
    <cellStyle name="40% - Ênfase6 64 2" xfId="4708"/>
    <cellStyle name="40% - Ênfase6 65" xfId="4709"/>
    <cellStyle name="40% - Ênfase6 65 2" xfId="4710"/>
    <cellStyle name="40% - Ênfase6 66" xfId="4711"/>
    <cellStyle name="40% - Ênfase6 66 2" xfId="4712"/>
    <cellStyle name="40% - Ênfase6 67" xfId="4713"/>
    <cellStyle name="40% - Ênfase6 67 2" xfId="4714"/>
    <cellStyle name="40% - Ênfase6 68" xfId="4715"/>
    <cellStyle name="40% - Ênfase6 68 2" xfId="4716"/>
    <cellStyle name="40% - Ênfase6 69" xfId="4717"/>
    <cellStyle name="40% - Ênfase6 69 2" xfId="4718"/>
    <cellStyle name="40% - Ênfase6 7" xfId="4719"/>
    <cellStyle name="40% - Ênfase6 7 2" xfId="4720"/>
    <cellStyle name="40% - Ênfase6 7 2 2" xfId="4721"/>
    <cellStyle name="40% - Ênfase6 7 3" xfId="4722"/>
    <cellStyle name="40% - Ênfase6 70" xfId="4723"/>
    <cellStyle name="40% - Ênfase6 70 2" xfId="4724"/>
    <cellStyle name="40% - Ênfase6 71" xfId="4725"/>
    <cellStyle name="40% - Ênfase6 71 2" xfId="4726"/>
    <cellStyle name="40% - Ênfase6 72" xfId="4727"/>
    <cellStyle name="40% - Ênfase6 72 2" xfId="4728"/>
    <cellStyle name="40% - Ênfase6 73" xfId="4729"/>
    <cellStyle name="40% - Ênfase6 73 2" xfId="4730"/>
    <cellStyle name="40% - Ênfase6 74" xfId="4731"/>
    <cellStyle name="40% - Ênfase6 74 2" xfId="4732"/>
    <cellStyle name="40% - Ênfase6 75" xfId="4733"/>
    <cellStyle name="40% - Ênfase6 75 2" xfId="4734"/>
    <cellStyle name="40% - Ênfase6 76" xfId="4735"/>
    <cellStyle name="40% - Ênfase6 76 2" xfId="4736"/>
    <cellStyle name="40% - Ênfase6 77" xfId="4737"/>
    <cellStyle name="40% - Ênfase6 77 2" xfId="4738"/>
    <cellStyle name="40% - Ênfase6 78" xfId="4739"/>
    <cellStyle name="40% - Ênfase6 78 2" xfId="4740"/>
    <cellStyle name="40% - Ênfase6 79" xfId="4741"/>
    <cellStyle name="40% - Ênfase6 79 2" xfId="4742"/>
    <cellStyle name="40% - Ênfase6 8" xfId="4743"/>
    <cellStyle name="40% - Ênfase6 8 2" xfId="4744"/>
    <cellStyle name="40% - Ênfase6 8 2 2" xfId="4745"/>
    <cellStyle name="40% - Ênfase6 8 3" xfId="4746"/>
    <cellStyle name="40% - Ênfase6 80" xfId="4747"/>
    <cellStyle name="40% - Ênfase6 80 2" xfId="4748"/>
    <cellStyle name="40% - Ênfase6 81" xfId="4749"/>
    <cellStyle name="40% - Ênfase6 81 2" xfId="4750"/>
    <cellStyle name="40% - Ênfase6 82" xfId="4751"/>
    <cellStyle name="40% - Ênfase6 82 2" xfId="4752"/>
    <cellStyle name="40% - Ênfase6 83" xfId="4753"/>
    <cellStyle name="40% - Ênfase6 83 2" xfId="4754"/>
    <cellStyle name="40% - Ênfase6 84" xfId="4755"/>
    <cellStyle name="40% - Ênfase6 84 2" xfId="4756"/>
    <cellStyle name="40% - Ênfase6 85" xfId="4757"/>
    <cellStyle name="40% - Ênfase6 85 2" xfId="4758"/>
    <cellStyle name="40% - Ênfase6 86" xfId="4759"/>
    <cellStyle name="40% - Ênfase6 86 2" xfId="4760"/>
    <cellStyle name="40% - Ênfase6 87" xfId="4761"/>
    <cellStyle name="40% - Ênfase6 87 2" xfId="4762"/>
    <cellStyle name="40% - Ênfase6 88" xfId="4763"/>
    <cellStyle name="40% - Ênfase6 88 2" xfId="4764"/>
    <cellStyle name="40% - Ênfase6 89" xfId="4765"/>
    <cellStyle name="40% - Ênfase6 89 2" xfId="4766"/>
    <cellStyle name="40% - Ênfase6 9" xfId="4767"/>
    <cellStyle name="40% - Ênfase6 9 2" xfId="4768"/>
    <cellStyle name="40% - Ênfase6 9 2 2" xfId="4769"/>
    <cellStyle name="40% - Ênfase6 9 3" xfId="4770"/>
    <cellStyle name="40% - Ênfase6 90" xfId="4771"/>
    <cellStyle name="40% - Ênfase6 90 2" xfId="4772"/>
    <cellStyle name="40% - Ênfase6 91" xfId="4773"/>
    <cellStyle name="40% - Ênfase6 91 2" xfId="4774"/>
    <cellStyle name="40% - Ênfase6 92" xfId="4775"/>
    <cellStyle name="40% - Ênfase6 92 2" xfId="4776"/>
    <cellStyle name="40% - Ênfase6 93" xfId="4777"/>
    <cellStyle name="40% - Ênfase6 93 2" xfId="4778"/>
    <cellStyle name="40% - Ênfase6 94" xfId="4779"/>
    <cellStyle name="40% - Ênfase6 94 2" xfId="4780"/>
    <cellStyle name="40% - Ênfase6 95" xfId="4781"/>
    <cellStyle name="40% - Ênfase6 95 2" xfId="4782"/>
    <cellStyle name="40% - Ênfase6 96" xfId="4783"/>
    <cellStyle name="40% - Ênfase6 96 2" xfId="4784"/>
    <cellStyle name="40% - Ênfase6 97" xfId="4785"/>
    <cellStyle name="40% - Ênfase6 97 2" xfId="4786"/>
    <cellStyle name="40% - Ênfase6 98" xfId="4787"/>
    <cellStyle name="40% - Ênfase6 98 2" xfId="4788"/>
    <cellStyle name="40% - Ênfase6 99" xfId="4789"/>
    <cellStyle name="40% - Ênfase6 99 2" xfId="4790"/>
    <cellStyle name="60% - Accent1" xfId="4791"/>
    <cellStyle name="60% - Accent2" xfId="4792"/>
    <cellStyle name="60% - Accent3" xfId="4793"/>
    <cellStyle name="60% - Accent4" xfId="4794"/>
    <cellStyle name="60% - Accent5" xfId="4795"/>
    <cellStyle name="60% - Accent6" xfId="4796"/>
    <cellStyle name="Accent1" xfId="4797"/>
    <cellStyle name="Accent2" xfId="4798"/>
    <cellStyle name="Accent3" xfId="4799"/>
    <cellStyle name="Accent4" xfId="4800"/>
    <cellStyle name="Accent5" xfId="4801"/>
    <cellStyle name="Accent6" xfId="4802"/>
    <cellStyle name="Bad" xfId="4803"/>
    <cellStyle name="Calculation" xfId="4804"/>
    <cellStyle name="Check Cell" xfId="4805"/>
    <cellStyle name="Excel_BuiltIn_Texto Explicativo" xfId="4806"/>
    <cellStyle name="Explanatory Text" xfId="4807"/>
    <cellStyle name="Good" xfId="4808"/>
    <cellStyle name="Heading 1" xfId="4809"/>
    <cellStyle name="Heading 2" xfId="4810"/>
    <cellStyle name="Heading 3" xfId="4811"/>
    <cellStyle name="Heading 4" xfId="4812"/>
    <cellStyle name="Input" xfId="4813"/>
    <cellStyle name="Linked Cell" xfId="4814"/>
    <cellStyle name="Moeda" xfId="2" builtinId="4"/>
    <cellStyle name="Moeda 2" xfId="4815"/>
    <cellStyle name="Moeda 3" xfId="4816"/>
    <cellStyle name="Neutral" xfId="4817"/>
    <cellStyle name="Normal" xfId="0" builtinId="0"/>
    <cellStyle name="Normal 10" xfId="4818"/>
    <cellStyle name="Normal 10 2" xfId="4819"/>
    <cellStyle name="Normal 10 2 2" xfId="4820"/>
    <cellStyle name="Normal 10 3" xfId="4821"/>
    <cellStyle name="Normal 10 4" xfId="4822"/>
    <cellStyle name="Normal 10 5" xfId="4823"/>
    <cellStyle name="Normal 100" xfId="4824"/>
    <cellStyle name="Normal 100 2" xfId="4825"/>
    <cellStyle name="Normal 101" xfId="4826"/>
    <cellStyle name="Normal 101 2" xfId="4827"/>
    <cellStyle name="Normal 102" xfId="4828"/>
    <cellStyle name="Normal 102 2" xfId="4829"/>
    <cellStyle name="Normal 103" xfId="4830"/>
    <cellStyle name="Normal 103 2" xfId="4831"/>
    <cellStyle name="Normal 104" xfId="4832"/>
    <cellStyle name="Normal 104 2" xfId="4833"/>
    <cellStyle name="Normal 105" xfId="4834"/>
    <cellStyle name="Normal 105 2" xfId="4835"/>
    <cellStyle name="Normal 106" xfId="4836"/>
    <cellStyle name="Normal 106 2" xfId="4837"/>
    <cellStyle name="Normal 107" xfId="4838"/>
    <cellStyle name="Normal 107 2" xfId="4839"/>
    <cellStyle name="Normal 108" xfId="4840"/>
    <cellStyle name="Normal 108 2" xfId="4841"/>
    <cellStyle name="Normal 109" xfId="4842"/>
    <cellStyle name="Normal 109 2" xfId="4843"/>
    <cellStyle name="Normal 11" xfId="4844"/>
    <cellStyle name="Normal 11 2" xfId="4845"/>
    <cellStyle name="Normal 11 2 2" xfId="4846"/>
    <cellStyle name="Normal 11 3" xfId="4847"/>
    <cellStyle name="Normal 11 4" xfId="4848"/>
    <cellStyle name="Normal 11 5" xfId="4849"/>
    <cellStyle name="Normal 110" xfId="4850"/>
    <cellStyle name="Normal 110 2" xfId="4851"/>
    <cellStyle name="Normal 111" xfId="4852"/>
    <cellStyle name="Normal 111 2" xfId="4853"/>
    <cellStyle name="Normal 112" xfId="4854"/>
    <cellStyle name="Normal 112 2" xfId="4855"/>
    <cellStyle name="Normal 113" xfId="4856"/>
    <cellStyle name="Normal 113 2" xfId="4857"/>
    <cellStyle name="Normal 114" xfId="4858"/>
    <cellStyle name="Normal 114 2" xfId="4859"/>
    <cellStyle name="Normal 115" xfId="4860"/>
    <cellStyle name="Normal 115 2" xfId="4861"/>
    <cellStyle name="Normal 116" xfId="4862"/>
    <cellStyle name="Normal 116 2" xfId="4863"/>
    <cellStyle name="Normal 117" xfId="4864"/>
    <cellStyle name="Normal 117 2" xfId="4865"/>
    <cellStyle name="Normal 118" xfId="4866"/>
    <cellStyle name="Normal 118 2" xfId="4867"/>
    <cellStyle name="Normal 119" xfId="4868"/>
    <cellStyle name="Normal 119 2" xfId="4869"/>
    <cellStyle name="Normal 12" xfId="4870"/>
    <cellStyle name="Normal 12 2" xfId="4871"/>
    <cellStyle name="Normal 12 2 2" xfId="4872"/>
    <cellStyle name="Normal 12 3" xfId="4873"/>
    <cellStyle name="Normal 12 4" xfId="4874"/>
    <cellStyle name="Normal 12 5" xfId="4875"/>
    <cellStyle name="Normal 120" xfId="4876"/>
    <cellStyle name="Normal 120 2" xfId="4877"/>
    <cellStyle name="Normal 121" xfId="4878"/>
    <cellStyle name="Normal 121 2" xfId="4879"/>
    <cellStyle name="Normal 122" xfId="4880"/>
    <cellStyle name="Normal 122 2" xfId="4881"/>
    <cellStyle name="Normal 123" xfId="4882"/>
    <cellStyle name="Normal 123 2" xfId="4883"/>
    <cellStyle name="Normal 124" xfId="4884"/>
    <cellStyle name="Normal 124 2" xfId="4885"/>
    <cellStyle name="Normal 125" xfId="4886"/>
    <cellStyle name="Normal 125 2" xfId="4887"/>
    <cellStyle name="Normal 126" xfId="4888"/>
    <cellStyle name="Normal 126 2" xfId="4889"/>
    <cellStyle name="Normal 127" xfId="4890"/>
    <cellStyle name="Normal 127 2" xfId="4891"/>
    <cellStyle name="Normal 128" xfId="4892"/>
    <cellStyle name="Normal 128 2" xfId="4893"/>
    <cellStyle name="Normal 129" xfId="4894"/>
    <cellStyle name="Normal 129 2" xfId="4895"/>
    <cellStyle name="Normal 13" xfId="4896"/>
    <cellStyle name="Normal 13 2" xfId="4897"/>
    <cellStyle name="Normal 13 2 2" xfId="4898"/>
    <cellStyle name="Normal 13 3" xfId="4899"/>
    <cellStyle name="Normal 13 4" xfId="4900"/>
    <cellStyle name="Normal 13 5" xfId="4901"/>
    <cellStyle name="Normal 130" xfId="4902"/>
    <cellStyle name="Normal 130 2" xfId="4903"/>
    <cellStyle name="Normal 131" xfId="4904"/>
    <cellStyle name="Normal 131 2" xfId="4905"/>
    <cellStyle name="Normal 132" xfId="4906"/>
    <cellStyle name="Normal 132 2" xfId="4907"/>
    <cellStyle name="Normal 133" xfId="4908"/>
    <cellStyle name="Normal 133 2" xfId="4909"/>
    <cellStyle name="Normal 134" xfId="4910"/>
    <cellStyle name="Normal 134 2" xfId="4911"/>
    <cellStyle name="Normal 135" xfId="4912"/>
    <cellStyle name="Normal 135 2" xfId="4913"/>
    <cellStyle name="Normal 136" xfId="4914"/>
    <cellStyle name="Normal 136 2" xfId="4915"/>
    <cellStyle name="Normal 137" xfId="4916"/>
    <cellStyle name="Normal 137 2" xfId="4917"/>
    <cellStyle name="Normal 138" xfId="4918"/>
    <cellStyle name="Normal 138 2" xfId="4919"/>
    <cellStyle name="Normal 139" xfId="4920"/>
    <cellStyle name="Normal 139 2" xfId="4921"/>
    <cellStyle name="Normal 14" xfId="4922"/>
    <cellStyle name="Normal 14 2" xfId="4923"/>
    <cellStyle name="Normal 14 2 2" xfId="4924"/>
    <cellStyle name="Normal 14 3" xfId="4925"/>
    <cellStyle name="Normal 14 4" xfId="4926"/>
    <cellStyle name="Normal 14 5" xfId="4927"/>
    <cellStyle name="Normal 140" xfId="4928"/>
    <cellStyle name="Normal 140 2" xfId="4929"/>
    <cellStyle name="Normal 141" xfId="4930"/>
    <cellStyle name="Normal 141 2" xfId="4931"/>
    <cellStyle name="Normal 142" xfId="4932"/>
    <cellStyle name="Normal 142 2" xfId="4933"/>
    <cellStyle name="Normal 143" xfId="4934"/>
    <cellStyle name="Normal 143 2" xfId="4935"/>
    <cellStyle name="Normal 144" xfId="4936"/>
    <cellStyle name="Normal 144 2" xfId="4937"/>
    <cellStyle name="Normal 144 3" xfId="4938"/>
    <cellStyle name="Normal 144 4" xfId="4939"/>
    <cellStyle name="Normal 145" xfId="4940"/>
    <cellStyle name="Normal 145 2" xfId="4941"/>
    <cellStyle name="Normal 145 3" xfId="4942"/>
    <cellStyle name="Normal 145 4" xfId="4943"/>
    <cellStyle name="Normal 146" xfId="4944"/>
    <cellStyle name="Normal 146 2" xfId="4945"/>
    <cellStyle name="Normal 147" xfId="4946"/>
    <cellStyle name="Normal 147 2" xfId="4947"/>
    <cellStyle name="Normal 148" xfId="4948"/>
    <cellStyle name="Normal 148 2" xfId="4949"/>
    <cellStyle name="Normal 149" xfId="4950"/>
    <cellStyle name="Normal 149 2" xfId="4951"/>
    <cellStyle name="Normal 15" xfId="4952"/>
    <cellStyle name="Normal 15 2" xfId="4953"/>
    <cellStyle name="Normal 15 2 2" xfId="4954"/>
    <cellStyle name="Normal 15 3" xfId="4955"/>
    <cellStyle name="Normal 15 4" xfId="4956"/>
    <cellStyle name="Normal 15 5" xfId="4957"/>
    <cellStyle name="Normal 150" xfId="4958"/>
    <cellStyle name="Normal 150 2" xfId="4959"/>
    <cellStyle name="Normal 151" xfId="4960"/>
    <cellStyle name="Normal 151 2" xfId="4961"/>
    <cellStyle name="Normal 152" xfId="4962"/>
    <cellStyle name="Normal 152 2" xfId="4963"/>
    <cellStyle name="Normal 153" xfId="4964"/>
    <cellStyle name="Normal 153 2" xfId="4965"/>
    <cellStyle name="Normal 154" xfId="4966"/>
    <cellStyle name="Normal 154 2" xfId="4967"/>
    <cellStyle name="Normal 155" xfId="4968"/>
    <cellStyle name="Normal 155 2" xfId="4969"/>
    <cellStyle name="Normal 156" xfId="4970"/>
    <cellStyle name="Normal 156 2" xfId="4971"/>
    <cellStyle name="Normal 157" xfId="4972"/>
    <cellStyle name="Normal 157 2" xfId="4973"/>
    <cellStyle name="Normal 158" xfId="4974"/>
    <cellStyle name="Normal 158 2" xfId="4975"/>
    <cellStyle name="Normal 159" xfId="4976"/>
    <cellStyle name="Normal 159 2" xfId="4977"/>
    <cellStyle name="Normal 16" xfId="4978"/>
    <cellStyle name="Normal 16 2" xfId="4979"/>
    <cellStyle name="Normal 16 2 2" xfId="4980"/>
    <cellStyle name="Normal 16 3" xfId="4981"/>
    <cellStyle name="Normal 16 4" xfId="4982"/>
    <cellStyle name="Normal 16 5" xfId="4983"/>
    <cellStyle name="Normal 160" xfId="4984"/>
    <cellStyle name="Normal 160 2" xfId="4985"/>
    <cellStyle name="Normal 161" xfId="4986"/>
    <cellStyle name="Normal 161 2" xfId="4987"/>
    <cellStyle name="Normal 162" xfId="4988"/>
    <cellStyle name="Normal 162 2" xfId="4989"/>
    <cellStyle name="Normal 162 3" xfId="4990"/>
    <cellStyle name="Normal 162 4" xfId="4991"/>
    <cellStyle name="Normal 163" xfId="4992"/>
    <cellStyle name="Normal 163 2" xfId="4993"/>
    <cellStyle name="Normal 163 3" xfId="4994"/>
    <cellStyle name="Normal 163 4" xfId="4995"/>
    <cellStyle name="Normal 164" xfId="4996"/>
    <cellStyle name="Normal 164 2" xfId="4997"/>
    <cellStyle name="Normal 165" xfId="4998"/>
    <cellStyle name="Normal 165 2" xfId="4999"/>
    <cellStyle name="Normal 166" xfId="5000"/>
    <cellStyle name="Normal 166 2" xfId="5001"/>
    <cellStyle name="Normal 167" xfId="5002"/>
    <cellStyle name="Normal 167 2" xfId="5003"/>
    <cellStyle name="Normal 168" xfId="5004"/>
    <cellStyle name="Normal 168 2" xfId="5005"/>
    <cellStyle name="Normal 169" xfId="5006"/>
    <cellStyle name="Normal 169 2" xfId="5007"/>
    <cellStyle name="Normal 17" xfId="5008"/>
    <cellStyle name="Normal 17 2" xfId="5009"/>
    <cellStyle name="Normal 17 2 2" xfId="5010"/>
    <cellStyle name="Normal 17 3" xfId="5011"/>
    <cellStyle name="Normal 17 4" xfId="5012"/>
    <cellStyle name="Normal 17 5" xfId="5013"/>
    <cellStyle name="Normal 170" xfId="5014"/>
    <cellStyle name="Normal 170 2" xfId="5015"/>
    <cellStyle name="Normal 171" xfId="5016"/>
    <cellStyle name="Normal 171 2" xfId="5017"/>
    <cellStyle name="Normal 172" xfId="5018"/>
    <cellStyle name="Normal 172 2" xfId="5019"/>
    <cellStyle name="Normal 173" xfId="5020"/>
    <cellStyle name="Normal 173 2" xfId="5021"/>
    <cellStyle name="Normal 174" xfId="5022"/>
    <cellStyle name="Normal 175" xfId="5023"/>
    <cellStyle name="Normal 175 2" xfId="5024"/>
    <cellStyle name="Normal 176" xfId="5025"/>
    <cellStyle name="Normal 177" xfId="5026"/>
    <cellStyle name="Normal 177 2" xfId="5027"/>
    <cellStyle name="Normal 178" xfId="5028"/>
    <cellStyle name="Normal 179" xfId="5029"/>
    <cellStyle name="Normal 179 2" xfId="5030"/>
    <cellStyle name="Normal 18" xfId="5031"/>
    <cellStyle name="Normal 18 2" xfId="5032"/>
    <cellStyle name="Normal 18 2 2" xfId="5033"/>
    <cellStyle name="Normal 18 3" xfId="5034"/>
    <cellStyle name="Normal 18 4" xfId="5035"/>
    <cellStyle name="Normal 18 5" xfId="5036"/>
    <cellStyle name="Normal 180" xfId="5037"/>
    <cellStyle name="Normal 180 2" xfId="5038"/>
    <cellStyle name="Normal 181" xfId="5039"/>
    <cellStyle name="Normal 181 2" xfId="5040"/>
    <cellStyle name="Normal 182" xfId="5041"/>
    <cellStyle name="Normal 182 2" xfId="5042"/>
    <cellStyle name="Normal 183" xfId="5043"/>
    <cellStyle name="Normal 183 2" xfId="5044"/>
    <cellStyle name="Normal 184" xfId="5045"/>
    <cellStyle name="Normal 184 2" xfId="5046"/>
    <cellStyle name="Normal 185" xfId="5047"/>
    <cellStyle name="Normal 185 2" xfId="5048"/>
    <cellStyle name="Normal 186" xfId="5049"/>
    <cellStyle name="Normal 186 2" xfId="5050"/>
    <cellStyle name="Normal 187" xfId="5051"/>
    <cellStyle name="Normal 187 2" xfId="5052"/>
    <cellStyle name="Normal 188" xfId="5053"/>
    <cellStyle name="Normal 188 2" xfId="5054"/>
    <cellStyle name="Normal 189" xfId="5055"/>
    <cellStyle name="Normal 189 2" xfId="5056"/>
    <cellStyle name="Normal 19" xfId="5057"/>
    <cellStyle name="Normal 19 2" xfId="5058"/>
    <cellStyle name="Normal 19 2 2" xfId="5059"/>
    <cellStyle name="Normal 19 3" xfId="5060"/>
    <cellStyle name="Normal 19 4" xfId="5061"/>
    <cellStyle name="Normal 19 5" xfId="5062"/>
    <cellStyle name="Normal 190" xfId="5063"/>
    <cellStyle name="Normal 190 2" xfId="5064"/>
    <cellStyle name="Normal 191" xfId="5065"/>
    <cellStyle name="Normal 191 2" xfId="5066"/>
    <cellStyle name="Normal 191 3" xfId="5067"/>
    <cellStyle name="Normal 191 4" xfId="5068"/>
    <cellStyle name="Normal 192" xfId="5069"/>
    <cellStyle name="Normal 193" xfId="5070"/>
    <cellStyle name="Normal 193 2" xfId="5071"/>
    <cellStyle name="Normal 193 3" xfId="5072"/>
    <cellStyle name="Normal 193 4" xfId="5073"/>
    <cellStyle name="Normal 194" xfId="5074"/>
    <cellStyle name="Normal 194 2" xfId="5075"/>
    <cellStyle name="Normal 194 3" xfId="5076"/>
    <cellStyle name="Normal 194 4" xfId="5077"/>
    <cellStyle name="Normal 195" xfId="5078"/>
    <cellStyle name="Normal 195 2" xfId="5079"/>
    <cellStyle name="Normal 195 3" xfId="5080"/>
    <cellStyle name="Normal 195 4" xfId="5081"/>
    <cellStyle name="Normal 196" xfId="5082"/>
    <cellStyle name="Normal 196 2" xfId="5083"/>
    <cellStyle name="Normal 196 3" xfId="5084"/>
    <cellStyle name="Normal 196 4" xfId="5085"/>
    <cellStyle name="Normal 197" xfId="5086"/>
    <cellStyle name="Normal 197 2" xfId="5087"/>
    <cellStyle name="Normal 197 3" xfId="5088"/>
    <cellStyle name="Normal 197 4" xfId="5089"/>
    <cellStyle name="Normal 198" xfId="5090"/>
    <cellStyle name="Normal 198 2" xfId="5091"/>
    <cellStyle name="Normal 198 3" xfId="5092"/>
    <cellStyle name="Normal 198 4" xfId="5093"/>
    <cellStyle name="Normal 199" xfId="5094"/>
    <cellStyle name="Normal 199 2" xfId="5095"/>
    <cellStyle name="Normal 199 3" xfId="5096"/>
    <cellStyle name="Normal 199 4" xfId="5097"/>
    <cellStyle name="Normal 2" xfId="5098"/>
    <cellStyle name="Normal 2 2" xfId="5099"/>
    <cellStyle name="Normal 20" xfId="5100"/>
    <cellStyle name="Normal 20 2" xfId="5101"/>
    <cellStyle name="Normal 20 2 2" xfId="5102"/>
    <cellStyle name="Normal 20 3" xfId="5103"/>
    <cellStyle name="Normal 200" xfId="5104"/>
    <cellStyle name="Normal 200 2" xfId="5105"/>
    <cellStyle name="Normal 200 3" xfId="5106"/>
    <cellStyle name="Normal 200 4" xfId="5107"/>
    <cellStyle name="Normal 201" xfId="5108"/>
    <cellStyle name="Normal 201 2" xfId="5109"/>
    <cellStyle name="Normal 201 3" xfId="5110"/>
    <cellStyle name="Normal 201 4" xfId="5111"/>
    <cellStyle name="Normal 202" xfId="5112"/>
    <cellStyle name="Normal 202 2" xfId="5113"/>
    <cellStyle name="Normal 203" xfId="5114"/>
    <cellStyle name="Normal 203 2" xfId="5115"/>
    <cellStyle name="Normal 204" xfId="5116"/>
    <cellStyle name="Normal 204 2" xfId="5117"/>
    <cellStyle name="Normal 204 3" xfId="5118"/>
    <cellStyle name="Normal 204 4" xfId="5119"/>
    <cellStyle name="Normal 205" xfId="5120"/>
    <cellStyle name="Normal 206" xfId="5121"/>
    <cellStyle name="Normal 207" xfId="5122"/>
    <cellStyle name="Normal 208" xfId="5123"/>
    <cellStyle name="Normal 209" xfId="5124"/>
    <cellStyle name="Normal 21" xfId="5125"/>
    <cellStyle name="Normal 21 2" xfId="5126"/>
    <cellStyle name="Normal 21 2 2" xfId="5127"/>
    <cellStyle name="Normal 21 3" xfId="5128"/>
    <cellStyle name="Normal 21 4" xfId="5129"/>
    <cellStyle name="Normal 21 5" xfId="5130"/>
    <cellStyle name="Normal 210" xfId="5131"/>
    <cellStyle name="Normal 210 2" xfId="5132"/>
    <cellStyle name="Normal 210 3" xfId="5133"/>
    <cellStyle name="Normal 210 4" xfId="5134"/>
    <cellStyle name="Normal 211" xfId="5135"/>
    <cellStyle name="Normal 211 2" xfId="5136"/>
    <cellStyle name="Normal 211 3" xfId="5137"/>
    <cellStyle name="Normal 211 4" xfId="5138"/>
    <cellStyle name="Normal 212" xfId="5139"/>
    <cellStyle name="Normal 213" xfId="5140"/>
    <cellStyle name="Normal 213 2" xfId="5141"/>
    <cellStyle name="Normal 213 3" xfId="5142"/>
    <cellStyle name="Normal 213 4" xfId="5143"/>
    <cellStyle name="Normal 214" xfId="5144"/>
    <cellStyle name="Normal 214 2" xfId="5145"/>
    <cellStyle name="Normal 214 3" xfId="5146"/>
    <cellStyle name="Normal 214 4" xfId="5147"/>
    <cellStyle name="Normal 215" xfId="5148"/>
    <cellStyle name="Normal 215 2" xfId="5149"/>
    <cellStyle name="Normal 215 3" xfId="5150"/>
    <cellStyle name="Normal 215 4" xfId="5151"/>
    <cellStyle name="Normal 216" xfId="5152"/>
    <cellStyle name="Normal 216 2" xfId="5153"/>
    <cellStyle name="Normal 216 3" xfId="5154"/>
    <cellStyle name="Normal 216 4" xfId="5155"/>
    <cellStyle name="Normal 217" xfId="5156"/>
    <cellStyle name="Normal 217 2" xfId="5157"/>
    <cellStyle name="Normal 217 3" xfId="5158"/>
    <cellStyle name="Normal 217 4" xfId="5159"/>
    <cellStyle name="Normal 218" xfId="5160"/>
    <cellStyle name="Normal 218 2" xfId="5161"/>
    <cellStyle name="Normal 218 3" xfId="5162"/>
    <cellStyle name="Normal 218 4" xfId="5163"/>
    <cellStyle name="Normal 219" xfId="5164"/>
    <cellStyle name="Normal 219 2" xfId="5165"/>
    <cellStyle name="Normal 219 3" xfId="5166"/>
    <cellStyle name="Normal 219 4" xfId="5167"/>
    <cellStyle name="Normal 22" xfId="5168"/>
    <cellStyle name="Normal 22 2" xfId="5169"/>
    <cellStyle name="Normal 22 2 2" xfId="5170"/>
    <cellStyle name="Normal 22 3" xfId="5171"/>
    <cellStyle name="Normal 22 4" xfId="5172"/>
    <cellStyle name="Normal 22 5" xfId="5173"/>
    <cellStyle name="Normal 220" xfId="5174"/>
    <cellStyle name="Normal 220 2" xfId="5175"/>
    <cellStyle name="Normal 220 3" xfId="5176"/>
    <cellStyle name="Normal 220 4" xfId="5177"/>
    <cellStyle name="Normal 221" xfId="5178"/>
    <cellStyle name="Normal 221 2" xfId="5179"/>
    <cellStyle name="Normal 221 3" xfId="5180"/>
    <cellStyle name="Normal 221 4" xfId="5181"/>
    <cellStyle name="Normal 222" xfId="5182"/>
    <cellStyle name="Normal 222 2" xfId="5183"/>
    <cellStyle name="Normal 222 3" xfId="5184"/>
    <cellStyle name="Normal 222 4" xfId="5185"/>
    <cellStyle name="Normal 223" xfId="5186"/>
    <cellStyle name="Normal 223 2" xfId="5187"/>
    <cellStyle name="Normal 223 3" xfId="5188"/>
    <cellStyle name="Normal 223 4" xfId="5189"/>
    <cellStyle name="Normal 224" xfId="5190"/>
    <cellStyle name="Normal 224 2" xfId="5191"/>
    <cellStyle name="Normal 224 3" xfId="5192"/>
    <cellStyle name="Normal 224 4" xfId="5193"/>
    <cellStyle name="Normal 225" xfId="5194"/>
    <cellStyle name="Normal 225 2" xfId="5195"/>
    <cellStyle name="Normal 225 3" xfId="5196"/>
    <cellStyle name="Normal 225 4" xfId="5197"/>
    <cellStyle name="Normal 226" xfId="5198"/>
    <cellStyle name="Normal 226 2" xfId="5199"/>
    <cellStyle name="Normal 226 3" xfId="5200"/>
    <cellStyle name="Normal 226 4" xfId="5201"/>
    <cellStyle name="Normal 227" xfId="5202"/>
    <cellStyle name="Normal 227 2" xfId="5203"/>
    <cellStyle name="Normal 227 3" xfId="5204"/>
    <cellStyle name="Normal 227 4" xfId="5205"/>
    <cellStyle name="Normal 228" xfId="5206"/>
    <cellStyle name="Normal 228 2" xfId="5207"/>
    <cellStyle name="Normal 228 3" xfId="5208"/>
    <cellStyle name="Normal 228 4" xfId="5209"/>
    <cellStyle name="Normal 229" xfId="5210"/>
    <cellStyle name="Normal 229 2" xfId="5211"/>
    <cellStyle name="Normal 229 3" xfId="5212"/>
    <cellStyle name="Normal 229 4" xfId="5213"/>
    <cellStyle name="Normal 23" xfId="5214"/>
    <cellStyle name="Normal 23 2" xfId="5215"/>
    <cellStyle name="Normal 23 2 2" xfId="5216"/>
    <cellStyle name="Normal 23 3" xfId="5217"/>
    <cellStyle name="Normal 23 4" xfId="5218"/>
    <cellStyle name="Normal 23 5" xfId="5219"/>
    <cellStyle name="Normal 230" xfId="5220"/>
    <cellStyle name="Normal 230 2" xfId="5221"/>
    <cellStyle name="Normal 230 3" xfId="5222"/>
    <cellStyle name="Normal 230 4" xfId="5223"/>
    <cellStyle name="Normal 231" xfId="5224"/>
    <cellStyle name="Normal 231 2" xfId="5225"/>
    <cellStyle name="Normal 231 3" xfId="5226"/>
    <cellStyle name="Normal 231 4" xfId="5227"/>
    <cellStyle name="Normal 232" xfId="5228"/>
    <cellStyle name="Normal 232 2" xfId="5229"/>
    <cellStyle name="Normal 232 3" xfId="5230"/>
    <cellStyle name="Normal 232 4" xfId="5231"/>
    <cellStyle name="Normal 233" xfId="5232"/>
    <cellStyle name="Normal 233 2" xfId="5233"/>
    <cellStyle name="Normal 233 3" xfId="5234"/>
    <cellStyle name="Normal 233 4" xfId="5235"/>
    <cellStyle name="Normal 235" xfId="5236"/>
    <cellStyle name="Normal 235 2" xfId="5237"/>
    <cellStyle name="Normal 235 3" xfId="5238"/>
    <cellStyle name="Normal 235 4" xfId="5239"/>
    <cellStyle name="Normal 236" xfId="5240"/>
    <cellStyle name="Normal 236 2" xfId="5241"/>
    <cellStyle name="Normal 236 3" xfId="5242"/>
    <cellStyle name="Normal 236 4" xfId="5243"/>
    <cellStyle name="Normal 24" xfId="5244"/>
    <cellStyle name="Normal 24 2" xfId="5245"/>
    <cellStyle name="Normal 24 2 2" xfId="5246"/>
    <cellStyle name="Normal 24 3" xfId="5247"/>
    <cellStyle name="Normal 24 4" xfId="5248"/>
    <cellStyle name="Normal 24 5" xfId="5249"/>
    <cellStyle name="Normal 25" xfId="5250"/>
    <cellStyle name="Normal 25 2" xfId="5251"/>
    <cellStyle name="Normal 25 2 2" xfId="5252"/>
    <cellStyle name="Normal 25 3" xfId="5253"/>
    <cellStyle name="Normal 25 4" xfId="5254"/>
    <cellStyle name="Normal 25 5" xfId="5255"/>
    <cellStyle name="Normal 26" xfId="5256"/>
    <cellStyle name="Normal 26 2" xfId="5257"/>
    <cellStyle name="Normal 26 2 2" xfId="5258"/>
    <cellStyle name="Normal 26 3" xfId="5259"/>
    <cellStyle name="Normal 26 4" xfId="5260"/>
    <cellStyle name="Normal 26 5" xfId="5261"/>
    <cellStyle name="Normal 27" xfId="5262"/>
    <cellStyle name="Normal 27 2" xfId="5263"/>
    <cellStyle name="Normal 27 2 2" xfId="5264"/>
    <cellStyle name="Normal 27 3" xfId="5265"/>
    <cellStyle name="Normal 27 4" xfId="5266"/>
    <cellStyle name="Normal 27 5" xfId="5267"/>
    <cellStyle name="Normal 28" xfId="5268"/>
    <cellStyle name="Normal 28 2" xfId="5269"/>
    <cellStyle name="Normal 28 2 2" xfId="5270"/>
    <cellStyle name="Normal 28 3" xfId="5271"/>
    <cellStyle name="Normal 28 4" xfId="5272"/>
    <cellStyle name="Normal 28 5" xfId="5273"/>
    <cellStyle name="Normal 29" xfId="5274"/>
    <cellStyle name="Normal 29 2" xfId="5275"/>
    <cellStyle name="Normal 29 2 2" xfId="5276"/>
    <cellStyle name="Normal 29 3" xfId="5277"/>
    <cellStyle name="Normal 29 4" xfId="5278"/>
    <cellStyle name="Normal 29 5" xfId="5279"/>
    <cellStyle name="Normal 3" xfId="5280"/>
    <cellStyle name="Normal 3 2" xfId="5281"/>
    <cellStyle name="Normal 3 2 2" xfId="5282"/>
    <cellStyle name="Normal 3 3" xfId="5283"/>
    <cellStyle name="Normal 3 4" xfId="5284"/>
    <cellStyle name="Normal 3 5" xfId="5285"/>
    <cellStyle name="Normal 30" xfId="5286"/>
    <cellStyle name="Normal 30 2" xfId="5287"/>
    <cellStyle name="Normal 30 2 2" xfId="5288"/>
    <cellStyle name="Normal 30 3" xfId="5289"/>
    <cellStyle name="Normal 30 4" xfId="5290"/>
    <cellStyle name="Normal 30 5" xfId="5291"/>
    <cellStyle name="Normal 31" xfId="5292"/>
    <cellStyle name="Normal 31 2" xfId="5293"/>
    <cellStyle name="Normal 31 2 2" xfId="5294"/>
    <cellStyle name="Normal 31 3" xfId="5295"/>
    <cellStyle name="Normal 31 4" xfId="5296"/>
    <cellStyle name="Normal 31 5" xfId="5297"/>
    <cellStyle name="Normal 32" xfId="5298"/>
    <cellStyle name="Normal 32 2" xfId="5299"/>
    <cellStyle name="Normal 32 2 2" xfId="5300"/>
    <cellStyle name="Normal 32 3" xfId="5301"/>
    <cellStyle name="Normal 32 4" xfId="5302"/>
    <cellStyle name="Normal 32 5" xfId="5303"/>
    <cellStyle name="Normal 33" xfId="5304"/>
    <cellStyle name="Normal 33 2" xfId="5305"/>
    <cellStyle name="Normal 33 2 2" xfId="5306"/>
    <cellStyle name="Normal 33 3" xfId="5307"/>
    <cellStyle name="Normal 33 4" xfId="5308"/>
    <cellStyle name="Normal 33 5" xfId="5309"/>
    <cellStyle name="Normal 34" xfId="5310"/>
    <cellStyle name="Normal 34 2" xfId="5311"/>
    <cellStyle name="Normal 34 2 2" xfId="5312"/>
    <cellStyle name="Normal 34 3" xfId="5313"/>
    <cellStyle name="Normal 35" xfId="5314"/>
    <cellStyle name="Normal 35 2" xfId="5315"/>
    <cellStyle name="Normal 35 2 2" xfId="5316"/>
    <cellStyle name="Normal 35 3" xfId="5317"/>
    <cellStyle name="Normal 36" xfId="5318"/>
    <cellStyle name="Normal 36 2" xfId="5319"/>
    <cellStyle name="Normal 36 2 2" xfId="5320"/>
    <cellStyle name="Normal 36 3" xfId="5321"/>
    <cellStyle name="Normal 37" xfId="5322"/>
    <cellStyle name="Normal 37 2" xfId="5323"/>
    <cellStyle name="Normal 37 2 2" xfId="5324"/>
    <cellStyle name="Normal 37 3" xfId="5325"/>
    <cellStyle name="Normal 38" xfId="5326"/>
    <cellStyle name="Normal 38 2" xfId="5327"/>
    <cellStyle name="Normal 38 2 2" xfId="5328"/>
    <cellStyle name="Normal 38 3" xfId="5329"/>
    <cellStyle name="Normal 39" xfId="5330"/>
    <cellStyle name="Normal 39 2" xfId="5331"/>
    <cellStyle name="Normal 39 2 2" xfId="5332"/>
    <cellStyle name="Normal 39 3" xfId="5333"/>
    <cellStyle name="Normal 4" xfId="5334"/>
    <cellStyle name="Normal 4 2" xfId="5335"/>
    <cellStyle name="Normal 4 2 2" xfId="5336"/>
    <cellStyle name="Normal 4 3" xfId="5337"/>
    <cellStyle name="Normal 4 4" xfId="5338"/>
    <cellStyle name="Normal 4 5" xfId="5339"/>
    <cellStyle name="Normal 40" xfId="5340"/>
    <cellStyle name="Normal 40 2" xfId="5341"/>
    <cellStyle name="Normal 40 2 2" xfId="5342"/>
    <cellStyle name="Normal 40 3" xfId="5343"/>
    <cellStyle name="Normal 41" xfId="5344"/>
    <cellStyle name="Normal 41 2" xfId="5345"/>
    <cellStyle name="Normal 41 2 2" xfId="5346"/>
    <cellStyle name="Normal 41 3" xfId="5347"/>
    <cellStyle name="Normal 42" xfId="5348"/>
    <cellStyle name="Normal 42 2" xfId="5349"/>
    <cellStyle name="Normal 42 2 2" xfId="5350"/>
    <cellStyle name="Normal 42 3" xfId="5351"/>
    <cellStyle name="Normal 43" xfId="5352"/>
    <cellStyle name="Normal 43 2" xfId="5353"/>
    <cellStyle name="Normal 43 2 2" xfId="5354"/>
    <cellStyle name="Normal 43 3" xfId="5355"/>
    <cellStyle name="Normal 44" xfId="5356"/>
    <cellStyle name="Normal 44 2" xfId="5357"/>
    <cellStyle name="Normal 44 2 2" xfId="5358"/>
    <cellStyle name="Normal 44 3" xfId="5359"/>
    <cellStyle name="Normal 44 4" xfId="5360"/>
    <cellStyle name="Normal 44 5" xfId="5361"/>
    <cellStyle name="Normal 45" xfId="5362"/>
    <cellStyle name="Normal 45 2" xfId="5363"/>
    <cellStyle name="Normal 45 2 2" xfId="5364"/>
    <cellStyle name="Normal 45 3" xfId="5365"/>
    <cellStyle name="Normal 46" xfId="5366"/>
    <cellStyle name="Normal 46 2" xfId="5367"/>
    <cellStyle name="Normal 46 2 2" xfId="5368"/>
    <cellStyle name="Normal 46 3" xfId="5369"/>
    <cellStyle name="Normal 46 4" xfId="5370"/>
    <cellStyle name="Normal 46 5" xfId="5371"/>
    <cellStyle name="Normal 47" xfId="5372"/>
    <cellStyle name="Normal 47 2" xfId="5373"/>
    <cellStyle name="Normal 47 2 2" xfId="5374"/>
    <cellStyle name="Normal 47 3" xfId="5375"/>
    <cellStyle name="Normal 48" xfId="5376"/>
    <cellStyle name="Normal 48 2" xfId="5377"/>
    <cellStyle name="Normal 48 2 2" xfId="5378"/>
    <cellStyle name="Normal 48 3" xfId="5379"/>
    <cellStyle name="Normal 49" xfId="5380"/>
    <cellStyle name="Normal 49 2" xfId="5381"/>
    <cellStyle name="Normal 49 2 2" xfId="5382"/>
    <cellStyle name="Normal 49 3" xfId="5383"/>
    <cellStyle name="Normal 5" xfId="5384"/>
    <cellStyle name="Normal 5 2" xfId="5385"/>
    <cellStyle name="Normal 5 2 2" xfId="5386"/>
    <cellStyle name="Normal 5 3" xfId="5387"/>
    <cellStyle name="Normal 5 4" xfId="5388"/>
    <cellStyle name="Normal 5 5" xfId="5389"/>
    <cellStyle name="Normal 50" xfId="5390"/>
    <cellStyle name="Normal 50 2" xfId="5391"/>
    <cellStyle name="Normal 50 2 2" xfId="5392"/>
    <cellStyle name="Normal 50 3" xfId="5393"/>
    <cellStyle name="Normal 51" xfId="5394"/>
    <cellStyle name="Normal 51 2" xfId="5395"/>
    <cellStyle name="Normal 51 2 2" xfId="5396"/>
    <cellStyle name="Normal 51 3" xfId="5397"/>
    <cellStyle name="Normal 52" xfId="5398"/>
    <cellStyle name="Normal 52 2" xfId="5399"/>
    <cellStyle name="Normal 52 2 2" xfId="5400"/>
    <cellStyle name="Normal 52 3" xfId="5401"/>
    <cellStyle name="Normal 53" xfId="5402"/>
    <cellStyle name="Normal 53 2" xfId="5403"/>
    <cellStyle name="Normal 53 2 2" xfId="5404"/>
    <cellStyle name="Normal 53 3" xfId="5405"/>
    <cellStyle name="Normal 54" xfId="5406"/>
    <cellStyle name="Normal 54 2" xfId="5407"/>
    <cellStyle name="Normal 54 2 2" xfId="5408"/>
    <cellStyle name="Normal 54 3" xfId="5409"/>
    <cellStyle name="Normal 55" xfId="5410"/>
    <cellStyle name="Normal 55 2" xfId="5411"/>
    <cellStyle name="Normal 55 2 2" xfId="5412"/>
    <cellStyle name="Normal 55 3" xfId="5413"/>
    <cellStyle name="Normal 56" xfId="5414"/>
    <cellStyle name="Normal 56 2" xfId="5415"/>
    <cellStyle name="Normal 56 2 2" xfId="5416"/>
    <cellStyle name="Normal 56 3" xfId="5417"/>
    <cellStyle name="Normal 57" xfId="5418"/>
    <cellStyle name="Normal 57 2" xfId="5419"/>
    <cellStyle name="Normal 57 2 2" xfId="5420"/>
    <cellStyle name="Normal 57 3" xfId="5421"/>
    <cellStyle name="Normal 58" xfId="5422"/>
    <cellStyle name="Normal 58 2" xfId="5423"/>
    <cellStyle name="Normal 58 2 2" xfId="5424"/>
    <cellStyle name="Normal 58 3" xfId="5425"/>
    <cellStyle name="Normal 59" xfId="5426"/>
    <cellStyle name="Normal 59 2" xfId="5427"/>
    <cellStyle name="Normal 59 2 2" xfId="5428"/>
    <cellStyle name="Normal 59 3" xfId="5429"/>
    <cellStyle name="Normal 6" xfId="5430"/>
    <cellStyle name="Normal 6 2" xfId="5431"/>
    <cellStyle name="Normal 6 2 2" xfId="5432"/>
    <cellStyle name="Normal 6 3" xfId="5433"/>
    <cellStyle name="Normal 6 4" xfId="5434"/>
    <cellStyle name="Normal 6 5" xfId="5435"/>
    <cellStyle name="Normal 60" xfId="5436"/>
    <cellStyle name="Normal 60 2" xfId="5437"/>
    <cellStyle name="Normal 60 2 2" xfId="5438"/>
    <cellStyle name="Normal 60 3" xfId="5439"/>
    <cellStyle name="Normal 61" xfId="5440"/>
    <cellStyle name="Normal 61 2" xfId="5441"/>
    <cellStyle name="Normal 61 2 2" xfId="5442"/>
    <cellStyle name="Normal 61 3" xfId="5443"/>
    <cellStyle name="Normal 62" xfId="5444"/>
    <cellStyle name="Normal 62 2" xfId="5445"/>
    <cellStyle name="Normal 62 2 2" xfId="5446"/>
    <cellStyle name="Normal 62 3" xfId="5447"/>
    <cellStyle name="Normal 63" xfId="5448"/>
    <cellStyle name="Normal 63 2" xfId="5449"/>
    <cellStyle name="Normal 63 2 2" xfId="5450"/>
    <cellStyle name="Normal 63 3" xfId="5451"/>
    <cellStyle name="Normal 64" xfId="5452"/>
    <cellStyle name="Normal 64 2" xfId="5453"/>
    <cellStyle name="Normal 64 2 2" xfId="5454"/>
    <cellStyle name="Normal 64 3" xfId="5455"/>
    <cellStyle name="Normal 65" xfId="5456"/>
    <cellStyle name="Normal 65 2" xfId="5457"/>
    <cellStyle name="Normal 65 2 2" xfId="5458"/>
    <cellStyle name="Normal 65 3" xfId="5459"/>
    <cellStyle name="Normal 65 4" xfId="5460"/>
    <cellStyle name="Normal 65 5" xfId="5461"/>
    <cellStyle name="Normal 66" xfId="5462"/>
    <cellStyle name="Normal 66 2" xfId="5463"/>
    <cellStyle name="Normal 66 2 2" xfId="5464"/>
    <cellStyle name="Normal 66 3" xfId="5465"/>
    <cellStyle name="Normal 66 4" xfId="5466"/>
    <cellStyle name="Normal 66 5" xfId="5467"/>
    <cellStyle name="Normal 67" xfId="5468"/>
    <cellStyle name="Normal 67 2" xfId="5469"/>
    <cellStyle name="Normal 67 2 2" xfId="5470"/>
    <cellStyle name="Normal 67 3" xfId="5471"/>
    <cellStyle name="Normal 68" xfId="5472"/>
    <cellStyle name="Normal 68 2" xfId="5473"/>
    <cellStyle name="Normal 68 2 2" xfId="5474"/>
    <cellStyle name="Normal 68 3" xfId="5475"/>
    <cellStyle name="Normal 69" xfId="5476"/>
    <cellStyle name="Normal 69 2" xfId="5477"/>
    <cellStyle name="Normal 69 2 2" xfId="5478"/>
    <cellStyle name="Normal 69 3" xfId="5479"/>
    <cellStyle name="Normal 7" xfId="5480"/>
    <cellStyle name="Normal 7 2" xfId="5481"/>
    <cellStyle name="Normal 7 2 2" xfId="5482"/>
    <cellStyle name="Normal 7 3" xfId="5483"/>
    <cellStyle name="Normal 7 4" xfId="5484"/>
    <cellStyle name="Normal 7 5" xfId="5485"/>
    <cellStyle name="Normal 70" xfId="5486"/>
    <cellStyle name="Normal 70 2" xfId="5487"/>
    <cellStyle name="Normal 71" xfId="5488"/>
    <cellStyle name="Normal 71 2" xfId="5489"/>
    <cellStyle name="Normal 72" xfId="5490"/>
    <cellStyle name="Normal 72 2" xfId="5491"/>
    <cellStyle name="Normal 73" xfId="5492"/>
    <cellStyle name="Normal 73 2" xfId="5493"/>
    <cellStyle name="Normal 74" xfId="5494"/>
    <cellStyle name="Normal 74 2" xfId="5495"/>
    <cellStyle name="Normal 75" xfId="5496"/>
    <cellStyle name="Normal 75 2" xfId="5497"/>
    <cellStyle name="Normal 75 3" xfId="5498"/>
    <cellStyle name="Normal 75 4" xfId="5499"/>
    <cellStyle name="Normal 76" xfId="5500"/>
    <cellStyle name="Normal 76 2" xfId="5501"/>
    <cellStyle name="Normal 76 3" xfId="5502"/>
    <cellStyle name="Normal 76 4" xfId="5503"/>
    <cellStyle name="Normal 77" xfId="5504"/>
    <cellStyle name="Normal 77 2" xfId="5505"/>
    <cellStyle name="Normal 78" xfId="5506"/>
    <cellStyle name="Normal 78 2" xfId="5507"/>
    <cellStyle name="Normal 79" xfId="5508"/>
    <cellStyle name="Normal 79 2" xfId="5509"/>
    <cellStyle name="Normal 8" xfId="5510"/>
    <cellStyle name="Normal 8 2" xfId="5511"/>
    <cellStyle name="Normal 8 2 2" xfId="5512"/>
    <cellStyle name="Normal 8 3" xfId="5513"/>
    <cellStyle name="Normal 8 4" xfId="5514"/>
    <cellStyle name="Normal 8 5" xfId="5515"/>
    <cellStyle name="Normal 80" xfId="5516"/>
    <cellStyle name="Normal 80 2" xfId="5517"/>
    <cellStyle name="Normal 81" xfId="5518"/>
    <cellStyle name="Normal 81 2" xfId="5519"/>
    <cellStyle name="Normal 82" xfId="5520"/>
    <cellStyle name="Normal 82 2" xfId="5521"/>
    <cellStyle name="Normal 83" xfId="5522"/>
    <cellStyle name="Normal 83 2" xfId="5523"/>
    <cellStyle name="Normal 84" xfId="5524"/>
    <cellStyle name="Normal 84 2" xfId="5525"/>
    <cellStyle name="Normal 85" xfId="5526"/>
    <cellStyle name="Normal 85 2" xfId="5527"/>
    <cellStyle name="Normal 86" xfId="5528"/>
    <cellStyle name="Normal 86 2" xfId="5529"/>
    <cellStyle name="Normal 87" xfId="5530"/>
    <cellStyle name="Normal 87 2" xfId="5531"/>
    <cellStyle name="Normal 88" xfId="5532"/>
    <cellStyle name="Normal 88 2" xfId="5533"/>
    <cellStyle name="Normal 89" xfId="5534"/>
    <cellStyle name="Normal 89 2" xfId="5535"/>
    <cellStyle name="Normal 9" xfId="5536"/>
    <cellStyle name="Normal 9 10" xfId="5537"/>
    <cellStyle name="Normal 9 11" xfId="5538"/>
    <cellStyle name="Normal 9 2" xfId="5539"/>
    <cellStyle name="Normal 9 2 2" xfId="5540"/>
    <cellStyle name="Normal 9 2 3" xfId="5541"/>
    <cellStyle name="Normal 9 2 4" xfId="5542"/>
    <cellStyle name="Normal 9 2 5" xfId="5543"/>
    <cellStyle name="Normal 9 2 6" xfId="5544"/>
    <cellStyle name="Normal 9 2 7" xfId="5545"/>
    <cellStyle name="Normal 9 2 8" xfId="5546"/>
    <cellStyle name="Normal 9 3" xfId="5547"/>
    <cellStyle name="Normal 9 3 2" xfId="5548"/>
    <cellStyle name="Normal 9 4" xfId="5549"/>
    <cellStyle name="Normal 9 4 2" xfId="5550"/>
    <cellStyle name="Normal 9 5" xfId="5551"/>
    <cellStyle name="Normal 9 5 2" xfId="5552"/>
    <cellStyle name="Normal 9 6" xfId="5553"/>
    <cellStyle name="Normal 9 7" xfId="5554"/>
    <cellStyle name="Normal 9 8" xfId="5555"/>
    <cellStyle name="Normal 9 9" xfId="5556"/>
    <cellStyle name="Normal 90" xfId="5557"/>
    <cellStyle name="Normal 90 2" xfId="5558"/>
    <cellStyle name="Normal 91" xfId="5559"/>
    <cellStyle name="Normal 91 2" xfId="5560"/>
    <cellStyle name="Normal 92" xfId="5561"/>
    <cellStyle name="Normal 92 2" xfId="5562"/>
    <cellStyle name="Normal 93" xfId="5563"/>
    <cellStyle name="Normal 93 2" xfId="5564"/>
    <cellStyle name="Normal 94" xfId="5565"/>
    <cellStyle name="Normal 94 2" xfId="5566"/>
    <cellStyle name="Normal 95" xfId="5567"/>
    <cellStyle name="Normal 95 2" xfId="5568"/>
    <cellStyle name="Normal 96" xfId="5569"/>
    <cellStyle name="Normal 96 2" xfId="5570"/>
    <cellStyle name="Normal 97" xfId="5571"/>
    <cellStyle name="Normal 97 2" xfId="5572"/>
    <cellStyle name="Normal 98" xfId="5573"/>
    <cellStyle name="Normal 98 2" xfId="5574"/>
    <cellStyle name="Normal 99" xfId="5575"/>
    <cellStyle name="Normal 99 2" xfId="5576"/>
    <cellStyle name="Nota 10" xfId="5577"/>
    <cellStyle name="Nota 10 2" xfId="5578"/>
    <cellStyle name="Nota 10 2 2" xfId="5579"/>
    <cellStyle name="Nota 10 3" xfId="5580"/>
    <cellStyle name="Nota 10 4" xfId="5581"/>
    <cellStyle name="Nota 10 5" xfId="5582"/>
    <cellStyle name="Nota 100" xfId="5583"/>
    <cellStyle name="Nota 100 2" xfId="5584"/>
    <cellStyle name="Nota 101" xfId="5585"/>
    <cellStyle name="Nota 101 2" xfId="5586"/>
    <cellStyle name="Nota 102" xfId="5587"/>
    <cellStyle name="Nota 102 2" xfId="5588"/>
    <cellStyle name="Nota 103" xfId="5589"/>
    <cellStyle name="Nota 103 2" xfId="5590"/>
    <cellStyle name="Nota 104" xfId="5591"/>
    <cellStyle name="Nota 104 2" xfId="5592"/>
    <cellStyle name="Nota 105" xfId="5593"/>
    <cellStyle name="Nota 105 2" xfId="5594"/>
    <cellStyle name="Nota 106" xfId="5595"/>
    <cellStyle name="Nota 106 2" xfId="5596"/>
    <cellStyle name="Nota 107" xfId="5597"/>
    <cellStyle name="Nota 107 2" xfId="5598"/>
    <cellStyle name="Nota 108" xfId="5599"/>
    <cellStyle name="Nota 108 2" xfId="5600"/>
    <cellStyle name="Nota 109" xfId="5601"/>
    <cellStyle name="Nota 109 2" xfId="5602"/>
    <cellStyle name="Nota 11" xfId="5603"/>
    <cellStyle name="Nota 11 2" xfId="5604"/>
    <cellStyle name="Nota 11 2 2" xfId="5605"/>
    <cellStyle name="Nota 11 3" xfId="5606"/>
    <cellStyle name="Nota 11 4" xfId="5607"/>
    <cellStyle name="Nota 11 5" xfId="5608"/>
    <cellStyle name="Nota 110" xfId="5609"/>
    <cellStyle name="Nota 110 2" xfId="5610"/>
    <cellStyle name="Nota 111" xfId="5611"/>
    <cellStyle name="Nota 111 2" xfId="5612"/>
    <cellStyle name="Nota 112" xfId="5613"/>
    <cellStyle name="Nota 112 2" xfId="5614"/>
    <cellStyle name="Nota 113" xfId="5615"/>
    <cellStyle name="Nota 113 2" xfId="5616"/>
    <cellStyle name="Nota 114" xfId="5617"/>
    <cellStyle name="Nota 114 2" xfId="5618"/>
    <cellStyle name="Nota 115" xfId="5619"/>
    <cellStyle name="Nota 115 2" xfId="5620"/>
    <cellStyle name="Nota 116" xfId="5621"/>
    <cellStyle name="Nota 116 2" xfId="5622"/>
    <cellStyle name="Nota 117" xfId="5623"/>
    <cellStyle name="Nota 117 2" xfId="5624"/>
    <cellStyle name="Nota 118" xfId="5625"/>
    <cellStyle name="Nota 118 2" xfId="5626"/>
    <cellStyle name="Nota 119" xfId="5627"/>
    <cellStyle name="Nota 119 2" xfId="5628"/>
    <cellStyle name="Nota 12" xfId="5629"/>
    <cellStyle name="Nota 12 2" xfId="5630"/>
    <cellStyle name="Nota 12 2 2" xfId="5631"/>
    <cellStyle name="Nota 12 3" xfId="5632"/>
    <cellStyle name="Nota 12 4" xfId="5633"/>
    <cellStyle name="Nota 12 5" xfId="5634"/>
    <cellStyle name="Nota 120" xfId="5635"/>
    <cellStyle name="Nota 120 2" xfId="5636"/>
    <cellStyle name="Nota 121" xfId="5637"/>
    <cellStyle name="Nota 121 2" xfId="5638"/>
    <cellStyle name="Nota 122" xfId="5639"/>
    <cellStyle name="Nota 122 2" xfId="5640"/>
    <cellStyle name="Nota 123" xfId="5641"/>
    <cellStyle name="Nota 123 2" xfId="5642"/>
    <cellStyle name="Nota 124" xfId="5643"/>
    <cellStyle name="Nota 124 2" xfId="5644"/>
    <cellStyle name="Nota 125" xfId="5645"/>
    <cellStyle name="Nota 125 2" xfId="5646"/>
    <cellStyle name="Nota 126" xfId="5647"/>
    <cellStyle name="Nota 126 2" xfId="5648"/>
    <cellStyle name="Nota 127" xfId="5649"/>
    <cellStyle name="Nota 127 2" xfId="5650"/>
    <cellStyle name="Nota 128" xfId="5651"/>
    <cellStyle name="Nota 128 2" xfId="5652"/>
    <cellStyle name="Nota 129" xfId="5653"/>
    <cellStyle name="Nota 129 2" xfId="5654"/>
    <cellStyle name="Nota 13" xfId="5655"/>
    <cellStyle name="Nota 13 2" xfId="5656"/>
    <cellStyle name="Nota 13 2 2" xfId="5657"/>
    <cellStyle name="Nota 13 3" xfId="5658"/>
    <cellStyle name="Nota 13 4" xfId="5659"/>
    <cellStyle name="Nota 13 5" xfId="5660"/>
    <cellStyle name="Nota 130" xfId="5661"/>
    <cellStyle name="Nota 130 2" xfId="5662"/>
    <cellStyle name="Nota 131" xfId="5663"/>
    <cellStyle name="Nota 131 2" xfId="5664"/>
    <cellStyle name="Nota 132" xfId="5665"/>
    <cellStyle name="Nota 132 2" xfId="5666"/>
    <cellStyle name="Nota 133" xfId="5667"/>
    <cellStyle name="Nota 133 2" xfId="5668"/>
    <cellStyle name="Nota 134" xfId="5669"/>
    <cellStyle name="Nota 134 2" xfId="5670"/>
    <cellStyle name="Nota 135" xfId="5671"/>
    <cellStyle name="Nota 135 2" xfId="5672"/>
    <cellStyle name="Nota 136" xfId="5673"/>
    <cellStyle name="Nota 136 2" xfId="5674"/>
    <cellStyle name="Nota 137" xfId="5675"/>
    <cellStyle name="Nota 137 2" xfId="5676"/>
    <cellStyle name="Nota 138" xfId="5677"/>
    <cellStyle name="Nota 138 2" xfId="5678"/>
    <cellStyle name="Nota 139" xfId="5679"/>
    <cellStyle name="Nota 139 2" xfId="5680"/>
    <cellStyle name="Nota 14" xfId="5681"/>
    <cellStyle name="Nota 14 2" xfId="5682"/>
    <cellStyle name="Nota 14 2 2" xfId="5683"/>
    <cellStyle name="Nota 14 3" xfId="5684"/>
    <cellStyle name="Nota 14 4" xfId="5685"/>
    <cellStyle name="Nota 14 5" xfId="5686"/>
    <cellStyle name="Nota 140" xfId="5687"/>
    <cellStyle name="Nota 140 2" xfId="5688"/>
    <cellStyle name="Nota 141" xfId="5689"/>
    <cellStyle name="Nota 141 2" xfId="5690"/>
    <cellStyle name="Nota 142" xfId="5691"/>
    <cellStyle name="Nota 142 2" xfId="5692"/>
    <cellStyle name="Nota 143" xfId="5693"/>
    <cellStyle name="Nota 143 2" xfId="5694"/>
    <cellStyle name="Nota 144" xfId="5695"/>
    <cellStyle name="Nota 144 2" xfId="5696"/>
    <cellStyle name="Nota 145" xfId="5697"/>
    <cellStyle name="Nota 145 2" xfId="5698"/>
    <cellStyle name="Nota 146" xfId="5699"/>
    <cellStyle name="Nota 146 2" xfId="5700"/>
    <cellStyle name="Nota 147" xfId="5701"/>
    <cellStyle name="Nota 147 2" xfId="5702"/>
    <cellStyle name="Nota 148" xfId="5703"/>
    <cellStyle name="Nota 148 2" xfId="5704"/>
    <cellStyle name="Nota 149" xfId="5705"/>
    <cellStyle name="Nota 149 2" xfId="5706"/>
    <cellStyle name="Nota 15" xfId="5707"/>
    <cellStyle name="Nota 15 2" xfId="5708"/>
    <cellStyle name="Nota 15 2 2" xfId="5709"/>
    <cellStyle name="Nota 15 3" xfId="5710"/>
    <cellStyle name="Nota 15 4" xfId="5711"/>
    <cellStyle name="Nota 15 5" xfId="5712"/>
    <cellStyle name="Nota 150" xfId="5713"/>
    <cellStyle name="Nota 150 2" xfId="5714"/>
    <cellStyle name="Nota 151" xfId="5715"/>
    <cellStyle name="Nota 151 2" xfId="5716"/>
    <cellStyle name="Nota 152" xfId="5717"/>
    <cellStyle name="Nota 152 2" xfId="5718"/>
    <cellStyle name="Nota 153" xfId="5719"/>
    <cellStyle name="Nota 153 2" xfId="5720"/>
    <cellStyle name="Nota 154" xfId="5721"/>
    <cellStyle name="Nota 154 2" xfId="5722"/>
    <cellStyle name="Nota 155" xfId="5723"/>
    <cellStyle name="Nota 155 2" xfId="5724"/>
    <cellStyle name="Nota 156" xfId="5725"/>
    <cellStyle name="Nota 156 2" xfId="5726"/>
    <cellStyle name="Nota 157" xfId="5727"/>
    <cellStyle name="Nota 157 2" xfId="5728"/>
    <cellStyle name="Nota 158" xfId="5729"/>
    <cellStyle name="Nota 158 2" xfId="5730"/>
    <cellStyle name="Nota 159" xfId="5731"/>
    <cellStyle name="Nota 159 2" xfId="5732"/>
    <cellStyle name="Nota 16" xfId="5733"/>
    <cellStyle name="Nota 16 2" xfId="5734"/>
    <cellStyle name="Nota 16 2 2" xfId="5735"/>
    <cellStyle name="Nota 16 3" xfId="5736"/>
    <cellStyle name="Nota 16 4" xfId="5737"/>
    <cellStyle name="Nota 16 5" xfId="5738"/>
    <cellStyle name="Nota 160" xfId="5739"/>
    <cellStyle name="Nota 160 2" xfId="5740"/>
    <cellStyle name="Nota 161" xfId="5741"/>
    <cellStyle name="Nota 161 2" xfId="5742"/>
    <cellStyle name="Nota 162" xfId="5743"/>
    <cellStyle name="Nota 162 2" xfId="5744"/>
    <cellStyle name="Nota 163" xfId="5745"/>
    <cellStyle name="Nota 163 2" xfId="5746"/>
    <cellStyle name="Nota 164" xfId="5747"/>
    <cellStyle name="Nota 164 2" xfId="5748"/>
    <cellStyle name="Nota 165" xfId="5749"/>
    <cellStyle name="Nota 165 2" xfId="5750"/>
    <cellStyle name="Nota 166" xfId="5751"/>
    <cellStyle name="Nota 166 2" xfId="5752"/>
    <cellStyle name="Nota 167" xfId="5753"/>
    <cellStyle name="Nota 167 2" xfId="5754"/>
    <cellStyle name="Nota 168" xfId="5755"/>
    <cellStyle name="Nota 168 2" xfId="5756"/>
    <cellStyle name="Nota 169" xfId="5757"/>
    <cellStyle name="Nota 169 2" xfId="5758"/>
    <cellStyle name="Nota 17" xfId="5759"/>
    <cellStyle name="Nota 17 2" xfId="5760"/>
    <cellStyle name="Nota 17 2 2" xfId="5761"/>
    <cellStyle name="Nota 17 3" xfId="5762"/>
    <cellStyle name="Nota 17 4" xfId="5763"/>
    <cellStyle name="Nota 17 5" xfId="5764"/>
    <cellStyle name="Nota 170" xfId="5765"/>
    <cellStyle name="Nota 170 2" xfId="5766"/>
    <cellStyle name="Nota 171" xfId="5767"/>
    <cellStyle name="Nota 171 2" xfId="5768"/>
    <cellStyle name="Nota 172" xfId="5769"/>
    <cellStyle name="Nota 172 2" xfId="5770"/>
    <cellStyle name="Nota 173" xfId="5771"/>
    <cellStyle name="Nota 173 2" xfId="5772"/>
    <cellStyle name="Nota 174" xfId="5773"/>
    <cellStyle name="Nota 174 2" xfId="5774"/>
    <cellStyle name="Nota 175" xfId="5775"/>
    <cellStyle name="Nota 175 2" xfId="5776"/>
    <cellStyle name="Nota 176" xfId="5777"/>
    <cellStyle name="Nota 176 2" xfId="5778"/>
    <cellStyle name="Nota 177" xfId="5779"/>
    <cellStyle name="Nota 177 2" xfId="5780"/>
    <cellStyle name="Nota 178" xfId="5781"/>
    <cellStyle name="Nota 178 2" xfId="5782"/>
    <cellStyle name="Nota 179" xfId="5783"/>
    <cellStyle name="Nota 179 2" xfId="5784"/>
    <cellStyle name="Nota 18" xfId="5785"/>
    <cellStyle name="Nota 18 2" xfId="5786"/>
    <cellStyle name="Nota 18 2 2" xfId="5787"/>
    <cellStyle name="Nota 18 3" xfId="5788"/>
    <cellStyle name="Nota 18 4" xfId="5789"/>
    <cellStyle name="Nota 18 5" xfId="5790"/>
    <cellStyle name="Nota 180" xfId="5791"/>
    <cellStyle name="Nota 180 2" xfId="5792"/>
    <cellStyle name="Nota 181" xfId="5793"/>
    <cellStyle name="Nota 181 2" xfId="5794"/>
    <cellStyle name="Nota 182" xfId="5795"/>
    <cellStyle name="Nota 182 2" xfId="5796"/>
    <cellStyle name="Nota 183" xfId="5797"/>
    <cellStyle name="Nota 183 2" xfId="5798"/>
    <cellStyle name="Nota 184" xfId="5799"/>
    <cellStyle name="Nota 184 2" xfId="5800"/>
    <cellStyle name="Nota 185" xfId="5801"/>
    <cellStyle name="Nota 185 2" xfId="5802"/>
    <cellStyle name="Nota 186" xfId="5803"/>
    <cellStyle name="Nota 186 2" xfId="5804"/>
    <cellStyle name="Nota 187" xfId="5805"/>
    <cellStyle name="Nota 187 2" xfId="5806"/>
    <cellStyle name="Nota 188" xfId="5807"/>
    <cellStyle name="Nota 188 2" xfId="5808"/>
    <cellStyle name="Nota 189" xfId="5809"/>
    <cellStyle name="Nota 189 2" xfId="5810"/>
    <cellStyle name="Nota 19" xfId="5811"/>
    <cellStyle name="Nota 19 2" xfId="5812"/>
    <cellStyle name="Nota 19 2 2" xfId="5813"/>
    <cellStyle name="Nota 19 3" xfId="5814"/>
    <cellStyle name="Nota 19 4" xfId="5815"/>
    <cellStyle name="Nota 19 5" xfId="5816"/>
    <cellStyle name="Nota 190" xfId="5817"/>
    <cellStyle name="Nota 190 2" xfId="5818"/>
    <cellStyle name="Nota 191" xfId="5819"/>
    <cellStyle name="Nota 191 2" xfId="5820"/>
    <cellStyle name="Nota 192" xfId="5821"/>
    <cellStyle name="Nota 192 2" xfId="5822"/>
    <cellStyle name="Nota 193" xfId="5823"/>
    <cellStyle name="Nota 193 2" xfId="5824"/>
    <cellStyle name="Nota 194" xfId="5825"/>
    <cellStyle name="Nota 194 2" xfId="5826"/>
    <cellStyle name="Nota 195" xfId="5827"/>
    <cellStyle name="Nota 195 2" xfId="5828"/>
    <cellStyle name="Nota 196" xfId="5829"/>
    <cellStyle name="Nota 196 2" xfId="5830"/>
    <cellStyle name="Nota 197" xfId="5831"/>
    <cellStyle name="Nota 197 2" xfId="5832"/>
    <cellStyle name="Nota 198" xfId="5833"/>
    <cellStyle name="Nota 198 2" xfId="5834"/>
    <cellStyle name="Nota 199" xfId="5835"/>
    <cellStyle name="Nota 199 2" xfId="5836"/>
    <cellStyle name="Nota 2" xfId="5837"/>
    <cellStyle name="Nota 2 2" xfId="5838"/>
    <cellStyle name="Nota 2 2 2" xfId="5839"/>
    <cellStyle name="Nota 2 3" xfId="5840"/>
    <cellStyle name="Nota 2 4" xfId="5841"/>
    <cellStyle name="Nota 2 5" xfId="5842"/>
    <cellStyle name="Nota 20" xfId="5843"/>
    <cellStyle name="Nota 20 2" xfId="5844"/>
    <cellStyle name="Nota 20 2 2" xfId="5845"/>
    <cellStyle name="Nota 20 3" xfId="5846"/>
    <cellStyle name="Nota 20 4" xfId="5847"/>
    <cellStyle name="Nota 20 5" xfId="5848"/>
    <cellStyle name="Nota 200" xfId="5849"/>
    <cellStyle name="Nota 200 2" xfId="5850"/>
    <cellStyle name="Nota 201" xfId="5851"/>
    <cellStyle name="Nota 201 2" xfId="5852"/>
    <cellStyle name="Nota 202" xfId="5853"/>
    <cellStyle name="Nota 202 2" xfId="5854"/>
    <cellStyle name="Nota 203" xfId="5855"/>
    <cellStyle name="Nota 203 2" xfId="5856"/>
    <cellStyle name="Nota 204" xfId="5857"/>
    <cellStyle name="Nota 204 2" xfId="5858"/>
    <cellStyle name="Nota 205" xfId="5859"/>
    <cellStyle name="Nota 205 2" xfId="5860"/>
    <cellStyle name="Nota 206" xfId="5861"/>
    <cellStyle name="Nota 207" xfId="5862"/>
    <cellStyle name="Nota 208" xfId="5863"/>
    <cellStyle name="Nota 209" xfId="5864"/>
    <cellStyle name="Nota 21" xfId="5865"/>
    <cellStyle name="Nota 21 2" xfId="5866"/>
    <cellStyle name="Nota 21 2 2" xfId="5867"/>
    <cellStyle name="Nota 21 3" xfId="5868"/>
    <cellStyle name="Nota 21 4" xfId="5869"/>
    <cellStyle name="Nota 21 5" xfId="5870"/>
    <cellStyle name="Nota 210" xfId="5871"/>
    <cellStyle name="Nota 211" xfId="5872"/>
    <cellStyle name="Nota 212" xfId="5873"/>
    <cellStyle name="Nota 213" xfId="5874"/>
    <cellStyle name="Nota 214" xfId="5875"/>
    <cellStyle name="Nota 215" xfId="5876"/>
    <cellStyle name="Nota 216" xfId="5877"/>
    <cellStyle name="Nota 217" xfId="5878"/>
    <cellStyle name="Nota 218" xfId="5879"/>
    <cellStyle name="Nota 219" xfId="5880"/>
    <cellStyle name="Nota 22" xfId="5881"/>
    <cellStyle name="Nota 22 2" xfId="5882"/>
    <cellStyle name="Nota 22 3" xfId="5883"/>
    <cellStyle name="Nota 22 4" xfId="5884"/>
    <cellStyle name="Nota 220" xfId="5885"/>
    <cellStyle name="Nota 221" xfId="5886"/>
    <cellStyle name="Nota 222" xfId="5887"/>
    <cellStyle name="Nota 223" xfId="5888"/>
    <cellStyle name="Nota 224" xfId="5889"/>
    <cellStyle name="Nota 225" xfId="5890"/>
    <cellStyle name="Nota 226" xfId="5891"/>
    <cellStyle name="Nota 227" xfId="5892"/>
    <cellStyle name="Nota 228" xfId="5893"/>
    <cellStyle name="Nota 229" xfId="5894"/>
    <cellStyle name="Nota 23" xfId="5895"/>
    <cellStyle name="Nota 23 2" xfId="5896"/>
    <cellStyle name="Nota 23 3" xfId="5897"/>
    <cellStyle name="Nota 23 4" xfId="5898"/>
    <cellStyle name="Nota 230" xfId="5899"/>
    <cellStyle name="Nota 231" xfId="5900"/>
    <cellStyle name="Nota 232" xfId="5901"/>
    <cellStyle name="Nota 233" xfId="5902"/>
    <cellStyle name="Nota 234" xfId="5903"/>
    <cellStyle name="Nota 235" xfId="5904"/>
    <cellStyle name="Nota 236" xfId="5905"/>
    <cellStyle name="Nota 237" xfId="5906"/>
    <cellStyle name="Nota 238" xfId="5907"/>
    <cellStyle name="Nota 239" xfId="5908"/>
    <cellStyle name="Nota 24" xfId="5909"/>
    <cellStyle name="Nota 24 2" xfId="5910"/>
    <cellStyle name="Nota 24 3" xfId="5911"/>
    <cellStyle name="Nota 24 4" xfId="5912"/>
    <cellStyle name="Nota 240" xfId="5913"/>
    <cellStyle name="Nota 25" xfId="5914"/>
    <cellStyle name="Nota 25 2" xfId="5915"/>
    <cellStyle name="Nota 25 3" xfId="5916"/>
    <cellStyle name="Nota 25 4" xfId="5917"/>
    <cellStyle name="Nota 26" xfId="5918"/>
    <cellStyle name="Nota 26 2" xfId="5919"/>
    <cellStyle name="Nota 27" xfId="5920"/>
    <cellStyle name="Nota 27 2" xfId="5921"/>
    <cellStyle name="Nota 28" xfId="5922"/>
    <cellStyle name="Nota 28 2" xfId="5923"/>
    <cellStyle name="Nota 29" xfId="5924"/>
    <cellStyle name="Nota 29 2" xfId="5925"/>
    <cellStyle name="Nota 3" xfId="5926"/>
    <cellStyle name="Nota 3 2" xfId="5927"/>
    <cellStyle name="Nota 3 2 2" xfId="5928"/>
    <cellStyle name="Nota 3 3" xfId="5929"/>
    <cellStyle name="Nota 3 4" xfId="5930"/>
    <cellStyle name="Nota 3 5" xfId="5931"/>
    <cellStyle name="Nota 30" xfId="5932"/>
    <cellStyle name="Nota 30 2" xfId="5933"/>
    <cellStyle name="Nota 31" xfId="5934"/>
    <cellStyle name="Nota 31 2" xfId="5935"/>
    <cellStyle name="Nota 32" xfId="5936"/>
    <cellStyle name="Nota 32 2" xfId="5937"/>
    <cellStyle name="Nota 33" xfId="5938"/>
    <cellStyle name="Nota 33 2" xfId="5939"/>
    <cellStyle name="Nota 34" xfId="5940"/>
    <cellStyle name="Nota 34 2" xfId="5941"/>
    <cellStyle name="Nota 35" xfId="5942"/>
    <cellStyle name="Nota 35 2" xfId="5943"/>
    <cellStyle name="Nota 36" xfId="5944"/>
    <cellStyle name="Nota 36 2" xfId="5945"/>
    <cellStyle name="Nota 37" xfId="5946"/>
    <cellStyle name="Nota 37 2" xfId="5947"/>
    <cellStyle name="Nota 38" xfId="5948"/>
    <cellStyle name="Nota 38 2" xfId="5949"/>
    <cellStyle name="Nota 39" xfId="5950"/>
    <cellStyle name="Nota 39 2" xfId="5951"/>
    <cellStyle name="Nota 4" xfId="5952"/>
    <cellStyle name="Nota 4 2" xfId="5953"/>
    <cellStyle name="Nota 4 2 2" xfId="5954"/>
    <cellStyle name="Nota 4 3" xfId="5955"/>
    <cellStyle name="Nota 4 4" xfId="5956"/>
    <cellStyle name="Nota 4 5" xfId="5957"/>
    <cellStyle name="Nota 40" xfId="5958"/>
    <cellStyle name="Nota 40 2" xfId="5959"/>
    <cellStyle name="Nota 41" xfId="5960"/>
    <cellStyle name="Nota 41 2" xfId="5961"/>
    <cellStyle name="Nota 42" xfId="5962"/>
    <cellStyle name="Nota 42 2" xfId="5963"/>
    <cellStyle name="Nota 43" xfId="5964"/>
    <cellStyle name="Nota 43 2" xfId="5965"/>
    <cellStyle name="Nota 44" xfId="5966"/>
    <cellStyle name="Nota 44 2" xfId="5967"/>
    <cellStyle name="Nota 45" xfId="5968"/>
    <cellStyle name="Nota 45 2" xfId="5969"/>
    <cellStyle name="Nota 46" xfId="5970"/>
    <cellStyle name="Nota 46 2" xfId="5971"/>
    <cellStyle name="Nota 47" xfId="5972"/>
    <cellStyle name="Nota 47 2" xfId="5973"/>
    <cellStyle name="Nota 48" xfId="5974"/>
    <cellStyle name="Nota 48 2" xfId="5975"/>
    <cellStyle name="Nota 49" xfId="5976"/>
    <cellStyle name="Nota 49 2" xfId="5977"/>
    <cellStyle name="Nota 5" xfId="5978"/>
    <cellStyle name="Nota 5 2" xfId="5979"/>
    <cellStyle name="Nota 5 2 2" xfId="5980"/>
    <cellStyle name="Nota 5 3" xfId="5981"/>
    <cellStyle name="Nota 5 4" xfId="5982"/>
    <cellStyle name="Nota 5 5" xfId="5983"/>
    <cellStyle name="Nota 50" xfId="5984"/>
    <cellStyle name="Nota 50 2" xfId="5985"/>
    <cellStyle name="Nota 51" xfId="5986"/>
    <cellStyle name="Nota 51 2" xfId="5987"/>
    <cellStyle name="Nota 52" xfId="5988"/>
    <cellStyle name="Nota 52 2" xfId="5989"/>
    <cellStyle name="Nota 53" xfId="5990"/>
    <cellStyle name="Nota 53 2" xfId="5991"/>
    <cellStyle name="Nota 54" xfId="5992"/>
    <cellStyle name="Nota 54 2" xfId="5993"/>
    <cellStyle name="Nota 55" xfId="5994"/>
    <cellStyle name="Nota 55 2" xfId="5995"/>
    <cellStyle name="Nota 56" xfId="5996"/>
    <cellStyle name="Nota 56 2" xfId="5997"/>
    <cellStyle name="Nota 57" xfId="5998"/>
    <cellStyle name="Nota 57 2" xfId="5999"/>
    <cellStyle name="Nota 58" xfId="6000"/>
    <cellStyle name="Nota 58 2" xfId="6001"/>
    <cellStyle name="Nota 59" xfId="6002"/>
    <cellStyle name="Nota 59 2" xfId="6003"/>
    <cellStyle name="Nota 6" xfId="6004"/>
    <cellStyle name="Nota 6 2" xfId="6005"/>
    <cellStyle name="Nota 6 2 2" xfId="6006"/>
    <cellStyle name="Nota 6 3" xfId="6007"/>
    <cellStyle name="Nota 6 4" xfId="6008"/>
    <cellStyle name="Nota 6 5" xfId="6009"/>
    <cellStyle name="Nota 60" xfId="6010"/>
    <cellStyle name="Nota 60 2" xfId="6011"/>
    <cellStyle name="Nota 61" xfId="6012"/>
    <cellStyle name="Nota 61 2" xfId="6013"/>
    <cellStyle name="Nota 62" xfId="6014"/>
    <cellStyle name="Nota 62 2" xfId="6015"/>
    <cellStyle name="Nota 63" xfId="6016"/>
    <cellStyle name="Nota 63 2" xfId="6017"/>
    <cellStyle name="Nota 64" xfId="6018"/>
    <cellStyle name="Nota 64 2" xfId="6019"/>
    <cellStyle name="Nota 65" xfId="6020"/>
    <cellStyle name="Nota 65 2" xfId="6021"/>
    <cellStyle name="Nota 66" xfId="6022"/>
    <cellStyle name="Nota 66 2" xfId="6023"/>
    <cellStyle name="Nota 67" xfId="6024"/>
    <cellStyle name="Nota 67 2" xfId="6025"/>
    <cellStyle name="Nota 68" xfId="6026"/>
    <cellStyle name="Nota 68 2" xfId="6027"/>
    <cellStyle name="Nota 69" xfId="6028"/>
    <cellStyle name="Nota 69 2" xfId="6029"/>
    <cellStyle name="Nota 7" xfId="6030"/>
    <cellStyle name="Nota 7 2" xfId="6031"/>
    <cellStyle name="Nota 7 2 2" xfId="6032"/>
    <cellStyle name="Nota 7 3" xfId="6033"/>
    <cellStyle name="Nota 7 4" xfId="6034"/>
    <cellStyle name="Nota 7 5" xfId="6035"/>
    <cellStyle name="Nota 70" xfId="6036"/>
    <cellStyle name="Nota 70 2" xfId="6037"/>
    <cellStyle name="Nota 71" xfId="6038"/>
    <cellStyle name="Nota 71 2" xfId="6039"/>
    <cellStyle name="Nota 72" xfId="6040"/>
    <cellStyle name="Nota 72 2" xfId="6041"/>
    <cellStyle name="Nota 73" xfId="6042"/>
    <cellStyle name="Nota 73 2" xfId="6043"/>
    <cellStyle name="Nota 74" xfId="6044"/>
    <cellStyle name="Nota 74 2" xfId="6045"/>
    <cellStyle name="Nota 75" xfId="6046"/>
    <cellStyle name="Nota 75 2" xfId="6047"/>
    <cellStyle name="Nota 76" xfId="6048"/>
    <cellStyle name="Nota 76 2" xfId="6049"/>
    <cellStyle name="Nota 77" xfId="6050"/>
    <cellStyle name="Nota 77 2" xfId="6051"/>
    <cellStyle name="Nota 78" xfId="6052"/>
    <cellStyle name="Nota 78 2" xfId="6053"/>
    <cellStyle name="Nota 79" xfId="6054"/>
    <cellStyle name="Nota 79 2" xfId="6055"/>
    <cellStyle name="Nota 8" xfId="6056"/>
    <cellStyle name="Nota 8 2" xfId="6057"/>
    <cellStyle name="Nota 8 2 2" xfId="6058"/>
    <cellStyle name="Nota 8 3" xfId="6059"/>
    <cellStyle name="Nota 8 4" xfId="6060"/>
    <cellStyle name="Nota 8 5" xfId="6061"/>
    <cellStyle name="Nota 80" xfId="6062"/>
    <cellStyle name="Nota 80 2" xfId="6063"/>
    <cellStyle name="Nota 81" xfId="6064"/>
    <cellStyle name="Nota 81 2" xfId="6065"/>
    <cellStyle name="Nota 82" xfId="6066"/>
    <cellStyle name="Nota 82 2" xfId="6067"/>
    <cellStyle name="Nota 83" xfId="6068"/>
    <cellStyle name="Nota 83 2" xfId="6069"/>
    <cellStyle name="Nota 84" xfId="6070"/>
    <cellStyle name="Nota 84 2" xfId="6071"/>
    <cellStyle name="Nota 85" xfId="6072"/>
    <cellStyle name="Nota 85 2" xfId="6073"/>
    <cellStyle name="Nota 86" xfId="6074"/>
    <cellStyle name="Nota 86 2" xfId="6075"/>
    <cellStyle name="Nota 87" xfId="6076"/>
    <cellStyle name="Nota 87 2" xfId="6077"/>
    <cellStyle name="Nota 88" xfId="6078"/>
    <cellStyle name="Nota 88 2" xfId="6079"/>
    <cellStyle name="Nota 89" xfId="6080"/>
    <cellStyle name="Nota 89 2" xfId="6081"/>
    <cellStyle name="Nota 9" xfId="6082"/>
    <cellStyle name="Nota 9 2" xfId="6083"/>
    <cellStyle name="Nota 9 2 2" xfId="6084"/>
    <cellStyle name="Nota 9 3" xfId="6085"/>
    <cellStyle name="Nota 9 4" xfId="6086"/>
    <cellStyle name="Nota 9 5" xfId="6087"/>
    <cellStyle name="Nota 90" xfId="6088"/>
    <cellStyle name="Nota 90 2" xfId="6089"/>
    <cellStyle name="Nota 91" xfId="6090"/>
    <cellStyle name="Nota 91 2" xfId="6091"/>
    <cellStyle name="Nota 92" xfId="6092"/>
    <cellStyle name="Nota 92 2" xfId="6093"/>
    <cellStyle name="Nota 93" xfId="6094"/>
    <cellStyle name="Nota 93 2" xfId="6095"/>
    <cellStyle name="Nota 94" xfId="6096"/>
    <cellStyle name="Nota 94 2" xfId="6097"/>
    <cellStyle name="Nota 95" xfId="6098"/>
    <cellStyle name="Nota 95 2" xfId="6099"/>
    <cellStyle name="Nota 96" xfId="6100"/>
    <cellStyle name="Nota 96 2" xfId="6101"/>
    <cellStyle name="Nota 97" xfId="6102"/>
    <cellStyle name="Nota 97 2" xfId="6103"/>
    <cellStyle name="Nota 98" xfId="6104"/>
    <cellStyle name="Nota 98 2" xfId="6105"/>
    <cellStyle name="Nota 99" xfId="6106"/>
    <cellStyle name="Nota 99 2" xfId="6107"/>
    <cellStyle name="Note" xfId="6108"/>
    <cellStyle name="Output" xfId="6109"/>
    <cellStyle name="Porcentagem 2" xfId="6110"/>
    <cellStyle name="Separador de milhares 2" xfId="6111"/>
    <cellStyle name="Texto Explicativo 2" xfId="6112"/>
    <cellStyle name="Title" xfId="6113"/>
    <cellStyle name="Vírgula" xfId="1" builtinId="3"/>
    <cellStyle name="Vírgula 2" xfId="6114"/>
    <cellStyle name="Warning Text" xfId="61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0/OUTUBRO/PCF%20OUTUBRO%20IGARASSU%201020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UPA IGARASSU</v>
          </cell>
          <cell r="E11" t="str">
            <v>ACACIO FELIPE FERREIRA VILA NOVA</v>
          </cell>
          <cell r="G11" t="str">
            <v>2 - Outros Profissionais da Saúde</v>
          </cell>
          <cell r="H11">
            <v>322205</v>
          </cell>
          <cell r="I11">
            <v>44105</v>
          </cell>
          <cell r="J11" t="str">
            <v>1 - Plantonista</v>
          </cell>
          <cell r="K11">
            <v>44</v>
          </cell>
          <cell r="L11">
            <v>1045</v>
          </cell>
          <cell r="P11">
            <v>0</v>
          </cell>
          <cell r="Q11">
            <v>0</v>
          </cell>
          <cell r="R11">
            <v>374.98</v>
          </cell>
          <cell r="S11">
            <v>0</v>
          </cell>
          <cell r="W11">
            <v>180.86</v>
          </cell>
          <cell r="X11">
            <v>1239.1199999999999</v>
          </cell>
        </row>
        <row r="12">
          <cell r="C12" t="str">
            <v>UPA IGARASSU</v>
          </cell>
          <cell r="E12" t="str">
            <v>ADEILDO GONCALVES NUNES</v>
          </cell>
          <cell r="G12" t="str">
            <v>2 - Outros Profissionais da Saúde</v>
          </cell>
          <cell r="H12">
            <v>521130</v>
          </cell>
          <cell r="I12">
            <v>44105</v>
          </cell>
          <cell r="J12" t="str">
            <v>1 - Plantonista</v>
          </cell>
          <cell r="K12">
            <v>44</v>
          </cell>
          <cell r="L12">
            <v>1045</v>
          </cell>
          <cell r="P12">
            <v>0</v>
          </cell>
          <cell r="Q12">
            <v>0</v>
          </cell>
          <cell r="R12">
            <v>386.49</v>
          </cell>
          <cell r="S12">
            <v>0</v>
          </cell>
          <cell r="W12">
            <v>188.57</v>
          </cell>
          <cell r="X12">
            <v>1242.92</v>
          </cell>
        </row>
        <row r="13">
          <cell r="C13" t="str">
            <v>UPA IGARASSU</v>
          </cell>
          <cell r="E13" t="str">
            <v>ADEILTON GOMES DE ARAUJO</v>
          </cell>
          <cell r="G13" t="str">
            <v>3 - Administrativo</v>
          </cell>
          <cell r="H13">
            <v>782320</v>
          </cell>
          <cell r="I13">
            <v>44105</v>
          </cell>
          <cell r="J13" t="str">
            <v>1 - Plantonista</v>
          </cell>
          <cell r="K13">
            <v>44</v>
          </cell>
          <cell r="L13">
            <v>1424.23</v>
          </cell>
          <cell r="P13">
            <v>0</v>
          </cell>
          <cell r="Q13">
            <v>0</v>
          </cell>
          <cell r="R13">
            <v>351.42000000000007</v>
          </cell>
          <cell r="S13">
            <v>0</v>
          </cell>
          <cell r="W13">
            <v>195.52</v>
          </cell>
          <cell r="X13">
            <v>1580.13</v>
          </cell>
        </row>
        <row r="14">
          <cell r="C14" t="str">
            <v>UPA IGARASSU</v>
          </cell>
          <cell r="E14" t="str">
            <v>ADJA DAYANE MARINHO SILVA</v>
          </cell>
          <cell r="G14" t="str">
            <v>2 - Outros Profissionais da Saúde</v>
          </cell>
          <cell r="H14">
            <v>322205</v>
          </cell>
          <cell r="I14">
            <v>44105</v>
          </cell>
          <cell r="J14" t="str">
            <v>1 - Plantonista</v>
          </cell>
          <cell r="K14">
            <v>44</v>
          </cell>
          <cell r="L14">
            <v>1045</v>
          </cell>
          <cell r="P14">
            <v>0</v>
          </cell>
          <cell r="Q14">
            <v>0</v>
          </cell>
          <cell r="R14">
            <v>209</v>
          </cell>
          <cell r="S14">
            <v>0</v>
          </cell>
          <cell r="W14">
            <v>159.88</v>
          </cell>
          <cell r="X14">
            <v>1094.1199999999999</v>
          </cell>
        </row>
        <row r="15">
          <cell r="C15" t="str">
            <v>UPA IGARASSU</v>
          </cell>
          <cell r="E15" t="str">
            <v>ADRIANA BORGES DE LUNA SILVA</v>
          </cell>
          <cell r="G15" t="str">
            <v>2 - Outros Profissionais da Saúde</v>
          </cell>
          <cell r="H15">
            <v>322205</v>
          </cell>
          <cell r="I15">
            <v>44105</v>
          </cell>
          <cell r="J15" t="str">
            <v>1 - Plantonista</v>
          </cell>
          <cell r="K15">
            <v>44</v>
          </cell>
          <cell r="L15">
            <v>1045</v>
          </cell>
          <cell r="P15">
            <v>0</v>
          </cell>
          <cell r="Q15">
            <v>0</v>
          </cell>
          <cell r="R15">
            <v>420.97</v>
          </cell>
          <cell r="S15">
            <v>0</v>
          </cell>
          <cell r="W15">
            <v>173.05</v>
          </cell>
          <cell r="X15">
            <v>1292.92</v>
          </cell>
        </row>
        <row r="16">
          <cell r="C16" t="str">
            <v>UPA IGARASSU</v>
          </cell>
          <cell r="E16" t="str">
            <v>ADRIANA MARIA DE SANTANA LIMA</v>
          </cell>
          <cell r="G16" t="str">
            <v>2 - Outros Profissionais da Saúde</v>
          </cell>
          <cell r="H16">
            <v>515205</v>
          </cell>
          <cell r="I16">
            <v>44105</v>
          </cell>
          <cell r="J16" t="str">
            <v>1 - Plantonista</v>
          </cell>
          <cell r="K16">
            <v>44</v>
          </cell>
          <cell r="L16">
            <v>1080</v>
          </cell>
          <cell r="P16">
            <v>0</v>
          </cell>
          <cell r="Q16">
            <v>0</v>
          </cell>
          <cell r="R16">
            <v>257.61999999999989</v>
          </cell>
          <cell r="S16">
            <v>0</v>
          </cell>
          <cell r="W16">
            <v>182.54</v>
          </cell>
          <cell r="X16">
            <v>1155.08</v>
          </cell>
        </row>
        <row r="17">
          <cell r="C17" t="str">
            <v>UPA IGARASSU</v>
          </cell>
          <cell r="E17" t="str">
            <v>ADRIANA OLIVEIRA DA SILVA GONCALVES</v>
          </cell>
          <cell r="G17" t="str">
            <v>3 - Administrativo</v>
          </cell>
          <cell r="H17">
            <v>411010</v>
          </cell>
          <cell r="I17">
            <v>44105</v>
          </cell>
          <cell r="J17" t="str">
            <v>1 - Plantonista</v>
          </cell>
          <cell r="K17">
            <v>44</v>
          </cell>
          <cell r="L17">
            <v>1045</v>
          </cell>
          <cell r="P17">
            <v>0</v>
          </cell>
          <cell r="Q17">
            <v>0</v>
          </cell>
          <cell r="R17">
            <v>532</v>
          </cell>
          <cell r="S17">
            <v>0</v>
          </cell>
          <cell r="W17">
            <v>189.31</v>
          </cell>
          <cell r="X17">
            <v>1387.69</v>
          </cell>
        </row>
        <row r="18">
          <cell r="C18" t="str">
            <v>UPA IGARASSU</v>
          </cell>
          <cell r="E18" t="str">
            <v>ADRIANNE DE CARVALHO LIRA</v>
          </cell>
          <cell r="G18" t="str">
            <v>1 - Médico</v>
          </cell>
          <cell r="H18">
            <v>225125</v>
          </cell>
          <cell r="I18">
            <v>44105</v>
          </cell>
          <cell r="J18" t="str">
            <v>1 - Plantonista</v>
          </cell>
          <cell r="K18">
            <v>12</v>
          </cell>
          <cell r="L18">
            <v>105.6</v>
          </cell>
          <cell r="P18">
            <v>5978.69</v>
          </cell>
          <cell r="Q18">
            <v>896.5</v>
          </cell>
          <cell r="R18">
            <v>84.019999999999925</v>
          </cell>
          <cell r="S18">
            <v>73.31</v>
          </cell>
          <cell r="W18">
            <v>6920.35</v>
          </cell>
          <cell r="X18">
            <v>217.76999999999953</v>
          </cell>
        </row>
        <row r="19">
          <cell r="C19" t="str">
            <v>UPA IGARASSU</v>
          </cell>
          <cell r="E19" t="str">
            <v>ADRIANO XAVIER LINS</v>
          </cell>
          <cell r="G19" t="str">
            <v>2 - Outros Profissionais da Saúde</v>
          </cell>
          <cell r="H19">
            <v>223505</v>
          </cell>
          <cell r="I19">
            <v>44105</v>
          </cell>
          <cell r="J19" t="str">
            <v>1 - Plantonista</v>
          </cell>
          <cell r="K19">
            <v>40</v>
          </cell>
          <cell r="L19">
            <v>2055.94</v>
          </cell>
          <cell r="P19">
            <v>0</v>
          </cell>
          <cell r="Q19">
            <v>0</v>
          </cell>
          <cell r="R19">
            <v>2147.42</v>
          </cell>
          <cell r="S19">
            <v>627.07000000000005</v>
          </cell>
          <cell r="W19">
            <v>2459.38</v>
          </cell>
          <cell r="X19">
            <v>2371.0500000000002</v>
          </cell>
        </row>
        <row r="20">
          <cell r="C20" t="str">
            <v>UPA IGARASSU</v>
          </cell>
          <cell r="E20" t="str">
            <v>ALESSANDRA CRISTINA MORAES PINTO</v>
          </cell>
          <cell r="G20" t="str">
            <v>2 - Outros Profissionais da Saúde</v>
          </cell>
          <cell r="H20">
            <v>251605</v>
          </cell>
          <cell r="I20">
            <v>44105</v>
          </cell>
          <cell r="J20" t="str">
            <v>1 - Plantonista</v>
          </cell>
          <cell r="K20">
            <v>30</v>
          </cell>
          <cell r="L20">
            <v>0</v>
          </cell>
          <cell r="P20">
            <v>3684.24</v>
          </cell>
          <cell r="Q20">
            <v>1099.8499999999999</v>
          </cell>
          <cell r="R20">
            <v>0.80000000000063665</v>
          </cell>
          <cell r="S20">
            <v>0</v>
          </cell>
          <cell r="W20">
            <v>4784.8900000000003</v>
          </cell>
          <cell r="X20">
            <v>9.0949470177292824E-13</v>
          </cell>
        </row>
        <row r="21">
          <cell r="C21" t="str">
            <v>UPA IGARASSU</v>
          </cell>
          <cell r="E21" t="str">
            <v>ALEXANDRE GONCALVES DA LUZ</v>
          </cell>
          <cell r="G21" t="str">
            <v>2 - Outros Profissionais da Saúde</v>
          </cell>
          <cell r="H21">
            <v>322205</v>
          </cell>
          <cell r="I21">
            <v>44105</v>
          </cell>
          <cell r="J21" t="str">
            <v>1 - Plantonista</v>
          </cell>
          <cell r="K21">
            <v>44</v>
          </cell>
          <cell r="L21">
            <v>1045</v>
          </cell>
          <cell r="P21">
            <v>0</v>
          </cell>
          <cell r="Q21">
            <v>0</v>
          </cell>
          <cell r="R21">
            <v>465.83999999999992</v>
          </cell>
          <cell r="S21">
            <v>0</v>
          </cell>
          <cell r="W21">
            <v>124.54</v>
          </cell>
          <cell r="X21">
            <v>1386.3</v>
          </cell>
        </row>
        <row r="22">
          <cell r="C22" t="str">
            <v>UPA IGARASSU</v>
          </cell>
          <cell r="E22" t="str">
            <v>ALEXANDRE LEMOS FERNANDES</v>
          </cell>
          <cell r="G22" t="str">
            <v>2 - Outros Profissionais da Saúde</v>
          </cell>
          <cell r="H22">
            <v>322605</v>
          </cell>
          <cell r="I22">
            <v>44105</v>
          </cell>
          <cell r="J22" t="str">
            <v>1 - Plantonista</v>
          </cell>
          <cell r="K22">
            <v>44</v>
          </cell>
          <cell r="L22">
            <v>1045</v>
          </cell>
          <cell r="P22">
            <v>0</v>
          </cell>
          <cell r="Q22">
            <v>0</v>
          </cell>
          <cell r="R22">
            <v>623.96</v>
          </cell>
          <cell r="S22">
            <v>0</v>
          </cell>
          <cell r="W22">
            <v>135.30000000000001</v>
          </cell>
          <cell r="X22">
            <v>1533.66</v>
          </cell>
        </row>
        <row r="23">
          <cell r="C23" t="str">
            <v>UPA IGARASSU</v>
          </cell>
          <cell r="E23" t="str">
            <v>ALEXSANDRA MARIA DE AGUIAR</v>
          </cell>
          <cell r="G23" t="str">
            <v>2 - Outros Profissionais da Saúde</v>
          </cell>
          <cell r="H23">
            <v>322205</v>
          </cell>
          <cell r="I23">
            <v>44105</v>
          </cell>
          <cell r="J23" t="str">
            <v>1 - Plantonista</v>
          </cell>
          <cell r="K23">
            <v>44</v>
          </cell>
          <cell r="L23">
            <v>1045</v>
          </cell>
          <cell r="P23">
            <v>0</v>
          </cell>
          <cell r="Q23">
            <v>0</v>
          </cell>
          <cell r="R23">
            <v>309.86999999999989</v>
          </cell>
          <cell r="S23">
            <v>0</v>
          </cell>
          <cell r="W23">
            <v>202.89</v>
          </cell>
          <cell r="X23">
            <v>1151.98</v>
          </cell>
        </row>
        <row r="24">
          <cell r="C24" t="str">
            <v>UPA IGARASSU</v>
          </cell>
          <cell r="E24" t="str">
            <v>ALINE ALEXANDRE DOS SANTOS</v>
          </cell>
          <cell r="G24" t="str">
            <v>2 - Outros Profissionais da Saúde</v>
          </cell>
          <cell r="H24">
            <v>322205</v>
          </cell>
          <cell r="I24">
            <v>44105</v>
          </cell>
          <cell r="J24" t="str">
            <v>1 - Plantonista</v>
          </cell>
          <cell r="K24">
            <v>44</v>
          </cell>
          <cell r="L24">
            <v>1045</v>
          </cell>
          <cell r="P24">
            <v>0</v>
          </cell>
          <cell r="Q24">
            <v>0</v>
          </cell>
          <cell r="R24">
            <v>222.29999999999995</v>
          </cell>
          <cell r="S24">
            <v>0</v>
          </cell>
          <cell r="W24">
            <v>121.57</v>
          </cell>
          <cell r="X24">
            <v>1145.73</v>
          </cell>
        </row>
        <row r="25">
          <cell r="C25" t="str">
            <v>UPA IGARASSU</v>
          </cell>
          <cell r="E25" t="str">
            <v>ALINE GLEICE DA SILVA</v>
          </cell>
          <cell r="G25" t="str">
            <v>2 - Outros Profissionais da Saúde</v>
          </cell>
          <cell r="H25">
            <v>515205</v>
          </cell>
          <cell r="I25">
            <v>44105</v>
          </cell>
          <cell r="J25" t="str">
            <v>1 - Plantonista</v>
          </cell>
          <cell r="K25">
            <v>44</v>
          </cell>
          <cell r="L25">
            <v>0</v>
          </cell>
          <cell r="P25">
            <v>0</v>
          </cell>
          <cell r="Q25">
            <v>0</v>
          </cell>
          <cell r="R25">
            <v>1128.6199999999999</v>
          </cell>
          <cell r="S25">
            <v>0</v>
          </cell>
          <cell r="W25">
            <v>98.75</v>
          </cell>
          <cell r="X25">
            <v>1029.8699999999999</v>
          </cell>
        </row>
        <row r="26">
          <cell r="C26" t="str">
            <v>UPA IGARASSU</v>
          </cell>
          <cell r="E26" t="str">
            <v>ALINE LIVIA DO NASCIMENTO SILVA</v>
          </cell>
          <cell r="G26" t="str">
            <v>1 - Médico</v>
          </cell>
          <cell r="H26">
            <v>225125</v>
          </cell>
          <cell r="I26">
            <v>44105</v>
          </cell>
          <cell r="J26" t="str">
            <v>1 - Plantonista</v>
          </cell>
          <cell r="K26">
            <v>12</v>
          </cell>
          <cell r="L26">
            <v>1584</v>
          </cell>
          <cell r="P26">
            <v>0</v>
          </cell>
          <cell r="Q26">
            <v>0</v>
          </cell>
          <cell r="R26">
            <v>780.0300000000002</v>
          </cell>
          <cell r="S26">
            <v>2290.69</v>
          </cell>
          <cell r="W26">
            <v>808.46</v>
          </cell>
          <cell r="X26">
            <v>3846.26</v>
          </cell>
        </row>
        <row r="27">
          <cell r="C27" t="str">
            <v>UPA IGARASSU</v>
          </cell>
          <cell r="E27" t="str">
            <v>ALLINE ANNE SOUZA MACEDO</v>
          </cell>
          <cell r="G27" t="str">
            <v>2 - Outros Profissionais da Saúde</v>
          </cell>
          <cell r="H27">
            <v>322205</v>
          </cell>
          <cell r="I27">
            <v>44105</v>
          </cell>
          <cell r="J27" t="str">
            <v>1 - Plantonista</v>
          </cell>
          <cell r="K27">
            <v>44</v>
          </cell>
          <cell r="L27">
            <v>1045</v>
          </cell>
          <cell r="P27">
            <v>0</v>
          </cell>
          <cell r="Q27">
            <v>0</v>
          </cell>
          <cell r="R27">
            <v>372.56999999999994</v>
          </cell>
          <cell r="S27">
            <v>0</v>
          </cell>
          <cell r="W27">
            <v>114.88</v>
          </cell>
          <cell r="X27">
            <v>1302.69</v>
          </cell>
        </row>
        <row r="28">
          <cell r="C28" t="str">
            <v>UPA IGARASSU</v>
          </cell>
          <cell r="E28" t="str">
            <v>ALMIR SANTIAGO BEZERRA DA SILVA</v>
          </cell>
          <cell r="G28" t="str">
            <v>2 - Outros Profissionais da Saúde</v>
          </cell>
          <cell r="H28">
            <v>324115</v>
          </cell>
          <cell r="I28">
            <v>44105</v>
          </cell>
          <cell r="J28" t="str">
            <v>1 - Plantonista</v>
          </cell>
          <cell r="K28">
            <v>24</v>
          </cell>
          <cell r="L28">
            <v>2030.47</v>
          </cell>
          <cell r="P28">
            <v>0</v>
          </cell>
          <cell r="Q28">
            <v>0</v>
          </cell>
          <cell r="R28">
            <v>2339.3999999999996</v>
          </cell>
          <cell r="S28">
            <v>197.13</v>
          </cell>
          <cell r="W28">
            <v>838.54</v>
          </cell>
          <cell r="X28">
            <v>3728.46</v>
          </cell>
        </row>
        <row r="29">
          <cell r="C29" t="str">
            <v>UPA IGARASSU</v>
          </cell>
          <cell r="E29" t="str">
            <v>AMANDA ALVES PEREIRA DA SILVA</v>
          </cell>
          <cell r="G29" t="str">
            <v>2 - Outros Profissionais da Saúde</v>
          </cell>
          <cell r="H29">
            <v>322205</v>
          </cell>
          <cell r="I29">
            <v>44105</v>
          </cell>
          <cell r="J29" t="str">
            <v>1 - Plantonista</v>
          </cell>
          <cell r="K29">
            <v>44</v>
          </cell>
          <cell r="L29">
            <v>1045</v>
          </cell>
          <cell r="P29">
            <v>0</v>
          </cell>
          <cell r="Q29">
            <v>0</v>
          </cell>
          <cell r="R29">
            <v>209</v>
          </cell>
          <cell r="S29">
            <v>0</v>
          </cell>
          <cell r="W29">
            <v>159.88</v>
          </cell>
          <cell r="X29">
            <v>1094.1199999999999</v>
          </cell>
        </row>
        <row r="30">
          <cell r="C30" t="str">
            <v>UPA IGARASSU</v>
          </cell>
          <cell r="E30" t="str">
            <v>ANA CAROLINA DE ARAUJO OLIVEIRA</v>
          </cell>
          <cell r="G30" t="str">
            <v>2 - Outros Profissionais da Saúde</v>
          </cell>
          <cell r="H30">
            <v>223505</v>
          </cell>
          <cell r="I30">
            <v>44105</v>
          </cell>
          <cell r="J30" t="str">
            <v>2 - Diarista</v>
          </cell>
          <cell r="K30">
            <v>40</v>
          </cell>
          <cell r="L30">
            <v>2055.94</v>
          </cell>
          <cell r="P30">
            <v>0</v>
          </cell>
          <cell r="Q30">
            <v>0</v>
          </cell>
          <cell r="R30">
            <v>2369.3499999999995</v>
          </cell>
          <cell r="S30">
            <v>813.99</v>
          </cell>
          <cell r="W30">
            <v>841.58</v>
          </cell>
          <cell r="X30">
            <v>4397.6999999999989</v>
          </cell>
        </row>
        <row r="31">
          <cell r="C31" t="str">
            <v>UPA IGARASSU</v>
          </cell>
          <cell r="E31" t="str">
            <v>ANA CAROLINA JANUARIO DA SILVA</v>
          </cell>
          <cell r="G31" t="str">
            <v>2 - Outros Profissionais da Saúde</v>
          </cell>
          <cell r="H31">
            <v>322205</v>
          </cell>
          <cell r="I31">
            <v>44105</v>
          </cell>
          <cell r="J31" t="str">
            <v>1 - Plantonista</v>
          </cell>
          <cell r="K31">
            <v>44</v>
          </cell>
          <cell r="L31">
            <v>1045</v>
          </cell>
          <cell r="P31">
            <v>0</v>
          </cell>
          <cell r="Q31">
            <v>0</v>
          </cell>
          <cell r="R31">
            <v>426.3900000000001</v>
          </cell>
          <cell r="S31">
            <v>0</v>
          </cell>
          <cell r="W31">
            <v>189.26</v>
          </cell>
          <cell r="X31">
            <v>1282.1300000000001</v>
          </cell>
        </row>
        <row r="32">
          <cell r="C32" t="str">
            <v>UPA IGARASSU</v>
          </cell>
          <cell r="E32" t="str">
            <v>ANA GABRIELA CORDEIRO LOPES</v>
          </cell>
          <cell r="G32" t="str">
            <v>1 - Médico</v>
          </cell>
          <cell r="H32">
            <v>225125</v>
          </cell>
          <cell r="I32">
            <v>44105</v>
          </cell>
          <cell r="J32" t="str">
            <v>1 - Plantonista</v>
          </cell>
          <cell r="K32">
            <v>12</v>
          </cell>
          <cell r="L32">
            <v>3168</v>
          </cell>
          <cell r="P32">
            <v>0</v>
          </cell>
          <cell r="Q32">
            <v>0</v>
          </cell>
          <cell r="R32">
            <v>2414.920000000001</v>
          </cell>
          <cell r="S32">
            <v>4473.78</v>
          </cell>
          <cell r="W32">
            <v>2435.3200000000002</v>
          </cell>
          <cell r="X32">
            <v>7621.380000000001</v>
          </cell>
        </row>
        <row r="33">
          <cell r="C33" t="str">
            <v>UPA IGARASSU</v>
          </cell>
          <cell r="E33" t="str">
            <v>ANA MARIA ALVES DE MELO</v>
          </cell>
          <cell r="G33" t="str">
            <v>2 - Outros Profissionais da Saúde</v>
          </cell>
          <cell r="H33">
            <v>322205</v>
          </cell>
          <cell r="I33">
            <v>44105</v>
          </cell>
          <cell r="J33" t="str">
            <v>1 - Plantonista</v>
          </cell>
          <cell r="K33">
            <v>44</v>
          </cell>
          <cell r="L33">
            <v>1045</v>
          </cell>
          <cell r="P33">
            <v>0</v>
          </cell>
          <cell r="Q33">
            <v>0</v>
          </cell>
          <cell r="R33">
            <v>216.04999999999995</v>
          </cell>
          <cell r="S33">
            <v>0</v>
          </cell>
          <cell r="W33">
            <v>177.74</v>
          </cell>
          <cell r="X33">
            <v>1083.31</v>
          </cell>
        </row>
        <row r="34">
          <cell r="C34" t="str">
            <v>UPA IGARASSU</v>
          </cell>
          <cell r="E34" t="str">
            <v>ANA MARIA DA SILVA</v>
          </cell>
          <cell r="G34" t="str">
            <v>2 - Outros Profissionais da Saúde</v>
          </cell>
          <cell r="H34">
            <v>322205</v>
          </cell>
          <cell r="I34">
            <v>44105</v>
          </cell>
          <cell r="J34" t="str">
            <v>1 - Plantonista</v>
          </cell>
          <cell r="K34">
            <v>44</v>
          </cell>
          <cell r="L34">
            <v>1045</v>
          </cell>
          <cell r="P34">
            <v>0</v>
          </cell>
          <cell r="Q34">
            <v>0</v>
          </cell>
          <cell r="R34">
            <v>368.59999999999991</v>
          </cell>
          <cell r="S34">
            <v>0</v>
          </cell>
          <cell r="W34">
            <v>173.73</v>
          </cell>
          <cell r="X34">
            <v>1239.8699999999999</v>
          </cell>
        </row>
        <row r="35">
          <cell r="C35" t="str">
            <v>UPA IGARASSU</v>
          </cell>
          <cell r="E35" t="str">
            <v>ANA PAULA DA SILVA</v>
          </cell>
          <cell r="G35" t="str">
            <v>2 - Outros Profissionais da Saúde</v>
          </cell>
          <cell r="H35">
            <v>322205</v>
          </cell>
          <cell r="I35">
            <v>44105</v>
          </cell>
          <cell r="J35" t="str">
            <v>1 - Plantonista</v>
          </cell>
          <cell r="K35">
            <v>44</v>
          </cell>
          <cell r="L35">
            <v>1045</v>
          </cell>
          <cell r="P35">
            <v>0</v>
          </cell>
          <cell r="Q35">
            <v>0</v>
          </cell>
          <cell r="R35">
            <v>261.25</v>
          </cell>
          <cell r="S35">
            <v>0</v>
          </cell>
          <cell r="W35">
            <v>239.26</v>
          </cell>
          <cell r="X35">
            <v>1066.99</v>
          </cell>
        </row>
        <row r="36">
          <cell r="C36" t="str">
            <v>UPA IGARASSU</v>
          </cell>
          <cell r="E36" t="str">
            <v>ANDRA SHEILA DE ATAIDE</v>
          </cell>
          <cell r="G36" t="str">
            <v>2 - Outros Profissionais da Saúde</v>
          </cell>
          <cell r="H36">
            <v>322205</v>
          </cell>
          <cell r="I36">
            <v>44105</v>
          </cell>
          <cell r="J36" t="str">
            <v>1 - Plantonista</v>
          </cell>
          <cell r="K36">
            <v>44</v>
          </cell>
          <cell r="L36">
            <v>1045</v>
          </cell>
          <cell r="P36">
            <v>0</v>
          </cell>
          <cell r="Q36">
            <v>0</v>
          </cell>
          <cell r="R36">
            <v>424.59999999999991</v>
          </cell>
          <cell r="S36">
            <v>0</v>
          </cell>
          <cell r="W36">
            <v>188.67</v>
          </cell>
          <cell r="X36">
            <v>1280.9299999999998</v>
          </cell>
        </row>
        <row r="37">
          <cell r="C37" t="str">
            <v>UPA IGARASSU</v>
          </cell>
          <cell r="E37" t="str">
            <v>ANDRE LUIS CUNHA DA SILVA</v>
          </cell>
          <cell r="G37" t="str">
            <v>2 - Outros Profissionais da Saúde</v>
          </cell>
          <cell r="H37">
            <v>515110</v>
          </cell>
          <cell r="I37">
            <v>44105</v>
          </cell>
          <cell r="J37" t="str">
            <v>1 - Plantonista</v>
          </cell>
          <cell r="K37">
            <v>44</v>
          </cell>
          <cell r="L37">
            <v>1010.17</v>
          </cell>
          <cell r="P37">
            <v>0</v>
          </cell>
          <cell r="Q37">
            <v>0</v>
          </cell>
          <cell r="R37">
            <v>320.84000000000003</v>
          </cell>
          <cell r="S37">
            <v>0</v>
          </cell>
          <cell r="W37">
            <v>195.69</v>
          </cell>
          <cell r="X37">
            <v>1135.32</v>
          </cell>
        </row>
        <row r="38">
          <cell r="C38" t="str">
            <v>UPA IGARASSU</v>
          </cell>
          <cell r="E38" t="str">
            <v>ANDRE LUIZ ADOLFO MOREIRA DA SILVA</v>
          </cell>
          <cell r="G38" t="str">
            <v>1 - Médico</v>
          </cell>
          <cell r="H38">
            <v>225125</v>
          </cell>
          <cell r="I38">
            <v>44105</v>
          </cell>
          <cell r="J38" t="str">
            <v>1 - Plantonista</v>
          </cell>
          <cell r="K38">
            <v>36</v>
          </cell>
          <cell r="L38">
            <v>4752</v>
          </cell>
          <cell r="P38">
            <v>0</v>
          </cell>
          <cell r="Q38">
            <v>0</v>
          </cell>
          <cell r="R38">
            <v>3744.7700000000004</v>
          </cell>
          <cell r="S38">
            <v>7175.49</v>
          </cell>
          <cell r="W38">
            <v>4069.92</v>
          </cell>
          <cell r="X38">
            <v>11602.34</v>
          </cell>
        </row>
        <row r="39">
          <cell r="C39" t="str">
            <v>UPA IGARASSU</v>
          </cell>
          <cell r="E39" t="str">
            <v>ANDRE LUIZ DE SENA CORREIA</v>
          </cell>
          <cell r="G39" t="str">
            <v>2 - Outros Profissionais da Saúde</v>
          </cell>
          <cell r="H39">
            <v>223505</v>
          </cell>
          <cell r="I39">
            <v>44105</v>
          </cell>
          <cell r="J39" t="str">
            <v>2 - Diarista</v>
          </cell>
          <cell r="K39">
            <v>40</v>
          </cell>
          <cell r="L39">
            <v>2055.94</v>
          </cell>
          <cell r="P39">
            <v>0</v>
          </cell>
          <cell r="Q39">
            <v>0</v>
          </cell>
          <cell r="R39">
            <v>1401.86</v>
          </cell>
          <cell r="S39">
            <v>513.99</v>
          </cell>
          <cell r="W39">
            <v>558.92999999999995</v>
          </cell>
          <cell r="X39">
            <v>3412.86</v>
          </cell>
        </row>
        <row r="40">
          <cell r="C40" t="str">
            <v>UPA IGARASSU</v>
          </cell>
          <cell r="E40" t="str">
            <v>ANDREANA MARIA DE MENDONCA ALVES</v>
          </cell>
          <cell r="G40" t="str">
            <v>1 - Médico</v>
          </cell>
          <cell r="H40">
            <v>225124</v>
          </cell>
          <cell r="I40">
            <v>44105</v>
          </cell>
          <cell r="J40" t="str">
            <v>1 - Plantonista</v>
          </cell>
          <cell r="K40">
            <v>24</v>
          </cell>
          <cell r="L40">
            <v>3168</v>
          </cell>
          <cell r="P40">
            <v>0</v>
          </cell>
          <cell r="Q40">
            <v>0</v>
          </cell>
          <cell r="R40">
            <v>1279.7600000000011</v>
          </cell>
          <cell r="S40">
            <v>4298.53</v>
          </cell>
          <cell r="W40">
            <v>1983.25</v>
          </cell>
          <cell r="X40">
            <v>6763.0400000000009</v>
          </cell>
        </row>
        <row r="41">
          <cell r="C41" t="str">
            <v>UPA IGARASSU</v>
          </cell>
          <cell r="E41" t="str">
            <v>ANESELSA MARIA VICENTE DE ARAUJO</v>
          </cell>
          <cell r="G41" t="str">
            <v>2 - Outros Profissionais da Saúde</v>
          </cell>
          <cell r="H41">
            <v>322205</v>
          </cell>
          <cell r="I41">
            <v>44105</v>
          </cell>
          <cell r="J41" t="str">
            <v>1 - Plantonista</v>
          </cell>
          <cell r="K41">
            <v>44</v>
          </cell>
          <cell r="L41">
            <v>1045</v>
          </cell>
          <cell r="P41">
            <v>0</v>
          </cell>
          <cell r="Q41">
            <v>0</v>
          </cell>
          <cell r="R41">
            <v>472.22</v>
          </cell>
          <cell r="S41">
            <v>0</v>
          </cell>
          <cell r="W41">
            <v>241.93</v>
          </cell>
          <cell r="X41">
            <v>1275.29</v>
          </cell>
        </row>
        <row r="42">
          <cell r="C42" t="str">
            <v>UPA IGARASSU</v>
          </cell>
          <cell r="E42" t="str">
            <v>ANTONIO MARCOS CORDEIRO DE LIMA</v>
          </cell>
          <cell r="G42" t="str">
            <v>3 - Administrativo</v>
          </cell>
          <cell r="H42">
            <v>514225</v>
          </cell>
          <cell r="I42">
            <v>44105</v>
          </cell>
          <cell r="J42" t="str">
            <v>1 - Plantonista</v>
          </cell>
          <cell r="K42">
            <v>44</v>
          </cell>
          <cell r="L42">
            <v>1045</v>
          </cell>
          <cell r="P42">
            <v>0</v>
          </cell>
          <cell r="Q42">
            <v>0</v>
          </cell>
          <cell r="R42">
            <v>430.53999999999996</v>
          </cell>
          <cell r="S42">
            <v>0</v>
          </cell>
          <cell r="W42">
            <v>180.19</v>
          </cell>
          <cell r="X42">
            <v>1295.3499999999999</v>
          </cell>
        </row>
        <row r="43">
          <cell r="C43" t="str">
            <v>UPA IGARASSU</v>
          </cell>
          <cell r="E43" t="str">
            <v>ARSENIO RIBEIRO DA SILVA</v>
          </cell>
          <cell r="G43" t="str">
            <v>2 - Outros Profissionais da Saúde</v>
          </cell>
          <cell r="H43">
            <v>515110</v>
          </cell>
          <cell r="I43">
            <v>44105</v>
          </cell>
          <cell r="J43" t="str">
            <v>1 - Plantonista</v>
          </cell>
          <cell r="K43">
            <v>44</v>
          </cell>
          <cell r="L43">
            <v>1045</v>
          </cell>
          <cell r="P43">
            <v>0</v>
          </cell>
          <cell r="Q43">
            <v>0</v>
          </cell>
          <cell r="R43">
            <v>2182.08</v>
          </cell>
          <cell r="S43">
            <v>0</v>
          </cell>
          <cell r="W43">
            <v>205</v>
          </cell>
          <cell r="X43">
            <v>3022.08</v>
          </cell>
        </row>
        <row r="44">
          <cell r="C44" t="str">
            <v>UPA IGARASSU</v>
          </cell>
          <cell r="E44" t="str">
            <v>AVRAHAM MACHADO COSTA FERREIRA</v>
          </cell>
          <cell r="G44" t="str">
            <v>1 - Médico</v>
          </cell>
          <cell r="H44">
            <v>225270</v>
          </cell>
          <cell r="I44">
            <v>44105</v>
          </cell>
          <cell r="J44" t="str">
            <v>1 - Plantonista</v>
          </cell>
          <cell r="K44">
            <v>12</v>
          </cell>
          <cell r="L44">
            <v>1584</v>
          </cell>
          <cell r="P44">
            <v>0</v>
          </cell>
          <cell r="Q44">
            <v>0</v>
          </cell>
          <cell r="R44">
            <v>1290.2200000000003</v>
          </cell>
          <cell r="S44">
            <v>2728.83</v>
          </cell>
          <cell r="W44">
            <v>1215.51</v>
          </cell>
          <cell r="X44">
            <v>4387.54</v>
          </cell>
        </row>
        <row r="45">
          <cell r="C45" t="str">
            <v>UPA IGARASSU</v>
          </cell>
          <cell r="E45" t="str">
            <v>AZERRAL JOSE DA SILVA JUNIOR</v>
          </cell>
          <cell r="G45" t="str">
            <v>2 - Outros Profissionais da Saúde</v>
          </cell>
          <cell r="H45">
            <v>515110</v>
          </cell>
          <cell r="I45">
            <v>44105</v>
          </cell>
          <cell r="J45" t="str">
            <v>1 - Plantonista</v>
          </cell>
          <cell r="K45">
            <v>44</v>
          </cell>
          <cell r="L45">
            <v>348.33</v>
          </cell>
          <cell r="P45">
            <v>0</v>
          </cell>
          <cell r="Q45">
            <v>0</v>
          </cell>
          <cell r="R45">
            <v>102.08000000000004</v>
          </cell>
          <cell r="S45">
            <v>0</v>
          </cell>
          <cell r="W45">
            <v>52.25</v>
          </cell>
          <cell r="X45">
            <v>398.16</v>
          </cell>
        </row>
        <row r="46">
          <cell r="C46" t="str">
            <v>UPA IGARASSU</v>
          </cell>
          <cell r="E46" t="str">
            <v>BARBARA  FREIRE VASCONCELOS KRAUSE</v>
          </cell>
          <cell r="G46" t="str">
            <v>1 - Médico</v>
          </cell>
          <cell r="H46">
            <v>225124</v>
          </cell>
          <cell r="I46">
            <v>44105</v>
          </cell>
          <cell r="J46" t="str">
            <v>1 - Plantonista</v>
          </cell>
          <cell r="K46">
            <v>12</v>
          </cell>
          <cell r="L46">
            <v>1584</v>
          </cell>
          <cell r="P46">
            <v>0</v>
          </cell>
          <cell r="Q46">
            <v>0</v>
          </cell>
          <cell r="R46">
            <v>6316.8700000000008</v>
          </cell>
          <cell r="S46">
            <v>2560.73</v>
          </cell>
          <cell r="W46">
            <v>636.61</v>
          </cell>
          <cell r="X46">
            <v>9824.99</v>
          </cell>
        </row>
        <row r="47">
          <cell r="C47" t="str">
            <v>UPA IGARASSU</v>
          </cell>
          <cell r="E47" t="str">
            <v>BERNARDO BARBOSA SAMPAIO</v>
          </cell>
          <cell r="G47" t="str">
            <v>1 - Médico</v>
          </cell>
          <cell r="H47">
            <v>225270</v>
          </cell>
          <cell r="I47">
            <v>44105</v>
          </cell>
          <cell r="J47" t="str">
            <v>1 - Plantonista</v>
          </cell>
          <cell r="K47">
            <v>12</v>
          </cell>
          <cell r="L47">
            <v>1584</v>
          </cell>
          <cell r="P47">
            <v>0</v>
          </cell>
          <cell r="Q47">
            <v>0</v>
          </cell>
          <cell r="R47">
            <v>1569.7900000000004</v>
          </cell>
          <cell r="S47">
            <v>2560.73</v>
          </cell>
          <cell r="W47">
            <v>1297.5899999999999</v>
          </cell>
          <cell r="X47">
            <v>4416.93</v>
          </cell>
        </row>
        <row r="48">
          <cell r="C48" t="str">
            <v>UPA IGARASSU</v>
          </cell>
          <cell r="E48" t="str">
            <v>BRUNA KAROLLINE BEZERRA DO NASCIMENTO</v>
          </cell>
          <cell r="G48" t="str">
            <v>2 - Outros Profissionais da Saúde</v>
          </cell>
          <cell r="H48">
            <v>322205</v>
          </cell>
          <cell r="I48">
            <v>44105</v>
          </cell>
          <cell r="J48" t="str">
            <v>1 - Plantonista</v>
          </cell>
          <cell r="K48">
            <v>44</v>
          </cell>
          <cell r="L48">
            <v>1045</v>
          </cell>
          <cell r="P48">
            <v>0</v>
          </cell>
          <cell r="Q48">
            <v>0</v>
          </cell>
          <cell r="R48">
            <v>209</v>
          </cell>
          <cell r="S48">
            <v>0</v>
          </cell>
          <cell r="W48">
            <v>97.18</v>
          </cell>
          <cell r="X48">
            <v>1156.82</v>
          </cell>
        </row>
        <row r="49">
          <cell r="C49" t="str">
            <v>UPA IGARASSU</v>
          </cell>
          <cell r="E49" t="str">
            <v>BRUNO CAVALCANTI DE OLIVEIRA</v>
          </cell>
          <cell r="G49" t="str">
            <v>2 - Outros Profissionais da Saúde</v>
          </cell>
          <cell r="H49">
            <v>223405</v>
          </cell>
          <cell r="I49">
            <v>44105</v>
          </cell>
          <cell r="J49" t="str">
            <v>2 - Diarista</v>
          </cell>
          <cell r="K49">
            <v>30</v>
          </cell>
          <cell r="L49">
            <v>2632.56</v>
          </cell>
          <cell r="P49">
            <v>0</v>
          </cell>
          <cell r="Q49">
            <v>0</v>
          </cell>
          <cell r="R49">
            <v>778.01999999999975</v>
          </cell>
          <cell r="S49">
            <v>1594.74</v>
          </cell>
          <cell r="W49">
            <v>1028.51</v>
          </cell>
          <cell r="X49">
            <v>3976.8099999999995</v>
          </cell>
        </row>
        <row r="50">
          <cell r="C50" t="str">
            <v>UPA IGARASSU</v>
          </cell>
          <cell r="E50" t="str">
            <v>BRUNO FERREIRA DE MELO</v>
          </cell>
          <cell r="G50" t="str">
            <v>3 - Administrativo</v>
          </cell>
          <cell r="H50">
            <v>517410</v>
          </cell>
          <cell r="I50">
            <v>44105</v>
          </cell>
          <cell r="J50" t="str">
            <v>1 - Plantonista</v>
          </cell>
          <cell r="K50">
            <v>44</v>
          </cell>
          <cell r="L50">
            <v>592.16999999999996</v>
          </cell>
          <cell r="P50">
            <v>0</v>
          </cell>
          <cell r="Q50">
            <v>0</v>
          </cell>
          <cell r="R50">
            <v>1148.7400000000002</v>
          </cell>
          <cell r="S50">
            <v>0</v>
          </cell>
          <cell r="W50">
            <v>141.47999999999999</v>
          </cell>
          <cell r="X50">
            <v>1599.4300000000003</v>
          </cell>
        </row>
        <row r="51">
          <cell r="C51" t="str">
            <v>UPA IGARASSU</v>
          </cell>
          <cell r="E51" t="str">
            <v>BRUNO PADUA DE MELO SILVA</v>
          </cell>
          <cell r="G51" t="str">
            <v>2 - Outros Profissionais da Saúde</v>
          </cell>
          <cell r="H51">
            <v>322205</v>
          </cell>
          <cell r="I51">
            <v>44105</v>
          </cell>
          <cell r="J51" t="str">
            <v>1 - Plantonista</v>
          </cell>
          <cell r="K51">
            <v>44</v>
          </cell>
          <cell r="L51">
            <v>1045</v>
          </cell>
          <cell r="P51">
            <v>0</v>
          </cell>
          <cell r="Q51">
            <v>0</v>
          </cell>
          <cell r="R51">
            <v>518.18000000000006</v>
          </cell>
          <cell r="S51">
            <v>0</v>
          </cell>
          <cell r="W51">
            <v>179.24</v>
          </cell>
          <cell r="X51">
            <v>1383.94</v>
          </cell>
        </row>
        <row r="52">
          <cell r="C52" t="str">
            <v>UPA IGARASSU</v>
          </cell>
          <cell r="E52" t="str">
            <v>CAIO FRANCISCO DE ARAUJO CAVALCANTI</v>
          </cell>
          <cell r="G52" t="str">
            <v>1 - Médico</v>
          </cell>
          <cell r="H52">
            <v>225270</v>
          </cell>
          <cell r="I52">
            <v>44105</v>
          </cell>
          <cell r="J52" t="str">
            <v>1 - Plantonista</v>
          </cell>
          <cell r="K52">
            <v>12</v>
          </cell>
          <cell r="L52">
            <v>1584</v>
          </cell>
          <cell r="P52">
            <v>0</v>
          </cell>
          <cell r="Q52">
            <v>0</v>
          </cell>
          <cell r="R52">
            <v>759.86000000000013</v>
          </cell>
          <cell r="S52">
            <v>2560.73</v>
          </cell>
          <cell r="W52">
            <v>921.09</v>
          </cell>
          <cell r="X52">
            <v>3983.5</v>
          </cell>
        </row>
        <row r="53">
          <cell r="C53" t="str">
            <v>UPA IGARASSU</v>
          </cell>
          <cell r="E53" t="str">
            <v>CARLA SUELI MELO DO NASCIMENTO</v>
          </cell>
          <cell r="G53" t="str">
            <v>2 - Outros Profissionais da Saúde</v>
          </cell>
          <cell r="H53">
            <v>521130</v>
          </cell>
          <cell r="I53">
            <v>44105</v>
          </cell>
          <cell r="J53" t="str">
            <v>1 - Plantonista</v>
          </cell>
          <cell r="K53">
            <v>44</v>
          </cell>
          <cell r="L53">
            <v>1045</v>
          </cell>
          <cell r="P53">
            <v>0</v>
          </cell>
          <cell r="Q53">
            <v>0</v>
          </cell>
          <cell r="R53">
            <v>2111.11</v>
          </cell>
          <cell r="S53">
            <v>0</v>
          </cell>
          <cell r="W53">
            <v>203.77</v>
          </cell>
          <cell r="X53">
            <v>2952.34</v>
          </cell>
        </row>
        <row r="54">
          <cell r="C54" t="str">
            <v>UPA IGARASSU</v>
          </cell>
          <cell r="E54" t="str">
            <v>CASSIA NEVES OLIVEIRA DO CARMO</v>
          </cell>
          <cell r="G54" t="str">
            <v>3 - Administrativo</v>
          </cell>
          <cell r="H54">
            <v>411010</v>
          </cell>
          <cell r="I54">
            <v>44105</v>
          </cell>
          <cell r="J54" t="str">
            <v>1 - Plantonista</v>
          </cell>
          <cell r="K54">
            <v>44</v>
          </cell>
          <cell r="L54">
            <v>1045</v>
          </cell>
          <cell r="P54">
            <v>0</v>
          </cell>
          <cell r="Q54">
            <v>0</v>
          </cell>
          <cell r="R54">
            <v>411.8599999999999</v>
          </cell>
          <cell r="S54">
            <v>0</v>
          </cell>
          <cell r="W54">
            <v>166.59</v>
          </cell>
          <cell r="X54">
            <v>1290.27</v>
          </cell>
        </row>
        <row r="55">
          <cell r="C55" t="str">
            <v>UPA IGARASSU</v>
          </cell>
          <cell r="E55" t="str">
            <v>CASSIANE MARIA GOMES</v>
          </cell>
          <cell r="G55" t="str">
            <v>3 - Administrativo</v>
          </cell>
          <cell r="H55">
            <v>411010</v>
          </cell>
          <cell r="I55">
            <v>44105</v>
          </cell>
          <cell r="J55" t="str">
            <v>1 - Plantonista</v>
          </cell>
          <cell r="K55">
            <v>44</v>
          </cell>
          <cell r="L55">
            <v>1045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W55">
            <v>78.44</v>
          </cell>
          <cell r="X55">
            <v>966.56</v>
          </cell>
        </row>
        <row r="56">
          <cell r="C56" t="str">
            <v>UPA IGARASSU</v>
          </cell>
          <cell r="E56" t="str">
            <v>CASSIO RODRIGO NEMESIO DA SILVA</v>
          </cell>
          <cell r="G56" t="str">
            <v>3 - Administrativo</v>
          </cell>
          <cell r="H56">
            <v>317210</v>
          </cell>
          <cell r="I56">
            <v>44105</v>
          </cell>
          <cell r="J56" t="str">
            <v>1 - Plantonista</v>
          </cell>
          <cell r="K56">
            <v>44</v>
          </cell>
          <cell r="L56">
            <v>1683.59</v>
          </cell>
          <cell r="P56">
            <v>0</v>
          </cell>
          <cell r="Q56">
            <v>0</v>
          </cell>
          <cell r="R56">
            <v>2279.8900000000003</v>
          </cell>
          <cell r="S56">
            <v>0</v>
          </cell>
          <cell r="W56">
            <v>155.84</v>
          </cell>
          <cell r="X56">
            <v>3807.6400000000003</v>
          </cell>
        </row>
        <row r="57">
          <cell r="C57" t="str">
            <v>UPA IGARASSU</v>
          </cell>
          <cell r="E57" t="str">
            <v>CECILIA MAYARA ROMAO DA SILVA</v>
          </cell>
          <cell r="G57" t="str">
            <v>3 - Administrativo</v>
          </cell>
          <cell r="H57">
            <v>411010</v>
          </cell>
          <cell r="I57">
            <v>44105</v>
          </cell>
          <cell r="J57" t="str">
            <v>1 - Plantonista</v>
          </cell>
          <cell r="K57">
            <v>44</v>
          </cell>
          <cell r="L57">
            <v>0</v>
          </cell>
          <cell r="P57">
            <v>1569.68</v>
          </cell>
          <cell r="Q57">
            <v>548.63</v>
          </cell>
          <cell r="R57">
            <v>152.70000000000016</v>
          </cell>
          <cell r="S57">
            <v>0</v>
          </cell>
          <cell r="W57">
            <v>2143.71</v>
          </cell>
          <cell r="X57">
            <v>127.30000000000018</v>
          </cell>
        </row>
        <row r="58">
          <cell r="C58" t="str">
            <v>UPA IGARASSU</v>
          </cell>
          <cell r="E58" t="str">
            <v>CESAR GABRIEL PIREZ BEGUIRISTAIN</v>
          </cell>
          <cell r="G58" t="str">
            <v>1 - Médico</v>
          </cell>
          <cell r="H58">
            <v>225125</v>
          </cell>
          <cell r="I58">
            <v>44105</v>
          </cell>
          <cell r="J58" t="str">
            <v>1 - Plantonista</v>
          </cell>
          <cell r="K58">
            <v>24</v>
          </cell>
          <cell r="L58">
            <v>316.8</v>
          </cell>
          <cell r="P58">
            <v>12676.56</v>
          </cell>
          <cell r="Q58">
            <v>1767.7</v>
          </cell>
          <cell r="R58">
            <v>1727.6899999999998</v>
          </cell>
          <cell r="S58">
            <v>199.69</v>
          </cell>
          <cell r="W58">
            <v>14564.03</v>
          </cell>
          <cell r="X58">
            <v>2124.409999999998</v>
          </cell>
        </row>
        <row r="59">
          <cell r="C59" t="str">
            <v>UPA IGARASSU</v>
          </cell>
          <cell r="E59" t="str">
            <v>CIBELE PADILHA MERGULHAO</v>
          </cell>
          <cell r="G59" t="str">
            <v>2 - Outros Profissionais da Saúde</v>
          </cell>
          <cell r="H59">
            <v>322205</v>
          </cell>
          <cell r="I59">
            <v>44105</v>
          </cell>
          <cell r="J59" t="str">
            <v>1 - Plantonista</v>
          </cell>
          <cell r="K59">
            <v>44</v>
          </cell>
          <cell r="L59">
            <v>1045</v>
          </cell>
          <cell r="P59">
            <v>0</v>
          </cell>
          <cell r="Q59">
            <v>0</v>
          </cell>
          <cell r="R59">
            <v>261.25</v>
          </cell>
          <cell r="S59">
            <v>0</v>
          </cell>
          <cell r="W59">
            <v>203.63</v>
          </cell>
          <cell r="X59">
            <v>1102.6199999999999</v>
          </cell>
        </row>
        <row r="60">
          <cell r="C60" t="str">
            <v>UPA IGARASSU</v>
          </cell>
          <cell r="E60" t="str">
            <v>CLAUDIA FRANCISCA DO NASCIMENTO</v>
          </cell>
          <cell r="G60" t="str">
            <v>2 - Outros Profissionais da Saúde</v>
          </cell>
          <cell r="H60">
            <v>322205</v>
          </cell>
          <cell r="I60">
            <v>44105</v>
          </cell>
          <cell r="J60" t="str">
            <v>1 - Plantonista</v>
          </cell>
          <cell r="K60">
            <v>44</v>
          </cell>
          <cell r="L60">
            <v>1045</v>
          </cell>
          <cell r="P60">
            <v>0</v>
          </cell>
          <cell r="Q60">
            <v>0</v>
          </cell>
          <cell r="R60">
            <v>410.21000000000004</v>
          </cell>
          <cell r="S60">
            <v>0</v>
          </cell>
          <cell r="W60">
            <v>180.41</v>
          </cell>
          <cell r="X60">
            <v>1274.8</v>
          </cell>
        </row>
        <row r="61">
          <cell r="C61" t="str">
            <v>UPA IGARASSU</v>
          </cell>
          <cell r="E61" t="str">
            <v>CLECIO SANTOS CARNEIRO DE MATOS</v>
          </cell>
          <cell r="G61" t="str">
            <v>3 - Administrativo</v>
          </cell>
          <cell r="H61">
            <v>411010</v>
          </cell>
          <cell r="I61">
            <v>44105</v>
          </cell>
          <cell r="J61" t="str">
            <v>1 - Plantonista</v>
          </cell>
          <cell r="K61">
            <v>44</v>
          </cell>
          <cell r="L61">
            <v>1045</v>
          </cell>
          <cell r="P61">
            <v>0</v>
          </cell>
          <cell r="Q61">
            <v>0</v>
          </cell>
          <cell r="R61">
            <v>212.72000000000003</v>
          </cell>
          <cell r="S61">
            <v>0</v>
          </cell>
          <cell r="W61">
            <v>213.63</v>
          </cell>
          <cell r="X61">
            <v>1044.0900000000001</v>
          </cell>
        </row>
        <row r="62">
          <cell r="C62" t="str">
            <v>UPA IGARASSU</v>
          </cell>
          <cell r="E62" t="str">
            <v>CLEIDE JERONIMO DA SILVA</v>
          </cell>
          <cell r="G62" t="str">
            <v>3 - Administrativo</v>
          </cell>
          <cell r="H62">
            <v>513430</v>
          </cell>
          <cell r="I62">
            <v>44105</v>
          </cell>
          <cell r="J62" t="str">
            <v>1 - Plantonista</v>
          </cell>
          <cell r="K62">
            <v>44</v>
          </cell>
          <cell r="L62">
            <v>1045</v>
          </cell>
          <cell r="P62">
            <v>0</v>
          </cell>
          <cell r="Q62">
            <v>0</v>
          </cell>
          <cell r="R62">
            <v>210.90000000000009</v>
          </cell>
          <cell r="S62">
            <v>0</v>
          </cell>
          <cell r="W62">
            <v>163.61000000000001</v>
          </cell>
          <cell r="X62">
            <v>1092.29</v>
          </cell>
        </row>
        <row r="63">
          <cell r="C63" t="str">
            <v>UPA IGARASSU</v>
          </cell>
          <cell r="E63" t="str">
            <v>CLILDA ALVES ALDEMAN DE OLIVEIRA</v>
          </cell>
          <cell r="G63" t="str">
            <v>1 - Médico</v>
          </cell>
          <cell r="H63">
            <v>225125</v>
          </cell>
          <cell r="I63">
            <v>44105</v>
          </cell>
          <cell r="J63" t="str">
            <v>1 - Plantonista</v>
          </cell>
          <cell r="K63">
            <v>24</v>
          </cell>
          <cell r="L63">
            <v>1584</v>
          </cell>
          <cell r="P63">
            <v>0</v>
          </cell>
          <cell r="Q63">
            <v>0</v>
          </cell>
          <cell r="R63">
            <v>488.93000000000029</v>
          </cell>
          <cell r="S63">
            <v>2034.96</v>
          </cell>
          <cell r="W63">
            <v>636.64</v>
          </cell>
          <cell r="X63">
            <v>3471.2500000000005</v>
          </cell>
        </row>
        <row r="64">
          <cell r="C64" t="str">
            <v>UPA IGARASSU</v>
          </cell>
          <cell r="E64" t="str">
            <v>CONCEICAO DE MARIA ARRABALDES DA SILVA</v>
          </cell>
          <cell r="G64" t="str">
            <v>2 - Outros Profissionais da Saúde</v>
          </cell>
          <cell r="H64">
            <v>322205</v>
          </cell>
          <cell r="I64">
            <v>44105</v>
          </cell>
          <cell r="J64" t="str">
            <v>1 - Plantonista</v>
          </cell>
          <cell r="K64">
            <v>44</v>
          </cell>
          <cell r="L64">
            <v>1045</v>
          </cell>
          <cell r="P64">
            <v>0</v>
          </cell>
          <cell r="Q64">
            <v>0</v>
          </cell>
          <cell r="R64">
            <v>399.56999999999994</v>
          </cell>
          <cell r="S64">
            <v>0</v>
          </cell>
          <cell r="W64">
            <v>177.03</v>
          </cell>
          <cell r="X64">
            <v>1267.54</v>
          </cell>
        </row>
        <row r="65">
          <cell r="C65" t="str">
            <v>UPA IGARASSU</v>
          </cell>
          <cell r="E65" t="str">
            <v>CRISTIANO VITOR DA SILVA</v>
          </cell>
          <cell r="G65" t="str">
            <v>2 - Outros Profissionais da Saúde</v>
          </cell>
          <cell r="H65">
            <v>322205</v>
          </cell>
          <cell r="I65">
            <v>44105</v>
          </cell>
          <cell r="J65" t="str">
            <v>1 - Plantonista</v>
          </cell>
          <cell r="K65">
            <v>44</v>
          </cell>
          <cell r="L65">
            <v>1045</v>
          </cell>
          <cell r="P65">
            <v>0</v>
          </cell>
          <cell r="Q65">
            <v>0</v>
          </cell>
          <cell r="R65">
            <v>725.96</v>
          </cell>
          <cell r="S65">
            <v>0</v>
          </cell>
          <cell r="W65">
            <v>513.29999999999995</v>
          </cell>
          <cell r="X65">
            <v>1257.6600000000001</v>
          </cell>
        </row>
        <row r="66">
          <cell r="C66" t="str">
            <v>UPA IGARASSU</v>
          </cell>
          <cell r="E66" t="str">
            <v>CYNTHIA DARLLENE DO O SILVA ALBINO</v>
          </cell>
          <cell r="G66" t="str">
            <v>1 - Médico</v>
          </cell>
          <cell r="H66">
            <v>225124</v>
          </cell>
          <cell r="I66">
            <v>44105</v>
          </cell>
          <cell r="J66" t="str">
            <v>1 - Plantonista</v>
          </cell>
          <cell r="K66">
            <v>12</v>
          </cell>
          <cell r="L66">
            <v>1584</v>
          </cell>
          <cell r="P66">
            <v>0</v>
          </cell>
          <cell r="Q66">
            <v>0</v>
          </cell>
          <cell r="R66">
            <v>307.99999999999955</v>
          </cell>
          <cell r="S66">
            <v>2290.69</v>
          </cell>
          <cell r="W66">
            <v>348.38</v>
          </cell>
          <cell r="X66">
            <v>3834.3099999999995</v>
          </cell>
        </row>
        <row r="67">
          <cell r="C67" t="str">
            <v>UPA IGARASSU</v>
          </cell>
          <cell r="E67" t="str">
            <v>DAIANE RIBEIRO PEREIRA DA SILVA</v>
          </cell>
          <cell r="G67" t="str">
            <v>2 - Outros Profissionais da Saúde</v>
          </cell>
          <cell r="H67">
            <v>322205</v>
          </cell>
          <cell r="I67">
            <v>44105</v>
          </cell>
          <cell r="J67" t="str">
            <v>1 - Plantonista</v>
          </cell>
          <cell r="K67">
            <v>44</v>
          </cell>
          <cell r="L67">
            <v>1045</v>
          </cell>
          <cell r="P67">
            <v>0</v>
          </cell>
          <cell r="Q67">
            <v>0</v>
          </cell>
          <cell r="R67">
            <v>406.57999999999993</v>
          </cell>
          <cell r="S67">
            <v>0</v>
          </cell>
          <cell r="W67">
            <v>225.58</v>
          </cell>
          <cell r="X67">
            <v>1226</v>
          </cell>
        </row>
        <row r="68">
          <cell r="C68" t="str">
            <v>UPA IGARASSU</v>
          </cell>
          <cell r="E68" t="str">
            <v>DANIEL DE MELO PRAZERES</v>
          </cell>
          <cell r="G68" t="str">
            <v>2 - Outros Profissionais da Saúde</v>
          </cell>
          <cell r="H68">
            <v>322605</v>
          </cell>
          <cell r="I68">
            <v>44105</v>
          </cell>
          <cell r="J68" t="str">
            <v>1 - Plantonista</v>
          </cell>
          <cell r="K68">
            <v>44</v>
          </cell>
          <cell r="L68">
            <v>1010.17</v>
          </cell>
          <cell r="P68">
            <v>0</v>
          </cell>
          <cell r="Q68">
            <v>0</v>
          </cell>
          <cell r="R68">
            <v>351.66999999999996</v>
          </cell>
          <cell r="S68">
            <v>0</v>
          </cell>
          <cell r="W68">
            <v>164.22</v>
          </cell>
          <cell r="X68">
            <v>1197.6199999999999</v>
          </cell>
        </row>
        <row r="69">
          <cell r="C69" t="str">
            <v>UPA IGARASSU</v>
          </cell>
          <cell r="E69" t="str">
            <v>DANIELE BATISTA DA SILVA DE SA LEITAO</v>
          </cell>
          <cell r="G69" t="str">
            <v>2 - Outros Profissionais da Saúde</v>
          </cell>
          <cell r="H69">
            <v>322205</v>
          </cell>
          <cell r="I69">
            <v>44105</v>
          </cell>
          <cell r="J69" t="str">
            <v>1 - Plantonista</v>
          </cell>
          <cell r="K69">
            <v>44</v>
          </cell>
          <cell r="L69">
            <v>1045</v>
          </cell>
          <cell r="P69">
            <v>0</v>
          </cell>
          <cell r="Q69">
            <v>0</v>
          </cell>
          <cell r="R69">
            <v>209</v>
          </cell>
          <cell r="S69">
            <v>0</v>
          </cell>
          <cell r="W69">
            <v>159.88</v>
          </cell>
          <cell r="X69">
            <v>1094.1199999999999</v>
          </cell>
        </row>
        <row r="70">
          <cell r="C70" t="str">
            <v>UPA IGARASSU</v>
          </cell>
          <cell r="E70" t="str">
            <v>DANIELE PEREIRA DE CARVALHO</v>
          </cell>
          <cell r="G70" t="str">
            <v>2 - Outros Profissionais da Saúde</v>
          </cell>
          <cell r="H70">
            <v>322205</v>
          </cell>
          <cell r="I70">
            <v>44105</v>
          </cell>
          <cell r="J70" t="str">
            <v>1 - Plantonista</v>
          </cell>
          <cell r="K70">
            <v>44</v>
          </cell>
          <cell r="L70">
            <v>0</v>
          </cell>
          <cell r="P70">
            <v>1910.84</v>
          </cell>
          <cell r="Q70">
            <v>653.13</v>
          </cell>
          <cell r="R70">
            <v>127.68000000000018</v>
          </cell>
          <cell r="S70">
            <v>0</v>
          </cell>
          <cell r="W70">
            <v>2588.83</v>
          </cell>
          <cell r="X70">
            <v>102.82000000000016</v>
          </cell>
        </row>
        <row r="71">
          <cell r="C71" t="str">
            <v>UPA IGARASSU</v>
          </cell>
          <cell r="E71" t="str">
            <v>DANIELLE FRANCA D ALBUQUERQUE ALVES</v>
          </cell>
          <cell r="G71" t="str">
            <v>2 - Outros Profissionais da Saúde</v>
          </cell>
          <cell r="H71">
            <v>223505</v>
          </cell>
          <cell r="I71">
            <v>44105</v>
          </cell>
          <cell r="J71" t="str">
            <v>1 - Plantonista</v>
          </cell>
          <cell r="K71">
            <v>40</v>
          </cell>
          <cell r="L71">
            <v>1908.06</v>
          </cell>
          <cell r="P71">
            <v>0</v>
          </cell>
          <cell r="Q71">
            <v>0</v>
          </cell>
          <cell r="R71">
            <v>3981.47</v>
          </cell>
          <cell r="S71">
            <v>477.02</v>
          </cell>
          <cell r="W71">
            <v>346.33</v>
          </cell>
          <cell r="X71">
            <v>6020.2199999999993</v>
          </cell>
        </row>
        <row r="72">
          <cell r="C72" t="str">
            <v>UPA IGARASSU</v>
          </cell>
          <cell r="E72" t="str">
            <v>DARIO JOSE TAVARES PESSOA</v>
          </cell>
          <cell r="G72" t="str">
            <v>3 - Administrativo</v>
          </cell>
          <cell r="H72">
            <v>514225</v>
          </cell>
          <cell r="I72">
            <v>44105</v>
          </cell>
          <cell r="J72" t="str">
            <v>1 - Plantonista</v>
          </cell>
          <cell r="K72">
            <v>44</v>
          </cell>
          <cell r="W72">
            <v>161.46</v>
          </cell>
          <cell r="X72">
            <v>1766.3</v>
          </cell>
        </row>
        <row r="73">
          <cell r="C73" t="str">
            <v>UPA IGARASSU</v>
          </cell>
          <cell r="E73" t="str">
            <v>DEISE JAMILA CONCEICAO</v>
          </cell>
          <cell r="G73" t="str">
            <v>2 - Outros Profissionais da Saúde</v>
          </cell>
          <cell r="H73">
            <v>515205</v>
          </cell>
          <cell r="I73">
            <v>44105</v>
          </cell>
          <cell r="J73" t="str">
            <v>1 - Plantonista</v>
          </cell>
          <cell r="K73">
            <v>44</v>
          </cell>
          <cell r="L73">
            <v>1080</v>
          </cell>
          <cell r="P73">
            <v>0</v>
          </cell>
          <cell r="Q73">
            <v>0</v>
          </cell>
          <cell r="R73">
            <v>1182.3800000000001</v>
          </cell>
          <cell r="S73">
            <v>0</v>
          </cell>
          <cell r="W73">
            <v>206.85</v>
          </cell>
          <cell r="X73">
            <v>2055.5300000000002</v>
          </cell>
        </row>
        <row r="74">
          <cell r="C74" t="str">
            <v>UPA IGARASSU</v>
          </cell>
          <cell r="E74" t="str">
            <v>DEIVYSON HELIO DE LIMA RIBEIRO</v>
          </cell>
          <cell r="G74" t="str">
            <v>3 - Administrativo</v>
          </cell>
          <cell r="H74">
            <v>411010</v>
          </cell>
          <cell r="I74">
            <v>44105</v>
          </cell>
          <cell r="J74" t="str">
            <v>2 - Diarista</v>
          </cell>
          <cell r="K74">
            <v>44</v>
          </cell>
          <cell r="L74">
            <v>418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W74">
            <v>56.43</v>
          </cell>
          <cell r="X74">
            <v>361.57</v>
          </cell>
        </row>
        <row r="75">
          <cell r="C75" t="str">
            <v>UPA IGARASSU</v>
          </cell>
          <cell r="E75" t="str">
            <v>DENISE REIS DE SOUZA</v>
          </cell>
          <cell r="G75" t="str">
            <v>3 - Administrativo</v>
          </cell>
          <cell r="H75">
            <v>411010</v>
          </cell>
          <cell r="I75">
            <v>44105</v>
          </cell>
          <cell r="J75" t="str">
            <v>1 - Plantonista</v>
          </cell>
          <cell r="K75">
            <v>44</v>
          </cell>
          <cell r="L75">
            <v>1045</v>
          </cell>
          <cell r="P75">
            <v>0</v>
          </cell>
          <cell r="Q75">
            <v>0</v>
          </cell>
          <cell r="R75">
            <v>309.86999999999989</v>
          </cell>
          <cell r="S75">
            <v>0</v>
          </cell>
          <cell r="W75">
            <v>211.79</v>
          </cell>
          <cell r="X75">
            <v>1143.08</v>
          </cell>
        </row>
        <row r="76">
          <cell r="C76" t="str">
            <v>UPA IGARASSU</v>
          </cell>
          <cell r="E76" t="str">
            <v>DENISSE TABATA CAVALCANTE DE BRITO</v>
          </cell>
          <cell r="G76" t="str">
            <v>2 - Outros Profissionais da Saúde</v>
          </cell>
          <cell r="H76">
            <v>223505</v>
          </cell>
          <cell r="I76">
            <v>44105</v>
          </cell>
          <cell r="J76" t="str">
            <v>1 - Plantonista</v>
          </cell>
          <cell r="K76">
            <v>40</v>
          </cell>
          <cell r="L76">
            <v>2055.94</v>
          </cell>
          <cell r="P76">
            <v>0</v>
          </cell>
          <cell r="Q76">
            <v>0</v>
          </cell>
          <cell r="R76">
            <v>1074.4799999999998</v>
          </cell>
          <cell r="S76">
            <v>513.99</v>
          </cell>
          <cell r="W76">
            <v>406.14</v>
          </cell>
          <cell r="X76">
            <v>3238.27</v>
          </cell>
        </row>
        <row r="77">
          <cell r="C77" t="str">
            <v>UPA IGARASSU</v>
          </cell>
          <cell r="E77" t="str">
            <v>DEYSIANE DAMAZIO ARCANJO LISBOA</v>
          </cell>
          <cell r="G77" t="str">
            <v>2 - Outros Profissionais da Saúde</v>
          </cell>
          <cell r="H77">
            <v>223405</v>
          </cell>
          <cell r="I77">
            <v>44105</v>
          </cell>
          <cell r="J77" t="str">
            <v>2 - Diarista</v>
          </cell>
          <cell r="K77">
            <v>30</v>
          </cell>
          <cell r="L77">
            <v>2632.56</v>
          </cell>
          <cell r="P77">
            <v>0</v>
          </cell>
          <cell r="Q77">
            <v>0</v>
          </cell>
          <cell r="R77">
            <v>4083.8200000000011</v>
          </cell>
          <cell r="S77">
            <v>658.14</v>
          </cell>
          <cell r="W77">
            <v>524.98</v>
          </cell>
          <cell r="X77">
            <v>6849.5400000000009</v>
          </cell>
        </row>
        <row r="78">
          <cell r="C78" t="str">
            <v>UPA IGARASSU</v>
          </cell>
          <cell r="E78" t="str">
            <v>DIEGO DANELLI FERREIRA DOS SANTOS</v>
          </cell>
          <cell r="G78" t="str">
            <v>3 - Administrativo</v>
          </cell>
          <cell r="H78">
            <v>411010</v>
          </cell>
          <cell r="I78">
            <v>44105</v>
          </cell>
          <cell r="J78" t="str">
            <v>1 - Plantonista</v>
          </cell>
          <cell r="K78">
            <v>44</v>
          </cell>
          <cell r="L78">
            <v>1045</v>
          </cell>
          <cell r="P78">
            <v>0</v>
          </cell>
          <cell r="Q78">
            <v>0</v>
          </cell>
          <cell r="R78">
            <v>1155.96</v>
          </cell>
          <cell r="S78">
            <v>0</v>
          </cell>
          <cell r="W78">
            <v>260.39</v>
          </cell>
          <cell r="X78">
            <v>1940.5700000000002</v>
          </cell>
        </row>
        <row r="79">
          <cell r="C79" t="str">
            <v>UPA IGARASSU</v>
          </cell>
          <cell r="E79" t="str">
            <v>DIOGO CAVALCANTI DE OLIVEIRA</v>
          </cell>
          <cell r="G79" t="str">
            <v>1 - Médico</v>
          </cell>
          <cell r="H79">
            <v>225125</v>
          </cell>
          <cell r="I79">
            <v>44105</v>
          </cell>
          <cell r="J79" t="str">
            <v>1 - Plantonista</v>
          </cell>
          <cell r="K79">
            <v>12</v>
          </cell>
          <cell r="L79">
            <v>528</v>
          </cell>
          <cell r="P79">
            <v>0</v>
          </cell>
          <cell r="Q79">
            <v>0</v>
          </cell>
          <cell r="R79">
            <v>69.670000000000073</v>
          </cell>
          <cell r="S79">
            <v>4268.84</v>
          </cell>
          <cell r="W79">
            <v>622.73</v>
          </cell>
          <cell r="X79">
            <v>4243.7800000000007</v>
          </cell>
        </row>
        <row r="80">
          <cell r="C80" t="str">
            <v>UPA IGARASSU</v>
          </cell>
          <cell r="E80" t="str">
            <v>DOMINGOS SAVIO MUNIZ DA FONSECA</v>
          </cell>
          <cell r="G80" t="str">
            <v>2 - Outros Profissionais da Saúde</v>
          </cell>
          <cell r="H80">
            <v>766420</v>
          </cell>
          <cell r="I80">
            <v>44105</v>
          </cell>
          <cell r="J80" t="str">
            <v>1 - Plantonista</v>
          </cell>
          <cell r="K80">
            <v>24</v>
          </cell>
          <cell r="L80">
            <v>1045</v>
          </cell>
          <cell r="P80">
            <v>0</v>
          </cell>
          <cell r="Q80">
            <v>0</v>
          </cell>
          <cell r="R80">
            <v>522.5</v>
          </cell>
          <cell r="S80">
            <v>0</v>
          </cell>
          <cell r="W80">
            <v>128.30000000000001</v>
          </cell>
          <cell r="X80">
            <v>1439.2</v>
          </cell>
        </row>
        <row r="81">
          <cell r="C81" t="str">
            <v>UPA IGARASSU</v>
          </cell>
          <cell r="E81" t="str">
            <v>EDILMA PEREIRA LEITE</v>
          </cell>
          <cell r="G81" t="str">
            <v>2 - Outros Profissionais da Saúde</v>
          </cell>
          <cell r="H81">
            <v>515205</v>
          </cell>
          <cell r="I81">
            <v>44105</v>
          </cell>
          <cell r="J81" t="str">
            <v>1 - Plantonista</v>
          </cell>
          <cell r="K81">
            <v>44</v>
          </cell>
          <cell r="L81">
            <v>1080</v>
          </cell>
          <cell r="P81">
            <v>0</v>
          </cell>
          <cell r="Q81">
            <v>0</v>
          </cell>
          <cell r="R81">
            <v>1270.75</v>
          </cell>
          <cell r="S81">
            <v>0</v>
          </cell>
          <cell r="W81">
            <v>223.01</v>
          </cell>
          <cell r="X81">
            <v>2127.7399999999998</v>
          </cell>
        </row>
        <row r="82">
          <cell r="C82" t="str">
            <v>UPA IGARASSU</v>
          </cell>
          <cell r="E82" t="str">
            <v>EDJA MORGANA ALVES DA SILVA</v>
          </cell>
          <cell r="G82" t="str">
            <v>3 - Administrativo</v>
          </cell>
          <cell r="H82">
            <v>411010</v>
          </cell>
          <cell r="I82">
            <v>44105</v>
          </cell>
          <cell r="J82" t="str">
            <v>1 - Plantonista</v>
          </cell>
          <cell r="K82">
            <v>44</v>
          </cell>
          <cell r="L82">
            <v>1045</v>
          </cell>
          <cell r="P82">
            <v>0</v>
          </cell>
          <cell r="Q82">
            <v>0</v>
          </cell>
          <cell r="R82">
            <v>369.66000000000008</v>
          </cell>
          <cell r="S82">
            <v>0</v>
          </cell>
          <cell r="W82">
            <v>111.73</v>
          </cell>
          <cell r="X82">
            <v>1302.93</v>
          </cell>
        </row>
        <row r="83">
          <cell r="C83" t="str">
            <v>UPA IGARASSU</v>
          </cell>
          <cell r="E83" t="str">
            <v>EDLUZA MARIA VIANA BEZERRA DE MELO</v>
          </cell>
          <cell r="G83" t="str">
            <v>3 - Administrativo</v>
          </cell>
          <cell r="H83">
            <v>131210</v>
          </cell>
          <cell r="I83">
            <v>44105</v>
          </cell>
          <cell r="J83" t="str">
            <v>2 - Diarista</v>
          </cell>
          <cell r="K83">
            <v>40</v>
          </cell>
          <cell r="L83">
            <v>8999.3799999999992</v>
          </cell>
          <cell r="P83">
            <v>0</v>
          </cell>
          <cell r="Q83">
            <v>0</v>
          </cell>
          <cell r="R83">
            <v>3151.1100000000006</v>
          </cell>
          <cell r="S83">
            <v>0</v>
          </cell>
          <cell r="W83">
            <v>3070.69</v>
          </cell>
          <cell r="X83">
            <v>9079.7999999999993</v>
          </cell>
        </row>
        <row r="84">
          <cell r="C84" t="str">
            <v>UPA IGARASSU</v>
          </cell>
          <cell r="E84" t="str">
            <v>EDNALDO NUNES DE BRITO</v>
          </cell>
          <cell r="G84" t="str">
            <v>3 - Administrativo</v>
          </cell>
          <cell r="H84">
            <v>517410</v>
          </cell>
          <cell r="I84">
            <v>44105</v>
          </cell>
          <cell r="J84" t="str">
            <v>1 - Plantonista</v>
          </cell>
          <cell r="K84">
            <v>44</v>
          </cell>
          <cell r="L84">
            <v>1045</v>
          </cell>
          <cell r="P84">
            <v>0</v>
          </cell>
          <cell r="Q84">
            <v>0</v>
          </cell>
          <cell r="R84">
            <v>473.09999999999991</v>
          </cell>
          <cell r="S84">
            <v>0</v>
          </cell>
          <cell r="W84">
            <v>183.64</v>
          </cell>
          <cell r="X84">
            <v>1334.46</v>
          </cell>
        </row>
        <row r="85">
          <cell r="C85" t="str">
            <v>UPA IGARASSU</v>
          </cell>
          <cell r="E85" t="str">
            <v>EDNALVA CRISTINA DOS SANTOS REGO BARROS</v>
          </cell>
          <cell r="G85" t="str">
            <v>3 - Administrativo</v>
          </cell>
          <cell r="H85">
            <v>313115</v>
          </cell>
          <cell r="I85">
            <v>44105</v>
          </cell>
          <cell r="J85" t="str">
            <v>2 - Diarista</v>
          </cell>
          <cell r="K85">
            <v>44</v>
          </cell>
          <cell r="L85">
            <v>1493.78</v>
          </cell>
          <cell r="P85">
            <v>0</v>
          </cell>
          <cell r="Q85">
            <v>0</v>
          </cell>
          <cell r="R85">
            <v>283.69000000000005</v>
          </cell>
          <cell r="S85">
            <v>0</v>
          </cell>
          <cell r="W85">
            <v>302.93</v>
          </cell>
          <cell r="X85">
            <v>1474.54</v>
          </cell>
        </row>
        <row r="86">
          <cell r="C86" t="str">
            <v>UPA IGARASSU</v>
          </cell>
          <cell r="E86" t="str">
            <v>EDSON DANIO DE SOUSA PAZ</v>
          </cell>
          <cell r="G86" t="str">
            <v>2 - Outros Profissionais da Saúde</v>
          </cell>
          <cell r="H86">
            <v>223505</v>
          </cell>
          <cell r="I86">
            <v>44105</v>
          </cell>
          <cell r="J86" t="str">
            <v>1 - Plantonista</v>
          </cell>
          <cell r="K86">
            <v>40</v>
          </cell>
          <cell r="L86">
            <v>68.53</v>
          </cell>
          <cell r="P86">
            <v>4728.1899999999996</v>
          </cell>
          <cell r="Q86">
            <v>0</v>
          </cell>
          <cell r="R86">
            <v>574.59000000000026</v>
          </cell>
          <cell r="S86">
            <v>17.13</v>
          </cell>
          <cell r="W86">
            <v>4797.01</v>
          </cell>
          <cell r="X86">
            <v>591.42999999999938</v>
          </cell>
        </row>
        <row r="87">
          <cell r="C87" t="str">
            <v>UPA IGARASSU</v>
          </cell>
          <cell r="E87" t="str">
            <v>EDSON LUIZ DA SILVA</v>
          </cell>
          <cell r="G87" t="str">
            <v>2 - Outros Profissionais da Saúde</v>
          </cell>
          <cell r="H87">
            <v>322605</v>
          </cell>
          <cell r="I87">
            <v>44105</v>
          </cell>
          <cell r="J87" t="str">
            <v>1 - Plantonista</v>
          </cell>
          <cell r="K87">
            <v>44</v>
          </cell>
          <cell r="L87">
            <v>1045</v>
          </cell>
          <cell r="P87">
            <v>0</v>
          </cell>
          <cell r="Q87">
            <v>0</v>
          </cell>
          <cell r="R87">
            <v>257.61999999999989</v>
          </cell>
          <cell r="S87">
            <v>0</v>
          </cell>
          <cell r="W87">
            <v>97.18</v>
          </cell>
          <cell r="X87">
            <v>1205.4399999999998</v>
          </cell>
        </row>
        <row r="88">
          <cell r="C88" t="str">
            <v>UPA IGARASSU</v>
          </cell>
          <cell r="E88" t="str">
            <v>EDUARDO KRUG DE CARVALHO COSTA</v>
          </cell>
          <cell r="G88" t="str">
            <v>1 - Médico</v>
          </cell>
          <cell r="H88">
            <v>225270</v>
          </cell>
          <cell r="I88">
            <v>44105</v>
          </cell>
          <cell r="J88" t="str">
            <v>1 - Plantonista</v>
          </cell>
          <cell r="K88">
            <v>12</v>
          </cell>
          <cell r="L88">
            <v>1584</v>
          </cell>
          <cell r="P88">
            <v>0</v>
          </cell>
          <cell r="Q88">
            <v>0</v>
          </cell>
          <cell r="R88">
            <v>6952.08</v>
          </cell>
          <cell r="S88">
            <v>2290.69</v>
          </cell>
          <cell r="W88">
            <v>1353.83</v>
          </cell>
          <cell r="X88">
            <v>9472.94</v>
          </cell>
        </row>
        <row r="89">
          <cell r="C89" t="str">
            <v>UPA IGARASSU</v>
          </cell>
          <cell r="E89" t="str">
            <v>EDUARDO NEVES CORTE REAL DE ANDRADE</v>
          </cell>
          <cell r="G89" t="str">
            <v>1 - Médico</v>
          </cell>
          <cell r="H89">
            <v>225125</v>
          </cell>
          <cell r="I89">
            <v>44105</v>
          </cell>
          <cell r="J89" t="str">
            <v>1 - Plantonista</v>
          </cell>
          <cell r="K89">
            <v>12</v>
          </cell>
          <cell r="L89">
            <v>1584</v>
          </cell>
          <cell r="P89">
            <v>0</v>
          </cell>
          <cell r="Q89">
            <v>0</v>
          </cell>
          <cell r="R89">
            <v>1217.7799999999997</v>
          </cell>
          <cell r="S89">
            <v>2816.46</v>
          </cell>
          <cell r="W89">
            <v>1153.1199999999999</v>
          </cell>
          <cell r="X89">
            <v>4465.12</v>
          </cell>
        </row>
        <row r="90">
          <cell r="C90" t="str">
            <v>UPA IGARASSU</v>
          </cell>
          <cell r="E90" t="str">
            <v>EDVANIA CALISTO FERREIRA LUCENA</v>
          </cell>
          <cell r="G90" t="str">
            <v>2 - Outros Profissionais da Saúde</v>
          </cell>
          <cell r="H90">
            <v>322205</v>
          </cell>
          <cell r="I90">
            <v>44105</v>
          </cell>
          <cell r="J90" t="str">
            <v>1 - Plantonista</v>
          </cell>
          <cell r="K90">
            <v>44</v>
          </cell>
          <cell r="L90">
            <v>1045</v>
          </cell>
          <cell r="P90">
            <v>0</v>
          </cell>
          <cell r="Q90">
            <v>0</v>
          </cell>
          <cell r="R90">
            <v>432.90000000000009</v>
          </cell>
          <cell r="S90">
            <v>0</v>
          </cell>
          <cell r="W90">
            <v>197.75</v>
          </cell>
          <cell r="X90">
            <v>1280.1500000000001</v>
          </cell>
        </row>
        <row r="91">
          <cell r="C91" t="str">
            <v>UPA IGARASSU</v>
          </cell>
          <cell r="E91" t="str">
            <v>EDWALDO NUNES DE BRITO</v>
          </cell>
          <cell r="G91" t="str">
            <v>3 - Administrativo</v>
          </cell>
          <cell r="H91">
            <v>782320</v>
          </cell>
          <cell r="I91">
            <v>44105</v>
          </cell>
          <cell r="J91" t="str">
            <v>1 - Plantonista</v>
          </cell>
          <cell r="K91">
            <v>44</v>
          </cell>
          <cell r="L91">
            <v>1424.23</v>
          </cell>
          <cell r="P91">
            <v>0</v>
          </cell>
          <cell r="Q91">
            <v>0</v>
          </cell>
          <cell r="R91">
            <v>507.59999999999991</v>
          </cell>
          <cell r="S91">
            <v>0</v>
          </cell>
          <cell r="W91">
            <v>517.23</v>
          </cell>
          <cell r="X91">
            <v>1414.6</v>
          </cell>
        </row>
        <row r="92">
          <cell r="C92" t="str">
            <v>UPA IGARASSU</v>
          </cell>
          <cell r="E92" t="str">
            <v>ELAINE RODRIGUES DE SOUZA LEMOS</v>
          </cell>
          <cell r="G92" t="str">
            <v>1 - Médico</v>
          </cell>
          <cell r="H92">
            <v>225125</v>
          </cell>
          <cell r="I92">
            <v>44105</v>
          </cell>
          <cell r="J92" t="str">
            <v>1 - Plantonista</v>
          </cell>
          <cell r="K92">
            <v>12</v>
          </cell>
          <cell r="L92">
            <v>1584</v>
          </cell>
          <cell r="P92">
            <v>0</v>
          </cell>
          <cell r="Q92">
            <v>0</v>
          </cell>
          <cell r="R92">
            <v>6544.54</v>
          </cell>
          <cell r="S92">
            <v>2816.46</v>
          </cell>
          <cell r="W92">
            <v>1202.3699999999999</v>
          </cell>
          <cell r="X92">
            <v>9742.630000000001</v>
          </cell>
        </row>
        <row r="93">
          <cell r="C93" t="str">
            <v>UPA IGARASSU</v>
          </cell>
          <cell r="E93" t="str">
            <v>ELAYS SKARLET MICHELLINY GONCALVES</v>
          </cell>
          <cell r="G93" t="str">
            <v>2 - Outros Profissionais da Saúde</v>
          </cell>
          <cell r="H93">
            <v>515205</v>
          </cell>
          <cell r="I93">
            <v>44105</v>
          </cell>
          <cell r="J93" t="str">
            <v>1 - Plantonista</v>
          </cell>
          <cell r="K93">
            <v>44</v>
          </cell>
          <cell r="L93">
            <v>1080</v>
          </cell>
          <cell r="P93">
            <v>0</v>
          </cell>
          <cell r="Q93">
            <v>0</v>
          </cell>
          <cell r="R93">
            <v>273.79999999999995</v>
          </cell>
          <cell r="S93">
            <v>0</v>
          </cell>
          <cell r="W93">
            <v>521.64</v>
          </cell>
          <cell r="X93">
            <v>832.16</v>
          </cell>
        </row>
        <row r="94">
          <cell r="C94" t="str">
            <v>UPA IGARASSU</v>
          </cell>
          <cell r="E94" t="str">
            <v>ELENILSON PEREIRA DOS SANTOS</v>
          </cell>
          <cell r="G94" t="str">
            <v>1 - Médico</v>
          </cell>
          <cell r="H94">
            <v>225125</v>
          </cell>
          <cell r="I94">
            <v>44105</v>
          </cell>
          <cell r="J94" t="str">
            <v>1 - Plantonista</v>
          </cell>
          <cell r="K94">
            <v>12</v>
          </cell>
          <cell r="L94">
            <v>1584</v>
          </cell>
          <cell r="P94">
            <v>0</v>
          </cell>
          <cell r="Q94">
            <v>0</v>
          </cell>
          <cell r="R94">
            <v>845.56999999999971</v>
          </cell>
          <cell r="S94">
            <v>2034.96</v>
          </cell>
          <cell r="W94">
            <v>1104.68</v>
          </cell>
          <cell r="X94">
            <v>3359.8499999999995</v>
          </cell>
        </row>
        <row r="95">
          <cell r="C95" t="str">
            <v>UPA IGARASSU</v>
          </cell>
          <cell r="E95" t="str">
            <v>ELISANGELA CONRADO DA SILVA</v>
          </cell>
          <cell r="G95" t="str">
            <v>3 - Administrativo</v>
          </cell>
          <cell r="H95">
            <v>513430</v>
          </cell>
          <cell r="I95">
            <v>44105</v>
          </cell>
          <cell r="J95" t="str">
            <v>1 - Plantonista</v>
          </cell>
          <cell r="K95">
            <v>44</v>
          </cell>
          <cell r="L95">
            <v>0</v>
          </cell>
          <cell r="P95">
            <v>1495.57</v>
          </cell>
          <cell r="Q95">
            <v>522.5</v>
          </cell>
          <cell r="R95">
            <v>181.62000000000012</v>
          </cell>
          <cell r="S95">
            <v>0</v>
          </cell>
          <cell r="W95">
            <v>2064.5</v>
          </cell>
          <cell r="X95">
            <v>135.19000000000005</v>
          </cell>
        </row>
        <row r="96">
          <cell r="C96" t="str">
            <v>UPA IGARASSU</v>
          </cell>
          <cell r="E96" t="str">
            <v>ELVIS ALEXSANDRO DA SILVA NETO</v>
          </cell>
          <cell r="G96" t="str">
            <v>3 - Administrativo</v>
          </cell>
          <cell r="H96">
            <v>131205</v>
          </cell>
          <cell r="I96">
            <v>44105</v>
          </cell>
          <cell r="J96" t="str">
            <v>2 - Diarista</v>
          </cell>
          <cell r="K96">
            <v>20</v>
          </cell>
          <cell r="L96">
            <v>10383.9</v>
          </cell>
          <cell r="P96">
            <v>0</v>
          </cell>
          <cell r="Q96">
            <v>0</v>
          </cell>
          <cell r="R96">
            <v>1268.0699999999997</v>
          </cell>
          <cell r="S96">
            <v>0</v>
          </cell>
          <cell r="W96">
            <v>4850.8599999999997</v>
          </cell>
          <cell r="X96">
            <v>6801.11</v>
          </cell>
        </row>
        <row r="97">
          <cell r="C97" t="str">
            <v>UPA IGARASSU</v>
          </cell>
          <cell r="E97" t="str">
            <v>ERIVALDO LOPES DE FREITAS</v>
          </cell>
          <cell r="G97" t="str">
            <v>2 - Outros Profissionais da Saúde</v>
          </cell>
          <cell r="H97">
            <v>521130</v>
          </cell>
          <cell r="I97">
            <v>44105</v>
          </cell>
          <cell r="J97" t="str">
            <v>1 - Plantonista</v>
          </cell>
          <cell r="K97">
            <v>44</v>
          </cell>
          <cell r="L97">
            <v>1010.17</v>
          </cell>
          <cell r="P97">
            <v>0</v>
          </cell>
          <cell r="Q97">
            <v>0</v>
          </cell>
          <cell r="R97">
            <v>177.97000000000014</v>
          </cell>
          <cell r="S97">
            <v>0</v>
          </cell>
          <cell r="W97">
            <v>176.26</v>
          </cell>
          <cell r="X97">
            <v>1011.8800000000001</v>
          </cell>
        </row>
        <row r="98">
          <cell r="C98" t="str">
            <v>UPA IGARASSU</v>
          </cell>
          <cell r="E98" t="str">
            <v>ERIVANIA MARIA TIMOTEO DA CRUZ</v>
          </cell>
          <cell r="G98" t="str">
            <v>2 - Outros Profissionais da Saúde</v>
          </cell>
          <cell r="H98">
            <v>223710</v>
          </cell>
          <cell r="I98">
            <v>44105</v>
          </cell>
          <cell r="J98" t="str">
            <v>1 - Plantonista</v>
          </cell>
          <cell r="K98">
            <v>44</v>
          </cell>
          <cell r="W98">
            <v>543.48</v>
          </cell>
          <cell r="X98">
            <v>4460.9500000000007</v>
          </cell>
        </row>
        <row r="99">
          <cell r="C99" t="str">
            <v>UPA IGARASSU</v>
          </cell>
          <cell r="E99" t="str">
            <v>ESTER DE MELO VIANA</v>
          </cell>
          <cell r="G99" t="str">
            <v>2 - Outros Profissionais da Saúde</v>
          </cell>
          <cell r="H99">
            <v>324115</v>
          </cell>
          <cell r="I99">
            <v>44105</v>
          </cell>
          <cell r="J99" t="str">
            <v>1 - Plantonista</v>
          </cell>
          <cell r="K99">
            <v>24</v>
          </cell>
          <cell r="L99">
            <v>2030.47</v>
          </cell>
          <cell r="P99">
            <v>0</v>
          </cell>
          <cell r="Q99">
            <v>0</v>
          </cell>
          <cell r="R99">
            <v>2349.21</v>
          </cell>
          <cell r="S99">
            <v>397.13</v>
          </cell>
          <cell r="W99">
            <v>924.78</v>
          </cell>
          <cell r="X99">
            <v>3852.0300000000007</v>
          </cell>
        </row>
        <row r="100">
          <cell r="C100" t="str">
            <v>UPA IGARASSU</v>
          </cell>
          <cell r="E100" t="str">
            <v>EURIDES IRACI DA SILVA</v>
          </cell>
          <cell r="G100" t="str">
            <v>2 - Outros Profissionais da Saúde</v>
          </cell>
          <cell r="H100">
            <v>322205</v>
          </cell>
          <cell r="I100">
            <v>44105</v>
          </cell>
          <cell r="J100" t="str">
            <v>1 - Plantonista</v>
          </cell>
          <cell r="K100">
            <v>44</v>
          </cell>
          <cell r="L100">
            <v>1045</v>
          </cell>
          <cell r="P100">
            <v>0</v>
          </cell>
          <cell r="Q100">
            <v>0</v>
          </cell>
          <cell r="R100">
            <v>1981.6599999999999</v>
          </cell>
          <cell r="S100">
            <v>0</v>
          </cell>
          <cell r="W100">
            <v>187.81</v>
          </cell>
          <cell r="X100">
            <v>2838.85</v>
          </cell>
        </row>
        <row r="101">
          <cell r="C101" t="str">
            <v>UPA IGARASSU</v>
          </cell>
          <cell r="E101" t="str">
            <v>FABIANA SILVA ALBUQUERQUE</v>
          </cell>
          <cell r="G101" t="str">
            <v>2 - Outros Profissionais da Saúde</v>
          </cell>
          <cell r="H101">
            <v>251605</v>
          </cell>
          <cell r="I101">
            <v>44105</v>
          </cell>
          <cell r="J101" t="str">
            <v>2 - Diarista</v>
          </cell>
          <cell r="K101">
            <v>30</v>
          </cell>
          <cell r="L101">
            <v>1809.72</v>
          </cell>
          <cell r="P101">
            <v>0</v>
          </cell>
          <cell r="Q101">
            <v>0</v>
          </cell>
          <cell r="R101">
            <v>389.96999999999986</v>
          </cell>
          <cell r="S101">
            <v>452.43</v>
          </cell>
          <cell r="W101">
            <v>299.45</v>
          </cell>
          <cell r="X101">
            <v>2352.67</v>
          </cell>
        </row>
        <row r="102">
          <cell r="C102" t="str">
            <v>UPA IGARASSU</v>
          </cell>
          <cell r="E102" t="str">
            <v>FABIO MAURICIO DA SILVA</v>
          </cell>
          <cell r="G102" t="str">
            <v>2 - Outros Profissionais da Saúde</v>
          </cell>
          <cell r="H102">
            <v>322205</v>
          </cell>
          <cell r="I102">
            <v>44105</v>
          </cell>
          <cell r="J102" t="str">
            <v>1 - Plantonista</v>
          </cell>
          <cell r="K102">
            <v>44</v>
          </cell>
          <cell r="L102">
            <v>1045</v>
          </cell>
          <cell r="P102">
            <v>0</v>
          </cell>
          <cell r="Q102">
            <v>0</v>
          </cell>
          <cell r="R102">
            <v>468.22</v>
          </cell>
          <cell r="S102">
            <v>0</v>
          </cell>
          <cell r="W102">
            <v>518.19000000000005</v>
          </cell>
          <cell r="X102">
            <v>995.03</v>
          </cell>
        </row>
        <row r="103">
          <cell r="C103" t="str">
            <v>UPA IGARASSU</v>
          </cell>
          <cell r="E103" t="str">
            <v>FAGNER FONSECA DE ATHAYDE</v>
          </cell>
          <cell r="G103" t="str">
            <v>1 - Médico</v>
          </cell>
          <cell r="H103">
            <v>225125</v>
          </cell>
          <cell r="I103">
            <v>44105</v>
          </cell>
          <cell r="J103" t="str">
            <v>1 - Plantonista</v>
          </cell>
          <cell r="K103">
            <v>12</v>
          </cell>
          <cell r="L103">
            <v>1584</v>
          </cell>
          <cell r="P103">
            <v>0</v>
          </cell>
          <cell r="Q103">
            <v>0</v>
          </cell>
          <cell r="R103">
            <v>1281.6099999999997</v>
          </cell>
          <cell r="S103">
            <v>3534.96</v>
          </cell>
          <cell r="W103">
            <v>1413.09</v>
          </cell>
          <cell r="X103">
            <v>4987.4799999999996</v>
          </cell>
        </row>
        <row r="104">
          <cell r="C104" t="str">
            <v>UPA IGARASSU</v>
          </cell>
          <cell r="E104" t="str">
            <v>FERNANDO HENRIQUE SOARES SANTOS</v>
          </cell>
          <cell r="G104" t="str">
            <v>1 - Médico</v>
          </cell>
          <cell r="H104">
            <v>225125</v>
          </cell>
          <cell r="I104">
            <v>44105</v>
          </cell>
          <cell r="J104" t="str">
            <v>1 - Plantonista</v>
          </cell>
          <cell r="K104">
            <v>9</v>
          </cell>
          <cell r="L104">
            <v>1584</v>
          </cell>
          <cell r="P104">
            <v>0</v>
          </cell>
          <cell r="Q104">
            <v>0</v>
          </cell>
          <cell r="R104">
            <v>482.82000000000016</v>
          </cell>
          <cell r="S104">
            <v>2560.73</v>
          </cell>
          <cell r="W104">
            <v>799.41</v>
          </cell>
          <cell r="X104">
            <v>3828.1400000000003</v>
          </cell>
        </row>
        <row r="105">
          <cell r="C105" t="str">
            <v>UPA IGARASSU</v>
          </cell>
          <cell r="E105" t="str">
            <v>FILIPE EDUARDO SILVA DE SOUZA</v>
          </cell>
          <cell r="G105" t="str">
            <v>1 - Médico</v>
          </cell>
          <cell r="H105">
            <v>225125</v>
          </cell>
          <cell r="I105">
            <v>44105</v>
          </cell>
          <cell r="J105" t="str">
            <v>1 - Plantonista</v>
          </cell>
          <cell r="K105">
            <v>24</v>
          </cell>
          <cell r="L105">
            <v>3168</v>
          </cell>
          <cell r="P105">
            <v>0</v>
          </cell>
          <cell r="Q105">
            <v>0</v>
          </cell>
          <cell r="R105">
            <v>16579.939999999999</v>
          </cell>
          <cell r="S105">
            <v>4386.16</v>
          </cell>
          <cell r="W105">
            <v>3165.8</v>
          </cell>
          <cell r="X105">
            <v>20968.3</v>
          </cell>
        </row>
        <row r="106">
          <cell r="C106" t="str">
            <v>UPA IGARASSU</v>
          </cell>
          <cell r="E106" t="str">
            <v>FLAVIA CARLA OZIAS DE ARAUJO LUNA CORREIA</v>
          </cell>
          <cell r="G106" t="str">
            <v>3 - Administrativo</v>
          </cell>
          <cell r="H106">
            <v>413115</v>
          </cell>
          <cell r="I106">
            <v>44105</v>
          </cell>
          <cell r="J106" t="str">
            <v>1 - Plantonista</v>
          </cell>
          <cell r="K106">
            <v>44</v>
          </cell>
          <cell r="L106">
            <v>1337.79</v>
          </cell>
          <cell r="P106">
            <v>0</v>
          </cell>
          <cell r="Q106">
            <v>0</v>
          </cell>
          <cell r="R106">
            <v>133.77999999999997</v>
          </cell>
          <cell r="S106">
            <v>0</v>
          </cell>
          <cell r="W106">
            <v>151.63</v>
          </cell>
          <cell r="X106">
            <v>1319.94</v>
          </cell>
        </row>
        <row r="107">
          <cell r="C107" t="str">
            <v>UPA IGARASSU</v>
          </cell>
          <cell r="E107" t="str">
            <v>FLAVIANA BARBOSA CABRAL INTERAMINENSE</v>
          </cell>
          <cell r="G107" t="str">
            <v>2 - Outros Profissionais da Saúde</v>
          </cell>
          <cell r="H107">
            <v>223710</v>
          </cell>
          <cell r="I107">
            <v>44105</v>
          </cell>
          <cell r="J107" t="str">
            <v>1 - Plantonista</v>
          </cell>
          <cell r="K107">
            <v>44</v>
          </cell>
          <cell r="L107">
            <v>2720.43</v>
          </cell>
          <cell r="P107">
            <v>0</v>
          </cell>
          <cell r="Q107">
            <v>0</v>
          </cell>
          <cell r="R107">
            <v>345.0200000000001</v>
          </cell>
          <cell r="S107">
            <v>680.11</v>
          </cell>
          <cell r="W107">
            <v>567.29999999999995</v>
          </cell>
          <cell r="X107">
            <v>3178.26</v>
          </cell>
        </row>
        <row r="108">
          <cell r="C108" t="str">
            <v>UPA IGARASSU</v>
          </cell>
          <cell r="E108" t="str">
            <v>FRANCISCO CARLOS BRAZ MACEDO FILHO</v>
          </cell>
          <cell r="G108" t="str">
            <v>1 - Médico</v>
          </cell>
          <cell r="H108">
            <v>225125</v>
          </cell>
          <cell r="I108">
            <v>44105</v>
          </cell>
          <cell r="J108" t="str">
            <v>1 - Plantonista</v>
          </cell>
          <cell r="K108">
            <v>12</v>
          </cell>
          <cell r="L108">
            <v>1584</v>
          </cell>
          <cell r="P108">
            <v>0</v>
          </cell>
          <cell r="Q108">
            <v>0</v>
          </cell>
          <cell r="R108">
            <v>548.90999999999985</v>
          </cell>
          <cell r="S108">
            <v>2034.96</v>
          </cell>
          <cell r="W108">
            <v>743.48</v>
          </cell>
          <cell r="X108">
            <v>3424.39</v>
          </cell>
        </row>
        <row r="109">
          <cell r="C109" t="str">
            <v>UPA IGARASSU</v>
          </cell>
          <cell r="E109" t="str">
            <v>GABRIELA DE ARAUJO CAVALCANTI</v>
          </cell>
          <cell r="G109" t="str">
            <v>1 - Médico</v>
          </cell>
          <cell r="H109">
            <v>225125</v>
          </cell>
          <cell r="I109">
            <v>44105</v>
          </cell>
          <cell r="J109" t="str">
            <v>1 - Plantonista</v>
          </cell>
          <cell r="K109">
            <v>12</v>
          </cell>
          <cell r="L109">
            <v>1584</v>
          </cell>
          <cell r="P109">
            <v>0</v>
          </cell>
          <cell r="Q109">
            <v>0</v>
          </cell>
          <cell r="R109">
            <v>747.36000000000013</v>
          </cell>
          <cell r="S109">
            <v>2560.73</v>
          </cell>
          <cell r="W109">
            <v>890.8</v>
          </cell>
          <cell r="X109">
            <v>4001.29</v>
          </cell>
        </row>
        <row r="110">
          <cell r="C110" t="str">
            <v>UPA IGARASSU</v>
          </cell>
          <cell r="E110" t="str">
            <v>GENESIS CANDIDO DA SILVA</v>
          </cell>
          <cell r="G110" t="str">
            <v>3 - Administrativo</v>
          </cell>
          <cell r="H110">
            <v>782320</v>
          </cell>
          <cell r="I110">
            <v>44105</v>
          </cell>
          <cell r="J110" t="str">
            <v>1 - Plantonista</v>
          </cell>
          <cell r="K110">
            <v>44</v>
          </cell>
          <cell r="L110">
            <v>1424.23</v>
          </cell>
          <cell r="P110">
            <v>0</v>
          </cell>
          <cell r="Q110">
            <v>0</v>
          </cell>
          <cell r="R110">
            <v>841.79</v>
          </cell>
          <cell r="S110">
            <v>0</v>
          </cell>
          <cell r="W110">
            <v>949.2</v>
          </cell>
          <cell r="X110">
            <v>1316.82</v>
          </cell>
        </row>
        <row r="111">
          <cell r="C111" t="str">
            <v>UPA IGARASSU</v>
          </cell>
          <cell r="E111" t="str">
            <v>GENILSON ALVES PESSOA</v>
          </cell>
          <cell r="G111" t="str">
            <v>3 - Administrativo</v>
          </cell>
          <cell r="H111">
            <v>517410</v>
          </cell>
          <cell r="I111">
            <v>44105</v>
          </cell>
          <cell r="J111" t="str">
            <v>1 - Plantonista</v>
          </cell>
          <cell r="K111">
            <v>44</v>
          </cell>
          <cell r="L111">
            <v>0</v>
          </cell>
          <cell r="P111">
            <v>1673.75</v>
          </cell>
          <cell r="Q111">
            <v>627</v>
          </cell>
          <cell r="R111">
            <v>208.2199999999998</v>
          </cell>
          <cell r="S111">
            <v>0</v>
          </cell>
          <cell r="W111">
            <v>2315.91</v>
          </cell>
          <cell r="X111">
            <v>193.05999999999995</v>
          </cell>
        </row>
        <row r="112">
          <cell r="C112" t="str">
            <v>UPA IGARASSU</v>
          </cell>
          <cell r="E112" t="str">
            <v>GILDCELLY TORRES DA SILVA</v>
          </cell>
          <cell r="G112" t="str">
            <v>2 - Outros Profissionais da Saúde</v>
          </cell>
          <cell r="H112">
            <v>322205</v>
          </cell>
          <cell r="I112">
            <v>44105</v>
          </cell>
          <cell r="J112" t="str">
            <v>1 - Plantonista</v>
          </cell>
          <cell r="K112">
            <v>44</v>
          </cell>
          <cell r="L112">
            <v>975.33</v>
          </cell>
          <cell r="P112">
            <v>0</v>
          </cell>
          <cell r="Q112">
            <v>0</v>
          </cell>
          <cell r="R112">
            <v>430.78999999999985</v>
          </cell>
          <cell r="S112">
            <v>0</v>
          </cell>
          <cell r="W112">
            <v>243.52</v>
          </cell>
          <cell r="X112">
            <v>1162.5999999999999</v>
          </cell>
        </row>
        <row r="113">
          <cell r="C113" t="str">
            <v>UPA IGARASSU</v>
          </cell>
          <cell r="E113" t="str">
            <v>GILMAR DUARTE GOMES JUNIOR</v>
          </cell>
          <cell r="G113" t="str">
            <v>2 - Outros Profissionais da Saúde</v>
          </cell>
          <cell r="H113">
            <v>322205</v>
          </cell>
          <cell r="I113">
            <v>44105</v>
          </cell>
          <cell r="J113" t="str">
            <v>1 - Plantonista</v>
          </cell>
          <cell r="K113">
            <v>44</v>
          </cell>
          <cell r="L113">
            <v>1045</v>
          </cell>
          <cell r="P113">
            <v>0</v>
          </cell>
          <cell r="Q113">
            <v>0</v>
          </cell>
          <cell r="R113">
            <v>314.02</v>
          </cell>
          <cell r="S113">
            <v>0</v>
          </cell>
          <cell r="W113">
            <v>164.95</v>
          </cell>
          <cell r="X113">
            <v>1194.07</v>
          </cell>
        </row>
        <row r="114">
          <cell r="C114" t="str">
            <v>UPA IGARASSU</v>
          </cell>
          <cell r="E114" t="str">
            <v>GILSON JOSE MARQUES</v>
          </cell>
          <cell r="G114" t="str">
            <v>3 - Administrativo</v>
          </cell>
          <cell r="H114">
            <v>782320</v>
          </cell>
          <cell r="I114">
            <v>44105</v>
          </cell>
          <cell r="J114" t="str">
            <v>1 - Plantonista</v>
          </cell>
          <cell r="K114">
            <v>44</v>
          </cell>
          <cell r="L114">
            <v>0</v>
          </cell>
          <cell r="P114">
            <v>2695.48</v>
          </cell>
          <cell r="Q114">
            <v>887.83</v>
          </cell>
          <cell r="R114">
            <v>215.11999999999978</v>
          </cell>
          <cell r="S114">
            <v>0</v>
          </cell>
          <cell r="W114">
            <v>3613.78</v>
          </cell>
          <cell r="X114">
            <v>184.64999999999964</v>
          </cell>
        </row>
        <row r="115">
          <cell r="C115" t="str">
            <v>UPA IGARASSU</v>
          </cell>
          <cell r="E115" t="str">
            <v>GIULIANA RIZZUTO PACHECO CAVALCANTI</v>
          </cell>
          <cell r="G115" t="str">
            <v>1 - Médico</v>
          </cell>
          <cell r="H115">
            <v>225125</v>
          </cell>
          <cell r="I115">
            <v>44105</v>
          </cell>
          <cell r="J115" t="str">
            <v>1 - Plantonista</v>
          </cell>
          <cell r="K115">
            <v>12</v>
          </cell>
          <cell r="L115">
            <v>105.6</v>
          </cell>
          <cell r="P115">
            <v>11804.84</v>
          </cell>
          <cell r="Q115">
            <v>896.5</v>
          </cell>
          <cell r="R115">
            <v>4670.9200000000028</v>
          </cell>
          <cell r="S115">
            <v>67.47</v>
          </cell>
          <cell r="W115">
            <v>13209.56</v>
          </cell>
          <cell r="X115">
            <v>4335.7700000000059</v>
          </cell>
        </row>
        <row r="116">
          <cell r="C116" t="str">
            <v>UPA IGARASSU</v>
          </cell>
          <cell r="E116" t="str">
            <v>GLAUBER DE MACEDO SOARES</v>
          </cell>
          <cell r="G116" t="str">
            <v>1 - Médico</v>
          </cell>
          <cell r="H116">
            <v>225125</v>
          </cell>
          <cell r="I116">
            <v>44105</v>
          </cell>
          <cell r="J116" t="str">
            <v>1 - Plantonista</v>
          </cell>
          <cell r="K116">
            <v>24</v>
          </cell>
          <cell r="L116">
            <v>3168</v>
          </cell>
          <cell r="P116">
            <v>0</v>
          </cell>
          <cell r="Q116">
            <v>0</v>
          </cell>
          <cell r="R116">
            <v>1281.5500000000002</v>
          </cell>
          <cell r="S116">
            <v>4298.53</v>
          </cell>
          <cell r="W116">
            <v>2089.13</v>
          </cell>
          <cell r="X116">
            <v>6658.95</v>
          </cell>
        </row>
        <row r="117">
          <cell r="C117" t="str">
            <v>UPA IGARASSU</v>
          </cell>
          <cell r="E117" t="str">
            <v>GLAUCE DE FREITAS CORDEIRO</v>
          </cell>
          <cell r="G117" t="str">
            <v>2 - Outros Profissionais da Saúde</v>
          </cell>
          <cell r="H117">
            <v>322205</v>
          </cell>
          <cell r="I117">
            <v>44105</v>
          </cell>
          <cell r="J117" t="str">
            <v>1 - Plantonista</v>
          </cell>
          <cell r="K117">
            <v>44</v>
          </cell>
          <cell r="L117">
            <v>940.5</v>
          </cell>
          <cell r="P117">
            <v>0</v>
          </cell>
          <cell r="Q117">
            <v>0</v>
          </cell>
          <cell r="R117">
            <v>365.76</v>
          </cell>
          <cell r="S117">
            <v>0</v>
          </cell>
          <cell r="W117">
            <v>158.31</v>
          </cell>
          <cell r="X117">
            <v>1147.95</v>
          </cell>
        </row>
        <row r="118">
          <cell r="C118" t="str">
            <v>UPA IGARASSU</v>
          </cell>
          <cell r="E118" t="str">
            <v>GRACIEL PEREIRA DE OLIVEIRA</v>
          </cell>
          <cell r="G118" t="str">
            <v>3 - Administrativo</v>
          </cell>
          <cell r="H118">
            <v>517410</v>
          </cell>
          <cell r="I118">
            <v>44105</v>
          </cell>
          <cell r="J118" t="str">
            <v>1 - Plantonista</v>
          </cell>
          <cell r="K118">
            <v>44</v>
          </cell>
          <cell r="L118">
            <v>1045</v>
          </cell>
          <cell r="P118">
            <v>0</v>
          </cell>
          <cell r="Q118">
            <v>0</v>
          </cell>
          <cell r="R118">
            <v>417.22</v>
          </cell>
          <cell r="S118">
            <v>0</v>
          </cell>
          <cell r="W118">
            <v>178.73</v>
          </cell>
          <cell r="X118">
            <v>1283.49</v>
          </cell>
        </row>
        <row r="119">
          <cell r="C119" t="str">
            <v>UPA IGARASSU</v>
          </cell>
          <cell r="E119" t="str">
            <v>HELGA  CAROLINE DE ALENCAR</v>
          </cell>
          <cell r="G119" t="str">
            <v>1 - Médico</v>
          </cell>
          <cell r="H119">
            <v>225125</v>
          </cell>
          <cell r="I119">
            <v>44105</v>
          </cell>
          <cell r="J119" t="str">
            <v>1 - Plantonista</v>
          </cell>
          <cell r="K119">
            <v>12</v>
          </cell>
          <cell r="L119">
            <v>1584</v>
          </cell>
          <cell r="P119">
            <v>0</v>
          </cell>
          <cell r="Q119">
            <v>0</v>
          </cell>
          <cell r="R119">
            <v>679.97000000000025</v>
          </cell>
          <cell r="S119">
            <v>2034.96</v>
          </cell>
          <cell r="W119">
            <v>334.29</v>
          </cell>
          <cell r="X119">
            <v>3964.6400000000003</v>
          </cell>
        </row>
        <row r="120">
          <cell r="C120" t="str">
            <v>UPA IGARASSU</v>
          </cell>
          <cell r="E120" t="str">
            <v>HELY OLIVIA CARDEAL</v>
          </cell>
          <cell r="G120" t="str">
            <v>1 - Médico</v>
          </cell>
          <cell r="H120">
            <v>225125</v>
          </cell>
          <cell r="I120">
            <v>44105</v>
          </cell>
          <cell r="J120" t="str">
            <v>1 - Plantonista</v>
          </cell>
          <cell r="K120">
            <v>12</v>
          </cell>
          <cell r="L120">
            <v>1584</v>
          </cell>
          <cell r="P120">
            <v>0</v>
          </cell>
          <cell r="Q120">
            <v>0</v>
          </cell>
          <cell r="R120">
            <v>2099.3599999999997</v>
          </cell>
          <cell r="S120">
            <v>2816.46</v>
          </cell>
          <cell r="W120">
            <v>1442.34</v>
          </cell>
          <cell r="X120">
            <v>5057.4799999999996</v>
          </cell>
        </row>
        <row r="121">
          <cell r="C121" t="str">
            <v>UPA IGARASSU</v>
          </cell>
          <cell r="E121" t="str">
            <v>HILDA ELIZABETH QUEIROZ DE MOURA</v>
          </cell>
          <cell r="G121" t="str">
            <v>1 - Médico</v>
          </cell>
          <cell r="H121">
            <v>225125</v>
          </cell>
          <cell r="I121">
            <v>44105</v>
          </cell>
          <cell r="J121" t="str">
            <v>1 - Plantonista</v>
          </cell>
          <cell r="K121">
            <v>12</v>
          </cell>
          <cell r="L121">
            <v>264</v>
          </cell>
          <cell r="P121">
            <v>6936.08</v>
          </cell>
          <cell r="Q121">
            <v>896.5</v>
          </cell>
          <cell r="R121">
            <v>890.13999999999953</v>
          </cell>
          <cell r="S121">
            <v>168.67</v>
          </cell>
          <cell r="W121">
            <v>8279.6299999999992</v>
          </cell>
          <cell r="X121">
            <v>875.76000000000022</v>
          </cell>
        </row>
        <row r="122">
          <cell r="C122" t="str">
            <v>UPA IGARASSU</v>
          </cell>
          <cell r="E122" t="str">
            <v>HUMBERTO LUIZ DA SILVA</v>
          </cell>
          <cell r="G122" t="str">
            <v>2 - Outros Profissionais da Saúde</v>
          </cell>
          <cell r="H122">
            <v>521130</v>
          </cell>
          <cell r="I122">
            <v>44105</v>
          </cell>
          <cell r="J122" t="str">
            <v>1 - Plantonista</v>
          </cell>
          <cell r="K122">
            <v>44</v>
          </cell>
          <cell r="L122">
            <v>1045</v>
          </cell>
          <cell r="P122">
            <v>0</v>
          </cell>
          <cell r="Q122">
            <v>0</v>
          </cell>
          <cell r="R122">
            <v>520.07999999999993</v>
          </cell>
          <cell r="S122">
            <v>0</v>
          </cell>
          <cell r="W122">
            <v>125.55</v>
          </cell>
          <cell r="X122">
            <v>1439.53</v>
          </cell>
        </row>
        <row r="123">
          <cell r="C123" t="str">
            <v>UPA IGARASSU</v>
          </cell>
          <cell r="E123" t="str">
            <v>IGOR DANTAS DE OLIVEIRA</v>
          </cell>
          <cell r="G123" t="str">
            <v>1 - Médico</v>
          </cell>
          <cell r="H123">
            <v>225270</v>
          </cell>
          <cell r="I123">
            <v>44105</v>
          </cell>
          <cell r="J123" t="str">
            <v>1 - Plantonista</v>
          </cell>
          <cell r="K123">
            <v>12</v>
          </cell>
          <cell r="L123">
            <v>316.8</v>
          </cell>
          <cell r="P123">
            <v>5015.92</v>
          </cell>
          <cell r="Q123">
            <v>896.5</v>
          </cell>
          <cell r="R123">
            <v>730.26999999999975</v>
          </cell>
          <cell r="S123">
            <v>219.93</v>
          </cell>
          <cell r="W123">
            <v>6132.96</v>
          </cell>
          <cell r="X123">
            <v>1046.46</v>
          </cell>
        </row>
        <row r="124">
          <cell r="C124" t="str">
            <v>UPA IGARASSU</v>
          </cell>
          <cell r="E124" t="str">
            <v>ISRAEL ROQUE DE ARAUJO</v>
          </cell>
          <cell r="G124" t="str">
            <v>2 - Outros Profissionais da Saúde</v>
          </cell>
          <cell r="H124">
            <v>766420</v>
          </cell>
          <cell r="I124">
            <v>44105</v>
          </cell>
          <cell r="J124" t="str">
            <v>1 - Plantonista</v>
          </cell>
          <cell r="K124">
            <v>24</v>
          </cell>
          <cell r="L124">
            <v>1045</v>
          </cell>
          <cell r="P124">
            <v>0</v>
          </cell>
          <cell r="Q124">
            <v>0</v>
          </cell>
          <cell r="R124">
            <v>522.5</v>
          </cell>
          <cell r="S124">
            <v>0</v>
          </cell>
          <cell r="W124">
            <v>132.37</v>
          </cell>
          <cell r="X124">
            <v>1435.13</v>
          </cell>
        </row>
        <row r="125">
          <cell r="C125" t="str">
            <v>UPA IGARASSU</v>
          </cell>
          <cell r="E125" t="str">
            <v>IVA VITAL DA SILVA MOURA</v>
          </cell>
          <cell r="G125" t="str">
            <v>2 - Outros Profissionais da Saúde</v>
          </cell>
          <cell r="H125">
            <v>322205</v>
          </cell>
          <cell r="I125">
            <v>44105</v>
          </cell>
          <cell r="J125" t="str">
            <v>1 - Plantonista</v>
          </cell>
          <cell r="K125">
            <v>44</v>
          </cell>
          <cell r="L125">
            <v>1045</v>
          </cell>
          <cell r="P125">
            <v>0</v>
          </cell>
          <cell r="Q125">
            <v>0</v>
          </cell>
          <cell r="R125">
            <v>1948.7800000000002</v>
          </cell>
          <cell r="S125">
            <v>0</v>
          </cell>
          <cell r="W125">
            <v>204.81</v>
          </cell>
          <cell r="X125">
            <v>2788.9700000000003</v>
          </cell>
        </row>
        <row r="126">
          <cell r="C126" t="str">
            <v>UPA IGARASSU</v>
          </cell>
          <cell r="E126" t="str">
            <v>IVONE MARIA MARCOLINO VITOR</v>
          </cell>
          <cell r="G126" t="str">
            <v>2 - Outros Profissionais da Saúde</v>
          </cell>
          <cell r="H126">
            <v>322205</v>
          </cell>
          <cell r="I126">
            <v>44105</v>
          </cell>
          <cell r="J126" t="str">
            <v>1 - Plantonista</v>
          </cell>
          <cell r="K126">
            <v>44</v>
          </cell>
          <cell r="L126">
            <v>1045</v>
          </cell>
          <cell r="P126">
            <v>0</v>
          </cell>
          <cell r="Q126">
            <v>0</v>
          </cell>
          <cell r="R126">
            <v>2176.0500000000002</v>
          </cell>
          <cell r="S126">
            <v>0</v>
          </cell>
          <cell r="W126">
            <v>192.03</v>
          </cell>
          <cell r="X126">
            <v>3029.02</v>
          </cell>
        </row>
        <row r="127">
          <cell r="C127" t="str">
            <v>UPA IGARASSU</v>
          </cell>
          <cell r="E127" t="str">
            <v>JANECLEIDE ALVES DAVID</v>
          </cell>
          <cell r="G127" t="str">
            <v>2 - Outros Profissionais da Saúde</v>
          </cell>
          <cell r="H127">
            <v>521130</v>
          </cell>
          <cell r="I127">
            <v>44105</v>
          </cell>
          <cell r="J127" t="str">
            <v>1 - Plantonista</v>
          </cell>
          <cell r="K127">
            <v>44</v>
          </cell>
          <cell r="L127">
            <v>1045</v>
          </cell>
          <cell r="P127">
            <v>0</v>
          </cell>
          <cell r="Q127">
            <v>0</v>
          </cell>
          <cell r="R127">
            <v>8.8699999999998909</v>
          </cell>
          <cell r="S127">
            <v>0</v>
          </cell>
          <cell r="W127">
            <v>142.36000000000001</v>
          </cell>
          <cell r="X127">
            <v>911.50999999999988</v>
          </cell>
        </row>
        <row r="128">
          <cell r="C128" t="str">
            <v>UPA IGARASSU</v>
          </cell>
          <cell r="E128" t="str">
            <v>JANETE CORINA DOS SANTOS</v>
          </cell>
          <cell r="G128" t="str">
            <v>2 - Outros Profissionais da Saúde</v>
          </cell>
          <cell r="H128">
            <v>322205</v>
          </cell>
          <cell r="I128">
            <v>44105</v>
          </cell>
          <cell r="J128" t="str">
            <v>1 - Plantonista</v>
          </cell>
          <cell r="K128">
            <v>44</v>
          </cell>
          <cell r="L128">
            <v>1045</v>
          </cell>
          <cell r="P128">
            <v>0</v>
          </cell>
          <cell r="Q128">
            <v>0</v>
          </cell>
          <cell r="R128">
            <v>212.58999999999992</v>
          </cell>
          <cell r="S128">
            <v>0</v>
          </cell>
          <cell r="W128">
            <v>97.67</v>
          </cell>
          <cell r="X128">
            <v>1159.9199999999998</v>
          </cell>
        </row>
        <row r="129">
          <cell r="C129" t="str">
            <v>UPA IGARASSU</v>
          </cell>
          <cell r="E129" t="str">
            <v>JESSICA DRIELLY NASCIMENTO DA SILVA</v>
          </cell>
          <cell r="G129" t="str">
            <v>2 - Outros Profissionais da Saúde</v>
          </cell>
          <cell r="H129">
            <v>322205</v>
          </cell>
          <cell r="I129">
            <v>44105</v>
          </cell>
          <cell r="J129" t="str">
            <v>1 - Plantonista</v>
          </cell>
          <cell r="K129">
            <v>44</v>
          </cell>
          <cell r="L129">
            <v>1045</v>
          </cell>
          <cell r="P129">
            <v>0</v>
          </cell>
          <cell r="Q129">
            <v>0</v>
          </cell>
          <cell r="R129">
            <v>230.68000000000006</v>
          </cell>
          <cell r="S129">
            <v>0</v>
          </cell>
          <cell r="W129">
            <v>99.22</v>
          </cell>
          <cell r="X129">
            <v>1176.46</v>
          </cell>
        </row>
        <row r="130">
          <cell r="C130" t="str">
            <v>UPA IGARASSU</v>
          </cell>
          <cell r="E130" t="str">
            <v>JOAO MANOEL DE LIMA</v>
          </cell>
          <cell r="G130" t="str">
            <v>3 - Administrativo</v>
          </cell>
          <cell r="H130">
            <v>517410</v>
          </cell>
          <cell r="I130">
            <v>44105</v>
          </cell>
          <cell r="J130" t="str">
            <v>1 - Plantonista</v>
          </cell>
          <cell r="K130">
            <v>44</v>
          </cell>
          <cell r="L130">
            <v>1045</v>
          </cell>
          <cell r="P130">
            <v>0</v>
          </cell>
          <cell r="Q130">
            <v>0</v>
          </cell>
          <cell r="R130">
            <v>2133.17</v>
          </cell>
          <cell r="S130">
            <v>0</v>
          </cell>
          <cell r="W130">
            <v>174.33</v>
          </cell>
          <cell r="X130">
            <v>3003.84</v>
          </cell>
        </row>
        <row r="131">
          <cell r="C131" t="str">
            <v>UPA IGARASSU</v>
          </cell>
          <cell r="E131" t="str">
            <v>JOHAS GOMES DA SILVA</v>
          </cell>
          <cell r="G131" t="str">
            <v>3 - Administrativo</v>
          </cell>
          <cell r="H131">
            <v>724110</v>
          </cell>
          <cell r="I131">
            <v>44105</v>
          </cell>
          <cell r="J131" t="str">
            <v>2 - Diarista</v>
          </cell>
          <cell r="K131">
            <v>44</v>
          </cell>
          <cell r="L131">
            <v>1271.69</v>
          </cell>
          <cell r="P131">
            <v>0</v>
          </cell>
          <cell r="Q131">
            <v>0</v>
          </cell>
          <cell r="R131">
            <v>336.16999999999985</v>
          </cell>
          <cell r="S131">
            <v>0</v>
          </cell>
          <cell r="W131">
            <v>205.32</v>
          </cell>
          <cell r="X131">
            <v>1402.54</v>
          </cell>
        </row>
        <row r="132">
          <cell r="C132" t="str">
            <v>UPA IGARASSU</v>
          </cell>
          <cell r="E132" t="str">
            <v>JORGE ANTONIO TADEU DE BRITO</v>
          </cell>
          <cell r="G132" t="str">
            <v>3 - Administrativo</v>
          </cell>
          <cell r="H132">
            <v>514225</v>
          </cell>
          <cell r="I132">
            <v>44105</v>
          </cell>
          <cell r="J132" t="str">
            <v>1 - Plantonista</v>
          </cell>
          <cell r="K132">
            <v>44</v>
          </cell>
          <cell r="L132">
            <v>1010.17</v>
          </cell>
          <cell r="P132">
            <v>0</v>
          </cell>
          <cell r="Q132">
            <v>0</v>
          </cell>
          <cell r="R132">
            <v>252.54000000000008</v>
          </cell>
          <cell r="S132">
            <v>0</v>
          </cell>
          <cell r="W132">
            <v>194.86</v>
          </cell>
          <cell r="X132">
            <v>1067.8499999999999</v>
          </cell>
        </row>
        <row r="133">
          <cell r="C133" t="str">
            <v>UPA IGARASSU</v>
          </cell>
          <cell r="E133" t="str">
            <v>JOSE CARLOS DA SILVA JUNIOR</v>
          </cell>
          <cell r="G133" t="str">
            <v>3 - Administrativo</v>
          </cell>
          <cell r="H133">
            <v>517410</v>
          </cell>
          <cell r="I133">
            <v>44105</v>
          </cell>
          <cell r="J133" t="str">
            <v>1 - Plantonista</v>
          </cell>
          <cell r="K133">
            <v>44</v>
          </cell>
          <cell r="L133">
            <v>1045</v>
          </cell>
          <cell r="P133">
            <v>0</v>
          </cell>
          <cell r="Q133">
            <v>0</v>
          </cell>
          <cell r="R133">
            <v>357.42000000000007</v>
          </cell>
          <cell r="S133">
            <v>0</v>
          </cell>
          <cell r="W133">
            <v>216.07</v>
          </cell>
          <cell r="X133">
            <v>1186.3500000000001</v>
          </cell>
        </row>
        <row r="134">
          <cell r="C134" t="str">
            <v>UPA IGARASSU</v>
          </cell>
          <cell r="E134" t="str">
            <v>JOSE HENRIQUE LEONILDO DA PAIXAO</v>
          </cell>
          <cell r="G134" t="str">
            <v>3 - Administrativo</v>
          </cell>
          <cell r="H134">
            <v>411010</v>
          </cell>
          <cell r="I134">
            <v>44105</v>
          </cell>
          <cell r="J134" t="str">
            <v>2 - Diarista</v>
          </cell>
          <cell r="K134">
            <v>20</v>
          </cell>
          <cell r="L134">
            <v>522.5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W134">
            <v>56.94</v>
          </cell>
          <cell r="X134">
            <v>465.56</v>
          </cell>
        </row>
        <row r="135">
          <cell r="C135" t="str">
            <v>UPA IGARASSU</v>
          </cell>
          <cell r="E135" t="str">
            <v>JOSE IVALDO DE LIMA</v>
          </cell>
          <cell r="G135" t="str">
            <v>2 - Outros Profissionais da Saúde</v>
          </cell>
          <cell r="H135">
            <v>766420</v>
          </cell>
          <cell r="I135">
            <v>44105</v>
          </cell>
          <cell r="J135" t="str">
            <v>1 - Plantonista</v>
          </cell>
          <cell r="K135">
            <v>24</v>
          </cell>
          <cell r="L135">
            <v>1045</v>
          </cell>
          <cell r="P135">
            <v>0</v>
          </cell>
          <cell r="Q135">
            <v>0</v>
          </cell>
          <cell r="R135">
            <v>606.79999999999995</v>
          </cell>
          <cell r="S135">
            <v>0</v>
          </cell>
          <cell r="W135">
            <v>175.18</v>
          </cell>
          <cell r="X135">
            <v>1476.62</v>
          </cell>
        </row>
        <row r="136">
          <cell r="C136" t="str">
            <v>UPA IGARASSU</v>
          </cell>
          <cell r="E136" t="str">
            <v>JOSE LUCAS PEREIRA DA COSTA CRUZ</v>
          </cell>
          <cell r="G136" t="str">
            <v>1 - Médico</v>
          </cell>
          <cell r="H136">
            <v>225125</v>
          </cell>
          <cell r="I136">
            <v>44105</v>
          </cell>
          <cell r="J136" t="str">
            <v>1 - Plantonista</v>
          </cell>
          <cell r="K136">
            <v>12</v>
          </cell>
          <cell r="L136">
            <v>1478.4</v>
          </cell>
          <cell r="P136">
            <v>0</v>
          </cell>
          <cell r="Q136">
            <v>0</v>
          </cell>
          <cell r="R136">
            <v>1446.9199999999992</v>
          </cell>
          <cell r="S136">
            <v>4058.04</v>
          </cell>
          <cell r="W136">
            <v>1504.44</v>
          </cell>
          <cell r="X136">
            <v>5478.9199999999983</v>
          </cell>
        </row>
        <row r="137">
          <cell r="C137" t="str">
            <v>UPA IGARASSU</v>
          </cell>
          <cell r="E137" t="str">
            <v>JOSE ROBSON PEREIRA CORDEIRO</v>
          </cell>
          <cell r="G137" t="str">
            <v>2 - Outros Profissionais da Saúde</v>
          </cell>
          <cell r="H137">
            <v>223505</v>
          </cell>
          <cell r="I137">
            <v>44105</v>
          </cell>
          <cell r="J137" t="str">
            <v>1 - Plantonista</v>
          </cell>
          <cell r="K137">
            <v>40</v>
          </cell>
          <cell r="L137">
            <v>1987.41</v>
          </cell>
          <cell r="P137">
            <v>0</v>
          </cell>
          <cell r="Q137">
            <v>0</v>
          </cell>
          <cell r="R137">
            <v>1088.3699999999999</v>
          </cell>
          <cell r="S137">
            <v>606.16999999999996</v>
          </cell>
          <cell r="W137">
            <v>477.64</v>
          </cell>
          <cell r="X137">
            <v>3204.31</v>
          </cell>
        </row>
        <row r="138">
          <cell r="C138" t="str">
            <v>UPA IGARASSU</v>
          </cell>
          <cell r="E138" t="str">
            <v>JOSELITO SOBREIRA MEDEIROS</v>
          </cell>
          <cell r="G138" t="str">
            <v>1 - Médico</v>
          </cell>
          <cell r="H138">
            <v>225125</v>
          </cell>
          <cell r="I138">
            <v>44105</v>
          </cell>
          <cell r="J138" t="str">
            <v>1 - Plantonista</v>
          </cell>
          <cell r="K138">
            <v>24</v>
          </cell>
          <cell r="L138">
            <v>3168</v>
          </cell>
          <cell r="P138">
            <v>0</v>
          </cell>
          <cell r="Q138">
            <v>0</v>
          </cell>
          <cell r="R138">
            <v>367.39999999999964</v>
          </cell>
          <cell r="S138">
            <v>4568.5600000000004</v>
          </cell>
          <cell r="W138">
            <v>1876.21</v>
          </cell>
          <cell r="X138">
            <v>6227.75</v>
          </cell>
        </row>
        <row r="139">
          <cell r="C139" t="str">
            <v>UPA IGARASSU</v>
          </cell>
          <cell r="E139" t="str">
            <v>KANNANDA KESSIA GOMES DE SOUZA</v>
          </cell>
          <cell r="G139" t="str">
            <v>3 - Administrativo</v>
          </cell>
          <cell r="H139">
            <v>411010</v>
          </cell>
          <cell r="I139">
            <v>44105</v>
          </cell>
          <cell r="J139" t="str">
            <v>1 - Plantonista</v>
          </cell>
          <cell r="K139">
            <v>44</v>
          </cell>
          <cell r="L139">
            <v>1045</v>
          </cell>
          <cell r="P139">
            <v>0</v>
          </cell>
          <cell r="Q139">
            <v>0</v>
          </cell>
          <cell r="R139">
            <v>112.61999999999989</v>
          </cell>
          <cell r="S139">
            <v>0</v>
          </cell>
          <cell r="W139">
            <v>158.88</v>
          </cell>
          <cell r="X139">
            <v>998.7399999999999</v>
          </cell>
        </row>
        <row r="140">
          <cell r="C140" t="str">
            <v>UPA IGARASSU</v>
          </cell>
          <cell r="E140" t="str">
            <v>KAROLAYNNE FELIX SENA SILVA</v>
          </cell>
          <cell r="G140" t="str">
            <v>3 - Administrativo</v>
          </cell>
          <cell r="H140">
            <v>411010</v>
          </cell>
          <cell r="I140">
            <v>44105</v>
          </cell>
          <cell r="J140" t="str">
            <v>2 - Diarista</v>
          </cell>
          <cell r="K140">
            <v>20</v>
          </cell>
          <cell r="L140">
            <v>522.5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W140">
            <v>70.53</v>
          </cell>
          <cell r="X140">
            <v>451.97</v>
          </cell>
        </row>
        <row r="141">
          <cell r="C141" t="str">
            <v>UPA IGARASSU</v>
          </cell>
          <cell r="E141" t="str">
            <v>KELMA FABIOLA BARBOSA VERDIAO</v>
          </cell>
          <cell r="G141" t="str">
            <v>2 - Outros Profissionais da Saúde</v>
          </cell>
          <cell r="H141">
            <v>322205</v>
          </cell>
          <cell r="I141">
            <v>44105</v>
          </cell>
          <cell r="J141" t="str">
            <v>1 - Plantonista</v>
          </cell>
          <cell r="K141">
            <v>44</v>
          </cell>
          <cell r="L141">
            <v>1045</v>
          </cell>
          <cell r="P141">
            <v>0</v>
          </cell>
          <cell r="Q141">
            <v>0</v>
          </cell>
          <cell r="R141">
            <v>1915.38</v>
          </cell>
          <cell r="S141">
            <v>0</v>
          </cell>
          <cell r="W141">
            <v>238.42</v>
          </cell>
          <cell r="X141">
            <v>2721.96</v>
          </cell>
        </row>
        <row r="142">
          <cell r="C142" t="str">
            <v>UPA IGARASSU</v>
          </cell>
          <cell r="E142" t="str">
            <v>KEVINN DA SILVA FARIAS</v>
          </cell>
          <cell r="G142" t="str">
            <v>3 - Administrativo</v>
          </cell>
          <cell r="H142">
            <v>411010</v>
          </cell>
          <cell r="I142">
            <v>44105</v>
          </cell>
          <cell r="J142" t="str">
            <v>2 - Diarista</v>
          </cell>
          <cell r="K142">
            <v>20</v>
          </cell>
          <cell r="L142">
            <v>522.5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W142">
            <v>70.53</v>
          </cell>
          <cell r="X142">
            <v>451.97</v>
          </cell>
        </row>
        <row r="143">
          <cell r="C143" t="str">
            <v>UPA IGARASSU</v>
          </cell>
          <cell r="E143" t="str">
            <v>LAETE DANTAS</v>
          </cell>
          <cell r="G143" t="str">
            <v>3 - Administrativo</v>
          </cell>
          <cell r="H143">
            <v>514225</v>
          </cell>
          <cell r="I143">
            <v>44105</v>
          </cell>
          <cell r="J143" t="str">
            <v>1 - Plantonista</v>
          </cell>
          <cell r="K143">
            <v>44</v>
          </cell>
          <cell r="L143">
            <v>1045</v>
          </cell>
          <cell r="P143">
            <v>0</v>
          </cell>
          <cell r="Q143">
            <v>0</v>
          </cell>
          <cell r="R143">
            <v>357.96000000000004</v>
          </cell>
          <cell r="S143">
            <v>0</v>
          </cell>
          <cell r="W143">
            <v>113.35</v>
          </cell>
          <cell r="X143">
            <v>1289.6100000000001</v>
          </cell>
        </row>
        <row r="144">
          <cell r="C144" t="str">
            <v>UPA IGARASSU</v>
          </cell>
          <cell r="E144" t="str">
            <v>LEANDRO MANGUEIRA DE LACERDA</v>
          </cell>
          <cell r="G144" t="str">
            <v>1 - Médico</v>
          </cell>
          <cell r="H144">
            <v>225124</v>
          </cell>
          <cell r="I144">
            <v>44105</v>
          </cell>
          <cell r="J144" t="str">
            <v>1 - Plantonista</v>
          </cell>
          <cell r="K144">
            <v>12</v>
          </cell>
          <cell r="L144">
            <v>1584</v>
          </cell>
          <cell r="P144">
            <v>0</v>
          </cell>
          <cell r="Q144">
            <v>0</v>
          </cell>
          <cell r="R144">
            <v>424.07999999999993</v>
          </cell>
          <cell r="S144">
            <v>2034.96</v>
          </cell>
          <cell r="W144">
            <v>1214.02</v>
          </cell>
          <cell r="X144">
            <v>2829.02</v>
          </cell>
        </row>
        <row r="145">
          <cell r="C145" t="str">
            <v>UPA IGARASSU</v>
          </cell>
          <cell r="E145" t="str">
            <v>LEILA PINHEIRO RAMOS CORDEIRO</v>
          </cell>
          <cell r="G145" t="str">
            <v>1 - Médico</v>
          </cell>
          <cell r="H145">
            <v>225125</v>
          </cell>
          <cell r="I145">
            <v>44105</v>
          </cell>
          <cell r="J145" t="str">
            <v>1 - Plantonista</v>
          </cell>
          <cell r="K145">
            <v>36</v>
          </cell>
          <cell r="L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W145">
            <v>0</v>
          </cell>
          <cell r="X145">
            <v>0</v>
          </cell>
        </row>
        <row r="146">
          <cell r="C146" t="str">
            <v>UPA IGARASSU</v>
          </cell>
          <cell r="E146" t="str">
            <v>LILIAN FERREIRA MARQUES DA SILVA</v>
          </cell>
          <cell r="G146" t="str">
            <v>2 - Outros Profissionais da Saúde</v>
          </cell>
          <cell r="H146">
            <v>322605</v>
          </cell>
          <cell r="I146">
            <v>44105</v>
          </cell>
          <cell r="J146" t="str">
            <v>1 - Plantonista</v>
          </cell>
          <cell r="K146">
            <v>44</v>
          </cell>
          <cell r="L146">
            <v>0</v>
          </cell>
          <cell r="P146">
            <v>1779.8</v>
          </cell>
          <cell r="Q146">
            <v>653.13</v>
          </cell>
          <cell r="R146">
            <v>3.5500000000000682</v>
          </cell>
          <cell r="S146">
            <v>0</v>
          </cell>
          <cell r="W146">
            <v>2433.6799999999998</v>
          </cell>
          <cell r="X146">
            <v>2.8000000000001819</v>
          </cell>
        </row>
        <row r="147">
          <cell r="C147" t="str">
            <v>UPA IGARASSU</v>
          </cell>
          <cell r="E147" t="str">
            <v>LUANA MARIA COSTA CARTAXO</v>
          </cell>
          <cell r="G147" t="str">
            <v>1 - Médico</v>
          </cell>
          <cell r="H147">
            <v>225125</v>
          </cell>
          <cell r="I147">
            <v>44105</v>
          </cell>
          <cell r="J147" t="str">
            <v>1 - Plantonista</v>
          </cell>
          <cell r="K147">
            <v>12</v>
          </cell>
          <cell r="L147">
            <v>1584</v>
          </cell>
          <cell r="P147">
            <v>0</v>
          </cell>
          <cell r="Q147">
            <v>0</v>
          </cell>
          <cell r="R147">
            <v>1392.8799999999997</v>
          </cell>
          <cell r="S147">
            <v>2290.69</v>
          </cell>
          <cell r="W147">
            <v>1453.13</v>
          </cell>
          <cell r="X147">
            <v>3814.4399999999996</v>
          </cell>
        </row>
        <row r="148">
          <cell r="C148" t="str">
            <v>UPA IGARASSU</v>
          </cell>
          <cell r="E148" t="str">
            <v>LUCIANA CORREA LIMA</v>
          </cell>
          <cell r="G148" t="str">
            <v>3 - Administrativo</v>
          </cell>
          <cell r="H148">
            <v>123105</v>
          </cell>
          <cell r="I148">
            <v>44105</v>
          </cell>
          <cell r="J148" t="str">
            <v>2 - Diarista</v>
          </cell>
          <cell r="K148">
            <v>44</v>
          </cell>
          <cell r="L148">
            <v>13845.2</v>
          </cell>
          <cell r="P148">
            <v>0</v>
          </cell>
          <cell r="Q148">
            <v>0</v>
          </cell>
          <cell r="R148">
            <v>1384.5199999999986</v>
          </cell>
          <cell r="S148">
            <v>0</v>
          </cell>
          <cell r="W148">
            <v>3813.65</v>
          </cell>
          <cell r="X148">
            <v>11416.07</v>
          </cell>
        </row>
        <row r="149">
          <cell r="C149" t="str">
            <v>UPA IGARASSU</v>
          </cell>
          <cell r="E149" t="str">
            <v>LUCIANO ANTONIO DA SILVA</v>
          </cell>
          <cell r="G149" t="str">
            <v>3 - Administrativo</v>
          </cell>
          <cell r="H149">
            <v>517410</v>
          </cell>
          <cell r="I149">
            <v>44105</v>
          </cell>
          <cell r="J149" t="str">
            <v>2 - Diarista</v>
          </cell>
          <cell r="K149">
            <v>44</v>
          </cell>
          <cell r="L149">
            <v>1045</v>
          </cell>
          <cell r="P149">
            <v>0</v>
          </cell>
          <cell r="Q149">
            <v>0</v>
          </cell>
          <cell r="R149">
            <v>209</v>
          </cell>
          <cell r="S149">
            <v>0</v>
          </cell>
          <cell r="W149">
            <v>98.82</v>
          </cell>
          <cell r="X149">
            <v>1155.18</v>
          </cell>
        </row>
        <row r="150">
          <cell r="C150" t="str">
            <v>UPA IGARASSU</v>
          </cell>
          <cell r="E150" t="str">
            <v>LUIZ FERNANDO CAVALCANTI CAMINHA</v>
          </cell>
          <cell r="G150" t="str">
            <v>3 - Administrativo</v>
          </cell>
          <cell r="H150">
            <v>142105</v>
          </cell>
          <cell r="I150">
            <v>44105</v>
          </cell>
          <cell r="J150" t="str">
            <v>2 - Diarista</v>
          </cell>
          <cell r="K150">
            <v>44</v>
          </cell>
          <cell r="L150">
            <v>10383.9</v>
          </cell>
          <cell r="P150">
            <v>0</v>
          </cell>
          <cell r="Q150">
            <v>0</v>
          </cell>
          <cell r="R150">
            <v>11375.910000000002</v>
          </cell>
          <cell r="S150">
            <v>0</v>
          </cell>
          <cell r="W150">
            <v>2681.31</v>
          </cell>
          <cell r="X150">
            <v>19078.5</v>
          </cell>
        </row>
        <row r="151">
          <cell r="C151" t="str">
            <v>UPA IGARASSU</v>
          </cell>
          <cell r="E151" t="str">
            <v>LUIZ IBERLUCE BELO BATISTA</v>
          </cell>
          <cell r="G151" t="str">
            <v>1 - Médico</v>
          </cell>
          <cell r="H151">
            <v>225125</v>
          </cell>
          <cell r="I151">
            <v>44105</v>
          </cell>
          <cell r="J151" t="str">
            <v>1 - Plantonista</v>
          </cell>
          <cell r="K151">
            <v>36</v>
          </cell>
          <cell r="L151">
            <v>4752</v>
          </cell>
          <cell r="P151">
            <v>0</v>
          </cell>
          <cell r="Q151">
            <v>0</v>
          </cell>
          <cell r="R151">
            <v>1104.2400000000007</v>
          </cell>
          <cell r="S151">
            <v>6306.36</v>
          </cell>
          <cell r="W151">
            <v>3051.67</v>
          </cell>
          <cell r="X151">
            <v>9110.93</v>
          </cell>
        </row>
        <row r="152">
          <cell r="C152" t="str">
            <v>UPA IGARASSU</v>
          </cell>
          <cell r="E152" t="str">
            <v>LUIZA MARIA OLIVEIRA DE CARVALHO</v>
          </cell>
          <cell r="G152" t="str">
            <v>2 - Outros Profissionais da Saúde</v>
          </cell>
          <cell r="H152">
            <v>322205</v>
          </cell>
          <cell r="I152">
            <v>44105</v>
          </cell>
          <cell r="J152" t="str">
            <v>1 - Plantonista</v>
          </cell>
          <cell r="K152">
            <v>44</v>
          </cell>
          <cell r="L152">
            <v>1045</v>
          </cell>
          <cell r="P152">
            <v>0</v>
          </cell>
          <cell r="Q152">
            <v>0</v>
          </cell>
          <cell r="R152">
            <v>1840.48</v>
          </cell>
          <cell r="S152">
            <v>0</v>
          </cell>
          <cell r="W152">
            <v>350.77</v>
          </cell>
          <cell r="X152">
            <v>2534.71</v>
          </cell>
        </row>
        <row r="153">
          <cell r="C153" t="str">
            <v>UPA IGARASSU</v>
          </cell>
          <cell r="E153" t="str">
            <v>LUZITANIA SILVESTRE DE SANTANA</v>
          </cell>
          <cell r="G153" t="str">
            <v>3 - Administrativo</v>
          </cell>
          <cell r="H153">
            <v>411010</v>
          </cell>
          <cell r="I153">
            <v>44105</v>
          </cell>
          <cell r="J153" t="str">
            <v>1 - Plantonista</v>
          </cell>
          <cell r="K153">
            <v>44</v>
          </cell>
          <cell r="L153">
            <v>1045</v>
          </cell>
          <cell r="P153">
            <v>0</v>
          </cell>
          <cell r="Q153">
            <v>0</v>
          </cell>
          <cell r="R153">
            <v>528.20000000000005</v>
          </cell>
          <cell r="S153">
            <v>0</v>
          </cell>
          <cell r="W153">
            <v>195</v>
          </cell>
          <cell r="X153">
            <v>1378.2</v>
          </cell>
        </row>
        <row r="154">
          <cell r="C154" t="str">
            <v>UPA IGARASSU</v>
          </cell>
          <cell r="E154" t="str">
            <v>MANOEL JOSE DE OLIVEIRA FERREIRA</v>
          </cell>
          <cell r="G154" t="str">
            <v>1 - Médico</v>
          </cell>
          <cell r="H154">
            <v>225270</v>
          </cell>
          <cell r="I154">
            <v>44105</v>
          </cell>
          <cell r="J154" t="str">
            <v>1 - Plantonista</v>
          </cell>
          <cell r="K154">
            <v>12</v>
          </cell>
          <cell r="L154">
            <v>1584</v>
          </cell>
          <cell r="P154">
            <v>0</v>
          </cell>
          <cell r="Q154">
            <v>0</v>
          </cell>
          <cell r="R154">
            <v>1715.4799999999996</v>
          </cell>
          <cell r="S154">
            <v>2816.46</v>
          </cell>
          <cell r="W154">
            <v>1396.98</v>
          </cell>
          <cell r="X154">
            <v>4718.9599999999991</v>
          </cell>
        </row>
        <row r="155">
          <cell r="C155" t="str">
            <v>UPA IGARASSU</v>
          </cell>
          <cell r="E155" t="str">
            <v>MARCIA ARAUJO GONDIM</v>
          </cell>
          <cell r="G155" t="str">
            <v>2 - Outros Profissionais da Saúde</v>
          </cell>
          <cell r="H155">
            <v>324115</v>
          </cell>
          <cell r="I155">
            <v>44105</v>
          </cell>
          <cell r="J155" t="str">
            <v>1 - Plantonista</v>
          </cell>
          <cell r="K155">
            <v>24</v>
          </cell>
          <cell r="L155">
            <v>2030.47</v>
          </cell>
          <cell r="P155">
            <v>0</v>
          </cell>
          <cell r="Q155">
            <v>0</v>
          </cell>
          <cell r="R155">
            <v>1956.21</v>
          </cell>
          <cell r="S155">
            <v>197.13</v>
          </cell>
          <cell r="W155">
            <v>657.51</v>
          </cell>
          <cell r="X155">
            <v>3526.3</v>
          </cell>
        </row>
        <row r="156">
          <cell r="C156" t="str">
            <v>UPA IGARASSU</v>
          </cell>
          <cell r="E156" t="str">
            <v>MARCILEIDE MARIA TIBURCIO SOARES DE BARROS</v>
          </cell>
          <cell r="G156" t="str">
            <v>2 - Outros Profissionais da Saúde</v>
          </cell>
          <cell r="H156">
            <v>322205</v>
          </cell>
          <cell r="I156">
            <v>44105</v>
          </cell>
          <cell r="J156" t="str">
            <v>2 - Diarista</v>
          </cell>
          <cell r="K156">
            <v>44</v>
          </cell>
          <cell r="L156">
            <v>1045</v>
          </cell>
          <cell r="P156">
            <v>0</v>
          </cell>
          <cell r="Q156">
            <v>0</v>
          </cell>
          <cell r="R156">
            <v>327.3599999999999</v>
          </cell>
          <cell r="S156">
            <v>300</v>
          </cell>
          <cell r="W156">
            <v>213.81</v>
          </cell>
          <cell r="X156">
            <v>1458.55</v>
          </cell>
        </row>
        <row r="157">
          <cell r="C157" t="str">
            <v>UPA IGARASSU</v>
          </cell>
          <cell r="E157" t="str">
            <v>MARCIO JOSE TORRES RAFAEL MEDEIROS</v>
          </cell>
          <cell r="G157" t="str">
            <v>1 - Médico</v>
          </cell>
          <cell r="H157">
            <v>225270</v>
          </cell>
          <cell r="I157">
            <v>44105</v>
          </cell>
          <cell r="J157" t="str">
            <v>1 - Plantonista</v>
          </cell>
          <cell r="K157">
            <v>12</v>
          </cell>
          <cell r="L157">
            <v>1584</v>
          </cell>
          <cell r="P157">
            <v>0</v>
          </cell>
          <cell r="Q157">
            <v>0</v>
          </cell>
          <cell r="R157">
            <v>790.41000000000031</v>
          </cell>
          <cell r="S157">
            <v>2290.69</v>
          </cell>
          <cell r="W157">
            <v>964.75</v>
          </cell>
          <cell r="X157">
            <v>3700.3500000000004</v>
          </cell>
        </row>
        <row r="158">
          <cell r="C158" t="str">
            <v>UPA IGARASSU</v>
          </cell>
          <cell r="E158" t="str">
            <v>MARCOS ANDRE DE OLIVEIRA</v>
          </cell>
          <cell r="G158" t="str">
            <v>3 - Administrativo</v>
          </cell>
          <cell r="H158">
            <v>414105</v>
          </cell>
          <cell r="I158">
            <v>44105</v>
          </cell>
          <cell r="J158" t="str">
            <v>2 - Diarista</v>
          </cell>
          <cell r="K158">
            <v>44</v>
          </cell>
          <cell r="L158">
            <v>1102.78</v>
          </cell>
          <cell r="P158">
            <v>0</v>
          </cell>
          <cell r="Q158">
            <v>0</v>
          </cell>
          <cell r="R158">
            <v>55.1400000000001</v>
          </cell>
          <cell r="S158">
            <v>0</v>
          </cell>
          <cell r="W158">
            <v>125.91</v>
          </cell>
          <cell r="X158">
            <v>1032.01</v>
          </cell>
        </row>
        <row r="159">
          <cell r="C159" t="str">
            <v>UPA IGARASSU</v>
          </cell>
          <cell r="E159" t="str">
            <v>MARCUS CESAR DE CARVALHO SA</v>
          </cell>
          <cell r="G159" t="str">
            <v>1 - Médico</v>
          </cell>
          <cell r="H159">
            <v>225270</v>
          </cell>
          <cell r="I159">
            <v>44105</v>
          </cell>
          <cell r="J159" t="str">
            <v>1 - Plantonista</v>
          </cell>
          <cell r="K159">
            <v>12</v>
          </cell>
          <cell r="L159">
            <v>1584</v>
          </cell>
          <cell r="P159">
            <v>0</v>
          </cell>
          <cell r="Q159">
            <v>0</v>
          </cell>
          <cell r="R159">
            <v>1077.3599999999997</v>
          </cell>
          <cell r="S159">
            <v>2034.96</v>
          </cell>
          <cell r="W159">
            <v>898.08</v>
          </cell>
          <cell r="X159">
            <v>3798.24</v>
          </cell>
        </row>
        <row r="160">
          <cell r="C160" t="str">
            <v>UPA IGARASSU</v>
          </cell>
          <cell r="E160" t="str">
            <v>MARIA APARECIDA DA SILVA</v>
          </cell>
          <cell r="G160" t="str">
            <v>2 - Outros Profissionais da Saúde</v>
          </cell>
          <cell r="H160">
            <v>322205</v>
          </cell>
          <cell r="I160">
            <v>44105</v>
          </cell>
          <cell r="J160" t="str">
            <v>1 - Plantonista</v>
          </cell>
          <cell r="K160">
            <v>44</v>
          </cell>
          <cell r="L160">
            <v>0</v>
          </cell>
          <cell r="P160">
            <v>2012.73</v>
          </cell>
          <cell r="Q160">
            <v>679.25</v>
          </cell>
          <cell r="R160">
            <v>148.96000000000004</v>
          </cell>
          <cell r="S160">
            <v>0</v>
          </cell>
          <cell r="W160">
            <v>2411.44</v>
          </cell>
          <cell r="X160">
            <v>429.5</v>
          </cell>
        </row>
        <row r="161">
          <cell r="C161" t="str">
            <v>UPA IGARASSU</v>
          </cell>
          <cell r="E161" t="str">
            <v>MARIA APARECIDA DA SILVA LIMA</v>
          </cell>
          <cell r="G161" t="str">
            <v>2 - Outros Profissionais da Saúde</v>
          </cell>
          <cell r="H161">
            <v>322205</v>
          </cell>
          <cell r="I161">
            <v>44105</v>
          </cell>
          <cell r="J161" t="str">
            <v>1 - Plantonista</v>
          </cell>
          <cell r="K161">
            <v>44</v>
          </cell>
          <cell r="L161">
            <v>1045</v>
          </cell>
          <cell r="P161">
            <v>0</v>
          </cell>
          <cell r="Q161">
            <v>0</v>
          </cell>
          <cell r="R161">
            <v>428.23</v>
          </cell>
          <cell r="S161">
            <v>0</v>
          </cell>
          <cell r="W161">
            <v>119.58</v>
          </cell>
          <cell r="X161">
            <v>1353.65</v>
          </cell>
        </row>
        <row r="162">
          <cell r="C162" t="str">
            <v>UPA IGARASSU</v>
          </cell>
          <cell r="E162" t="str">
            <v>MARIA AUGUSTA FARIA DA SILVA</v>
          </cell>
          <cell r="G162" t="str">
            <v>1 - Médico</v>
          </cell>
          <cell r="H162">
            <v>225124</v>
          </cell>
          <cell r="I162">
            <v>44105</v>
          </cell>
          <cell r="J162" t="str">
            <v>1 - Plantonista</v>
          </cell>
          <cell r="K162">
            <v>24</v>
          </cell>
          <cell r="L162">
            <v>1900.8</v>
          </cell>
          <cell r="P162">
            <v>0</v>
          </cell>
          <cell r="Q162">
            <v>0</v>
          </cell>
          <cell r="R162">
            <v>21715.64</v>
          </cell>
          <cell r="S162">
            <v>3499.77</v>
          </cell>
          <cell r="W162">
            <v>4744.17</v>
          </cell>
          <cell r="X162">
            <v>22372.04</v>
          </cell>
        </row>
        <row r="163">
          <cell r="C163" t="str">
            <v>UPA IGARASSU</v>
          </cell>
          <cell r="E163" t="str">
            <v>MARIA DA CONCEICAO BATISTA DA CUNHA DOS SANTOS</v>
          </cell>
          <cell r="G163" t="str">
            <v>2 - Outros Profissionais da Saúde</v>
          </cell>
          <cell r="H163">
            <v>223505</v>
          </cell>
          <cell r="I163">
            <v>44105</v>
          </cell>
          <cell r="J163" t="str">
            <v>1 - Plantonista</v>
          </cell>
          <cell r="K163">
            <v>40</v>
          </cell>
          <cell r="L163">
            <v>2055.94</v>
          </cell>
          <cell r="P163">
            <v>0</v>
          </cell>
          <cell r="Q163">
            <v>0</v>
          </cell>
          <cell r="R163">
            <v>947.99999999999977</v>
          </cell>
          <cell r="S163">
            <v>513.99</v>
          </cell>
          <cell r="W163">
            <v>581.91</v>
          </cell>
          <cell r="X163">
            <v>2936.0199999999995</v>
          </cell>
        </row>
        <row r="164">
          <cell r="C164" t="str">
            <v>UPA IGARASSU</v>
          </cell>
          <cell r="E164" t="str">
            <v>MARIA DA CONCEICAO FERREIRA DE MELO</v>
          </cell>
          <cell r="G164" t="str">
            <v>2 - Outros Profissionais da Saúde</v>
          </cell>
          <cell r="H164">
            <v>766420</v>
          </cell>
          <cell r="I164">
            <v>44105</v>
          </cell>
          <cell r="J164" t="str">
            <v>1 - Plantonista</v>
          </cell>
          <cell r="K164">
            <v>24</v>
          </cell>
          <cell r="L164">
            <v>1045</v>
          </cell>
          <cell r="P164">
            <v>0</v>
          </cell>
          <cell r="Q164">
            <v>0</v>
          </cell>
          <cell r="R164">
            <v>2459.79</v>
          </cell>
          <cell r="S164">
            <v>0</v>
          </cell>
          <cell r="W164">
            <v>162.26</v>
          </cell>
          <cell r="X164">
            <v>3342.5299999999997</v>
          </cell>
        </row>
        <row r="165">
          <cell r="C165" t="str">
            <v>UPA IGARASSU</v>
          </cell>
          <cell r="E165" t="str">
            <v>MARIA DAS GRACAS GOMES DA LUZ</v>
          </cell>
          <cell r="G165" t="str">
            <v>2 - Outros Profissionais da Saúde</v>
          </cell>
          <cell r="H165">
            <v>322205</v>
          </cell>
          <cell r="I165">
            <v>44105</v>
          </cell>
          <cell r="J165" t="str">
            <v>1 - Plantonista</v>
          </cell>
          <cell r="K165">
            <v>44</v>
          </cell>
          <cell r="L165">
            <v>0</v>
          </cell>
          <cell r="P165">
            <v>1818.25</v>
          </cell>
          <cell r="Q165">
            <v>679.25</v>
          </cell>
          <cell r="R165">
            <v>0.63000000000010914</v>
          </cell>
          <cell r="S165">
            <v>0</v>
          </cell>
          <cell r="W165">
            <v>2498.13</v>
          </cell>
          <cell r="X165">
            <v>0</v>
          </cell>
        </row>
        <row r="166">
          <cell r="C166" t="str">
            <v>UPA IGARASSU</v>
          </cell>
          <cell r="E166" t="str">
            <v>MARIA DO CARMO MOREIRA ALVES PINHEIRO</v>
          </cell>
          <cell r="G166" t="str">
            <v>1 - Médico</v>
          </cell>
          <cell r="H166">
            <v>225125</v>
          </cell>
          <cell r="I166">
            <v>44105</v>
          </cell>
          <cell r="J166" t="str">
            <v>1 - Plantonista</v>
          </cell>
          <cell r="K166">
            <v>12</v>
          </cell>
          <cell r="L166">
            <v>3168</v>
          </cell>
          <cell r="P166">
            <v>0</v>
          </cell>
          <cell r="Q166">
            <v>0</v>
          </cell>
          <cell r="R166">
            <v>792.64000000000033</v>
          </cell>
          <cell r="S166">
            <v>4824.3</v>
          </cell>
          <cell r="W166">
            <v>2079.3200000000002</v>
          </cell>
          <cell r="X166">
            <v>6705.6200000000008</v>
          </cell>
        </row>
        <row r="167">
          <cell r="C167" t="str">
            <v>UPA IGARASSU</v>
          </cell>
          <cell r="E167" t="str">
            <v>MARIA EDUARDA GOMES OLIVEIRA DE MATOS</v>
          </cell>
          <cell r="G167" t="str">
            <v>2 - Outros Profissionais da Saúde</v>
          </cell>
          <cell r="H167">
            <v>223505</v>
          </cell>
          <cell r="I167">
            <v>44105</v>
          </cell>
          <cell r="J167" t="str">
            <v>1 - Plantonista</v>
          </cell>
          <cell r="K167">
            <v>40</v>
          </cell>
          <cell r="L167">
            <v>1490.02</v>
          </cell>
          <cell r="P167">
            <v>0</v>
          </cell>
          <cell r="Q167">
            <v>0</v>
          </cell>
          <cell r="R167">
            <v>712.67999999999984</v>
          </cell>
          <cell r="S167">
            <v>372.5</v>
          </cell>
          <cell r="W167">
            <v>292.93</v>
          </cell>
          <cell r="X167">
            <v>2282.27</v>
          </cell>
        </row>
        <row r="168">
          <cell r="C168" t="str">
            <v>UPA IGARASSU</v>
          </cell>
          <cell r="E168" t="str">
            <v>MARIA EDUARDA GONCALVES MACIEL BERINGUEL</v>
          </cell>
          <cell r="G168" t="str">
            <v>2 - Outros Profissionais da Saúde</v>
          </cell>
          <cell r="H168">
            <v>223505</v>
          </cell>
          <cell r="I168">
            <v>44105</v>
          </cell>
          <cell r="J168" t="str">
            <v>1 - Plantonista</v>
          </cell>
          <cell r="K168">
            <v>40</v>
          </cell>
          <cell r="L168">
            <v>2055.94</v>
          </cell>
          <cell r="P168">
            <v>0</v>
          </cell>
          <cell r="Q168">
            <v>0</v>
          </cell>
          <cell r="R168">
            <v>1024.1299999999997</v>
          </cell>
          <cell r="S168">
            <v>627.07000000000005</v>
          </cell>
          <cell r="W168">
            <v>866.09</v>
          </cell>
          <cell r="X168">
            <v>2841.0499999999997</v>
          </cell>
        </row>
        <row r="169">
          <cell r="C169" t="str">
            <v>UPA IGARASSU</v>
          </cell>
          <cell r="E169" t="str">
            <v>MARIA EDUARDA VALADARES SANTOS LINS</v>
          </cell>
          <cell r="G169" t="str">
            <v>1 - Médico</v>
          </cell>
          <cell r="H169">
            <v>225125</v>
          </cell>
          <cell r="I169">
            <v>44105</v>
          </cell>
          <cell r="J169" t="str">
            <v>1 - Plantonista</v>
          </cell>
          <cell r="K169">
            <v>12</v>
          </cell>
          <cell r="L169">
            <v>528</v>
          </cell>
          <cell r="P169">
            <v>0</v>
          </cell>
          <cell r="Q169">
            <v>0</v>
          </cell>
          <cell r="R169">
            <v>69.670000000000073</v>
          </cell>
          <cell r="S169">
            <v>4907.09</v>
          </cell>
          <cell r="W169">
            <v>756.3</v>
          </cell>
          <cell r="X169">
            <v>4748.46</v>
          </cell>
        </row>
        <row r="170">
          <cell r="C170" t="str">
            <v>UPA IGARASSU</v>
          </cell>
          <cell r="E170" t="str">
            <v>MARIA JOSE DA SILVA</v>
          </cell>
          <cell r="G170" t="str">
            <v>2 - Outros Profissionais da Saúde</v>
          </cell>
          <cell r="H170">
            <v>322205</v>
          </cell>
          <cell r="I170">
            <v>44105</v>
          </cell>
          <cell r="J170" t="str">
            <v>1 - Plantonista</v>
          </cell>
          <cell r="K170">
            <v>44</v>
          </cell>
          <cell r="L170">
            <v>1045</v>
          </cell>
          <cell r="P170">
            <v>0</v>
          </cell>
          <cell r="Q170">
            <v>0</v>
          </cell>
          <cell r="R170">
            <v>2030.3000000000002</v>
          </cell>
          <cell r="S170">
            <v>0</v>
          </cell>
          <cell r="W170">
            <v>179.68</v>
          </cell>
          <cell r="X170">
            <v>2895.6200000000003</v>
          </cell>
        </row>
        <row r="171">
          <cell r="C171" t="str">
            <v>UPA IGARASSU</v>
          </cell>
          <cell r="E171" t="str">
            <v>MARIA JULIA DA CRUZ GOUVEIA NETO DE MENDONCA</v>
          </cell>
          <cell r="G171" t="str">
            <v>1 - Médico</v>
          </cell>
          <cell r="H171">
            <v>225125</v>
          </cell>
          <cell r="I171">
            <v>44105</v>
          </cell>
          <cell r="J171" t="str">
            <v>1 - Plantonista</v>
          </cell>
          <cell r="K171">
            <v>24</v>
          </cell>
          <cell r="L171">
            <v>3168</v>
          </cell>
          <cell r="P171">
            <v>0</v>
          </cell>
          <cell r="Q171">
            <v>0</v>
          </cell>
          <cell r="R171">
            <v>4382.2999999999993</v>
          </cell>
          <cell r="S171">
            <v>4386.16</v>
          </cell>
          <cell r="W171">
            <v>2940.21</v>
          </cell>
          <cell r="X171">
            <v>8996.25</v>
          </cell>
        </row>
        <row r="172">
          <cell r="C172" t="str">
            <v>UPA IGARASSU</v>
          </cell>
          <cell r="E172" t="str">
            <v>MARIA LUCINEIDE DO NASCIMENTO GONCALVES</v>
          </cell>
          <cell r="G172" t="str">
            <v>3 - Administrativo</v>
          </cell>
          <cell r="H172">
            <v>517410</v>
          </cell>
          <cell r="I172">
            <v>44105</v>
          </cell>
          <cell r="J172" t="str">
            <v>1 - Plantonista</v>
          </cell>
          <cell r="K172">
            <v>44</v>
          </cell>
          <cell r="L172">
            <v>1045</v>
          </cell>
          <cell r="P172">
            <v>0</v>
          </cell>
          <cell r="Q172">
            <v>0</v>
          </cell>
          <cell r="R172">
            <v>427.5</v>
          </cell>
          <cell r="S172">
            <v>0</v>
          </cell>
          <cell r="W172">
            <v>179.54</v>
          </cell>
          <cell r="X172">
            <v>1292.96</v>
          </cell>
        </row>
        <row r="173">
          <cell r="C173" t="str">
            <v>UPA IGARASSU</v>
          </cell>
          <cell r="E173" t="str">
            <v>MARIA SALETE PAULINO</v>
          </cell>
          <cell r="G173" t="str">
            <v>2 - Outros Profissionais da Saúde</v>
          </cell>
          <cell r="H173">
            <v>521130</v>
          </cell>
          <cell r="I173">
            <v>44105</v>
          </cell>
          <cell r="J173" t="str">
            <v>1 - Plantonista</v>
          </cell>
          <cell r="K173">
            <v>44</v>
          </cell>
          <cell r="L173">
            <v>348.33</v>
          </cell>
          <cell r="P173">
            <v>1233.25</v>
          </cell>
          <cell r="Q173">
            <v>548.63</v>
          </cell>
          <cell r="R173">
            <v>1131.71</v>
          </cell>
          <cell r="S173">
            <v>0</v>
          </cell>
          <cell r="W173">
            <v>2486.71</v>
          </cell>
          <cell r="X173">
            <v>775.21</v>
          </cell>
        </row>
        <row r="174">
          <cell r="C174" t="str">
            <v>UPA IGARASSU</v>
          </cell>
          <cell r="E174" t="str">
            <v>MARIA VALDIVIA DA SILVA SANTOS</v>
          </cell>
          <cell r="G174" t="str">
            <v>2 - Outros Profissionais da Saúde</v>
          </cell>
          <cell r="H174">
            <v>322205</v>
          </cell>
          <cell r="I174">
            <v>44105</v>
          </cell>
          <cell r="J174" t="str">
            <v>1 - Plantonista</v>
          </cell>
          <cell r="K174">
            <v>44</v>
          </cell>
          <cell r="L174">
            <v>0</v>
          </cell>
          <cell r="P174">
            <v>1881.05</v>
          </cell>
          <cell r="Q174">
            <v>679.25</v>
          </cell>
          <cell r="R174">
            <v>14.509999999999991</v>
          </cell>
          <cell r="S174">
            <v>0</v>
          </cell>
          <cell r="W174">
            <v>2574.81</v>
          </cell>
          <cell r="X174">
            <v>4.5474735088646412E-13</v>
          </cell>
        </row>
        <row r="175">
          <cell r="C175" t="str">
            <v>UPA IGARASSU</v>
          </cell>
          <cell r="E175" t="str">
            <v>MARIANA SOARES DE AVELAR MONTEIRO VALENCA</v>
          </cell>
          <cell r="G175" t="str">
            <v>1 - Médico</v>
          </cell>
          <cell r="H175">
            <v>225125</v>
          </cell>
          <cell r="I175">
            <v>44105</v>
          </cell>
          <cell r="J175" t="str">
            <v>1 - Plantonista</v>
          </cell>
          <cell r="K175">
            <v>24</v>
          </cell>
          <cell r="L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W175">
            <v>0</v>
          </cell>
          <cell r="X175">
            <v>0</v>
          </cell>
        </row>
        <row r="176">
          <cell r="C176" t="str">
            <v>UPA IGARASSU</v>
          </cell>
          <cell r="E176" t="str">
            <v>MARILIA AGOSTINHO DE LIMA GOMES</v>
          </cell>
          <cell r="G176" t="str">
            <v>1 - Médico</v>
          </cell>
          <cell r="H176">
            <v>225125</v>
          </cell>
          <cell r="I176">
            <v>44105</v>
          </cell>
          <cell r="J176" t="str">
            <v>1 - Plantonista</v>
          </cell>
          <cell r="K176">
            <v>12</v>
          </cell>
          <cell r="L176">
            <v>1584</v>
          </cell>
          <cell r="P176">
            <v>0</v>
          </cell>
          <cell r="Q176">
            <v>0</v>
          </cell>
          <cell r="R176">
            <v>1277.5699999999997</v>
          </cell>
          <cell r="S176">
            <v>2034.96</v>
          </cell>
          <cell r="W176">
            <v>1020.18</v>
          </cell>
          <cell r="X176">
            <v>3876.35</v>
          </cell>
        </row>
        <row r="177">
          <cell r="C177" t="str">
            <v>UPA IGARASSU</v>
          </cell>
          <cell r="E177" t="str">
            <v>MARISA DE MELO DA SILVA</v>
          </cell>
          <cell r="G177" t="str">
            <v>3 - Administrativo</v>
          </cell>
          <cell r="H177">
            <v>411010</v>
          </cell>
          <cell r="I177">
            <v>44105</v>
          </cell>
          <cell r="J177" t="str">
            <v>2 - Diarista</v>
          </cell>
          <cell r="K177">
            <v>44</v>
          </cell>
          <cell r="L177">
            <v>1045</v>
          </cell>
          <cell r="P177">
            <v>0</v>
          </cell>
          <cell r="Q177">
            <v>0</v>
          </cell>
          <cell r="R177">
            <v>149.49</v>
          </cell>
          <cell r="S177">
            <v>0</v>
          </cell>
          <cell r="W177">
            <v>83.21</v>
          </cell>
          <cell r="X177">
            <v>1111.28</v>
          </cell>
        </row>
        <row r="178">
          <cell r="C178" t="str">
            <v>UPA IGARASSU</v>
          </cell>
          <cell r="E178" t="str">
            <v>MAYARA BORGES DE LIRA</v>
          </cell>
          <cell r="G178" t="str">
            <v>2 - Outros Profissionais da Saúde</v>
          </cell>
          <cell r="H178">
            <v>223505</v>
          </cell>
          <cell r="I178">
            <v>44105</v>
          </cell>
          <cell r="J178" t="str">
            <v>1 - Plantonista</v>
          </cell>
          <cell r="K178">
            <v>40</v>
          </cell>
          <cell r="L178">
            <v>1908.06</v>
          </cell>
          <cell r="P178">
            <v>0</v>
          </cell>
          <cell r="Q178">
            <v>0</v>
          </cell>
          <cell r="R178">
            <v>726.94</v>
          </cell>
          <cell r="S178">
            <v>477.02</v>
          </cell>
          <cell r="W178">
            <v>392.72</v>
          </cell>
          <cell r="X178">
            <v>2719.3</v>
          </cell>
        </row>
        <row r="179">
          <cell r="C179" t="str">
            <v>UPA IGARASSU</v>
          </cell>
          <cell r="E179" t="str">
            <v>MELINA DA SILVA BEZERRA OLIVEIRA</v>
          </cell>
          <cell r="G179" t="str">
            <v>2 - Outros Profissionais da Saúde</v>
          </cell>
          <cell r="H179">
            <v>223505</v>
          </cell>
          <cell r="I179">
            <v>44105</v>
          </cell>
          <cell r="J179" t="str">
            <v>2 - Diarista</v>
          </cell>
          <cell r="K179">
            <v>40</v>
          </cell>
          <cell r="L179">
            <v>1781.81</v>
          </cell>
          <cell r="P179">
            <v>0</v>
          </cell>
          <cell r="Q179">
            <v>0</v>
          </cell>
          <cell r="R179">
            <v>1471.25</v>
          </cell>
          <cell r="S179">
            <v>803.46</v>
          </cell>
          <cell r="W179">
            <v>556.48</v>
          </cell>
          <cell r="X179">
            <v>3500.04</v>
          </cell>
        </row>
        <row r="180">
          <cell r="C180" t="str">
            <v>UPA IGARASSU</v>
          </cell>
          <cell r="E180" t="str">
            <v>MICELANDIA MARIA DOS SANTOS</v>
          </cell>
          <cell r="G180" t="str">
            <v>3 - Administrativo</v>
          </cell>
          <cell r="H180">
            <v>142205</v>
          </cell>
          <cell r="I180">
            <v>44105</v>
          </cell>
          <cell r="J180" t="str">
            <v>2 - Diarista</v>
          </cell>
          <cell r="K180">
            <v>44</v>
          </cell>
          <cell r="L180">
            <v>2600</v>
          </cell>
          <cell r="P180">
            <v>0</v>
          </cell>
          <cell r="Q180">
            <v>0</v>
          </cell>
          <cell r="R180">
            <v>3636.4700000000003</v>
          </cell>
          <cell r="S180">
            <v>0</v>
          </cell>
          <cell r="W180">
            <v>453.6</v>
          </cell>
          <cell r="X180">
            <v>5782.87</v>
          </cell>
        </row>
        <row r="181">
          <cell r="C181" t="str">
            <v>UPA IGARASSU</v>
          </cell>
          <cell r="E181" t="str">
            <v>MICELANIA DULCINETE MENDES DE OLIVEIRA</v>
          </cell>
          <cell r="G181" t="str">
            <v>3 - Administrativo</v>
          </cell>
          <cell r="H181">
            <v>411010</v>
          </cell>
          <cell r="I181">
            <v>44105</v>
          </cell>
          <cell r="J181" t="str">
            <v>2 - Diarista</v>
          </cell>
          <cell r="K181">
            <v>44</v>
          </cell>
          <cell r="L181">
            <v>1321.42</v>
          </cell>
          <cell r="P181">
            <v>0</v>
          </cell>
          <cell r="Q181">
            <v>0</v>
          </cell>
          <cell r="R181">
            <v>66.069999999999936</v>
          </cell>
          <cell r="S181">
            <v>0</v>
          </cell>
          <cell r="W181">
            <v>109.19</v>
          </cell>
          <cell r="X181">
            <v>1278.3</v>
          </cell>
        </row>
        <row r="182">
          <cell r="C182" t="str">
            <v>UPA IGARASSU</v>
          </cell>
          <cell r="E182" t="str">
            <v>MICHELE RODRIGO DA SILVA</v>
          </cell>
          <cell r="G182" t="str">
            <v>2 - Outros Profissionais da Saúde</v>
          </cell>
          <cell r="H182">
            <v>322205</v>
          </cell>
          <cell r="I182">
            <v>44105</v>
          </cell>
          <cell r="J182" t="str">
            <v>1 - Plantonista</v>
          </cell>
          <cell r="K182">
            <v>44</v>
          </cell>
          <cell r="L182">
            <v>975.33</v>
          </cell>
          <cell r="P182">
            <v>0</v>
          </cell>
          <cell r="Q182">
            <v>0</v>
          </cell>
          <cell r="R182">
            <v>330.91999999999996</v>
          </cell>
          <cell r="S182">
            <v>0</v>
          </cell>
          <cell r="W182">
            <v>210.54</v>
          </cell>
          <cell r="X182">
            <v>1095.71</v>
          </cell>
        </row>
        <row r="183">
          <cell r="C183" t="str">
            <v>UPA IGARASSU</v>
          </cell>
          <cell r="E183" t="str">
            <v>MICHELLE PAULINO DOS SANTOS</v>
          </cell>
          <cell r="G183" t="str">
            <v>2 - Outros Profissionais da Saúde</v>
          </cell>
          <cell r="H183">
            <v>322205</v>
          </cell>
          <cell r="I183">
            <v>44105</v>
          </cell>
          <cell r="J183" t="str">
            <v>1 - Plantonista</v>
          </cell>
          <cell r="K183">
            <v>44</v>
          </cell>
          <cell r="L183">
            <v>1045</v>
          </cell>
          <cell r="P183">
            <v>0</v>
          </cell>
          <cell r="Q183">
            <v>0</v>
          </cell>
          <cell r="R183">
            <v>261.25</v>
          </cell>
          <cell r="S183">
            <v>0</v>
          </cell>
          <cell r="W183">
            <v>184.15</v>
          </cell>
          <cell r="X183">
            <v>1122.0999999999999</v>
          </cell>
        </row>
        <row r="184">
          <cell r="C184" t="str">
            <v>UPA IGARASSU</v>
          </cell>
          <cell r="E184" t="str">
            <v>MIRELE PAULA DOS SANTOS LIMA</v>
          </cell>
          <cell r="G184" t="str">
            <v>2 - Outros Profissionais da Saúde</v>
          </cell>
          <cell r="H184">
            <v>223710</v>
          </cell>
          <cell r="I184">
            <v>44105</v>
          </cell>
          <cell r="J184" t="str">
            <v>1 - Plantonista</v>
          </cell>
          <cell r="K184">
            <v>44</v>
          </cell>
          <cell r="L184">
            <v>0</v>
          </cell>
          <cell r="P184">
            <v>4834.1499999999996</v>
          </cell>
          <cell r="Q184">
            <v>1532.73</v>
          </cell>
          <cell r="R184">
            <v>101.09999999999991</v>
          </cell>
          <cell r="S184">
            <v>0</v>
          </cell>
          <cell r="W184">
            <v>6467.98</v>
          </cell>
          <cell r="X184">
            <v>0</v>
          </cell>
        </row>
        <row r="185">
          <cell r="C185" t="str">
            <v>UPA IGARASSU</v>
          </cell>
          <cell r="E185" t="str">
            <v>MIRELLA DE PAULA BARBOSA CORREIA</v>
          </cell>
          <cell r="G185" t="str">
            <v>2 - Outros Profissionais da Saúde</v>
          </cell>
          <cell r="H185">
            <v>223505</v>
          </cell>
          <cell r="I185">
            <v>44105</v>
          </cell>
          <cell r="J185" t="str">
            <v>1 - Plantonista</v>
          </cell>
          <cell r="K185">
            <v>40</v>
          </cell>
          <cell r="L185">
            <v>2055.94</v>
          </cell>
          <cell r="P185">
            <v>0</v>
          </cell>
          <cell r="Q185">
            <v>0</v>
          </cell>
          <cell r="R185">
            <v>929.74999999999977</v>
          </cell>
          <cell r="S185">
            <v>513.99</v>
          </cell>
          <cell r="W185">
            <v>538.48</v>
          </cell>
          <cell r="X185">
            <v>2961.1999999999994</v>
          </cell>
        </row>
        <row r="186">
          <cell r="C186" t="str">
            <v>UPA IGARASSU</v>
          </cell>
          <cell r="E186" t="str">
            <v>MIRIAM FELIX DA SILVA MATIAS</v>
          </cell>
          <cell r="G186" t="str">
            <v>2 - Outros Profissionais da Saúde</v>
          </cell>
          <cell r="H186">
            <v>251605</v>
          </cell>
          <cell r="I186">
            <v>44105</v>
          </cell>
          <cell r="J186" t="str">
            <v>2 - Diarista</v>
          </cell>
          <cell r="K186">
            <v>30</v>
          </cell>
          <cell r="L186">
            <v>1809.72</v>
          </cell>
          <cell r="P186">
            <v>0</v>
          </cell>
          <cell r="Q186">
            <v>0</v>
          </cell>
          <cell r="R186">
            <v>209.00000000000006</v>
          </cell>
          <cell r="S186">
            <v>452.43</v>
          </cell>
          <cell r="W186">
            <v>244.55</v>
          </cell>
          <cell r="X186">
            <v>2226.6</v>
          </cell>
        </row>
        <row r="187">
          <cell r="C187" t="str">
            <v>UPA IGARASSU</v>
          </cell>
          <cell r="E187" t="str">
            <v>MISTERFANIA MARIA DE ANDRADE VASCONCELOS</v>
          </cell>
          <cell r="G187" t="str">
            <v>2 - Outros Profissionais da Saúde</v>
          </cell>
          <cell r="H187">
            <v>322205</v>
          </cell>
          <cell r="I187">
            <v>44105</v>
          </cell>
          <cell r="J187" t="str">
            <v>1 - Plantonista</v>
          </cell>
          <cell r="K187">
            <v>44</v>
          </cell>
          <cell r="L187">
            <v>1045</v>
          </cell>
          <cell r="P187">
            <v>0</v>
          </cell>
          <cell r="Q187">
            <v>0</v>
          </cell>
          <cell r="R187">
            <v>385.91000000000008</v>
          </cell>
          <cell r="S187">
            <v>0</v>
          </cell>
          <cell r="W187">
            <v>210.44</v>
          </cell>
          <cell r="X187">
            <v>1220.47</v>
          </cell>
        </row>
        <row r="188">
          <cell r="C188" t="str">
            <v>UPA IGARASSU</v>
          </cell>
          <cell r="E188" t="str">
            <v>MONICA GONCALVES FERREIRA</v>
          </cell>
          <cell r="G188" t="str">
            <v>2 - Outros Profissionais da Saúde</v>
          </cell>
          <cell r="H188">
            <v>223505</v>
          </cell>
          <cell r="I188">
            <v>44105</v>
          </cell>
          <cell r="J188" t="str">
            <v>1 - Plantonista</v>
          </cell>
          <cell r="K188">
            <v>40</v>
          </cell>
          <cell r="L188">
            <v>2055.94</v>
          </cell>
          <cell r="P188">
            <v>0</v>
          </cell>
          <cell r="Q188">
            <v>0</v>
          </cell>
          <cell r="R188">
            <v>1297.0999999999999</v>
          </cell>
          <cell r="S188">
            <v>627.07000000000005</v>
          </cell>
          <cell r="W188">
            <v>598.37</v>
          </cell>
          <cell r="X188">
            <v>3381.7400000000002</v>
          </cell>
        </row>
        <row r="189">
          <cell r="C189" t="str">
            <v>UPA IGARASSU</v>
          </cell>
          <cell r="E189" t="str">
            <v>NATHALIA CRISTINE ARAUJO VIEGAS</v>
          </cell>
          <cell r="G189" t="str">
            <v>1 - Médico</v>
          </cell>
          <cell r="H189">
            <v>225124</v>
          </cell>
          <cell r="I189">
            <v>44105</v>
          </cell>
          <cell r="J189" t="str">
            <v>1 - Plantonista</v>
          </cell>
          <cell r="K189">
            <v>12</v>
          </cell>
          <cell r="L189">
            <v>1584</v>
          </cell>
          <cell r="P189">
            <v>0</v>
          </cell>
          <cell r="Q189">
            <v>0</v>
          </cell>
          <cell r="R189">
            <v>288.19999999999982</v>
          </cell>
          <cell r="S189">
            <v>2816.46</v>
          </cell>
          <cell r="W189">
            <v>451.34</v>
          </cell>
          <cell r="X189">
            <v>4237.32</v>
          </cell>
        </row>
        <row r="190">
          <cell r="C190" t="str">
            <v>UPA IGARASSU</v>
          </cell>
          <cell r="E190" t="str">
            <v>NATHALIA DOS SANTOS SOUSA</v>
          </cell>
          <cell r="G190" t="str">
            <v>2 - Outros Profissionais da Saúde</v>
          </cell>
          <cell r="H190">
            <v>322205</v>
          </cell>
          <cell r="I190">
            <v>44105</v>
          </cell>
          <cell r="J190" t="str">
            <v>1 - Plantonista</v>
          </cell>
          <cell r="K190">
            <v>44</v>
          </cell>
          <cell r="L190">
            <v>1045</v>
          </cell>
          <cell r="P190">
            <v>0</v>
          </cell>
          <cell r="Q190">
            <v>0</v>
          </cell>
          <cell r="R190">
            <v>568.5</v>
          </cell>
          <cell r="S190">
            <v>0</v>
          </cell>
          <cell r="W190">
            <v>192.23</v>
          </cell>
          <cell r="X190">
            <v>1421.27</v>
          </cell>
        </row>
        <row r="191">
          <cell r="C191" t="str">
            <v>UPA IGARASSU</v>
          </cell>
          <cell r="E191" t="str">
            <v>NATHALIA ROBERTA ALVES DE SOUZA NEVES</v>
          </cell>
          <cell r="G191" t="str">
            <v>1 - Médico</v>
          </cell>
          <cell r="H191">
            <v>225125</v>
          </cell>
          <cell r="I191">
            <v>44105</v>
          </cell>
          <cell r="J191" t="str">
            <v>1 - Plantonista</v>
          </cell>
          <cell r="K191">
            <v>12</v>
          </cell>
          <cell r="L191">
            <v>3168</v>
          </cell>
          <cell r="P191">
            <v>0</v>
          </cell>
          <cell r="Q191">
            <v>0</v>
          </cell>
          <cell r="R191">
            <v>1587.3200000000006</v>
          </cell>
          <cell r="S191">
            <v>4824.3</v>
          </cell>
          <cell r="W191">
            <v>1790.37</v>
          </cell>
          <cell r="X191">
            <v>7789.2500000000009</v>
          </cell>
        </row>
        <row r="192">
          <cell r="C192" t="str">
            <v>UPA IGARASSU</v>
          </cell>
          <cell r="E192" t="str">
            <v>NAUBER MOURA CHAVES</v>
          </cell>
          <cell r="G192" t="str">
            <v>1 - Médico</v>
          </cell>
          <cell r="H192">
            <v>225125</v>
          </cell>
          <cell r="I192">
            <v>44105</v>
          </cell>
          <cell r="J192" t="str">
            <v>1 - Plantonista</v>
          </cell>
          <cell r="K192">
            <v>24</v>
          </cell>
          <cell r="L192">
            <v>3168</v>
          </cell>
          <cell r="P192">
            <v>0</v>
          </cell>
          <cell r="Q192">
            <v>0</v>
          </cell>
          <cell r="R192">
            <v>10489.350000000002</v>
          </cell>
          <cell r="S192">
            <v>4298.53</v>
          </cell>
          <cell r="W192">
            <v>2271.0100000000002</v>
          </cell>
          <cell r="X192">
            <v>15684.87</v>
          </cell>
        </row>
        <row r="193">
          <cell r="C193" t="str">
            <v>UPA IGARASSU</v>
          </cell>
          <cell r="E193" t="str">
            <v>NYAYA CARDIM DE CARVALHO</v>
          </cell>
          <cell r="G193" t="str">
            <v>1 - Médico</v>
          </cell>
          <cell r="H193">
            <v>225125</v>
          </cell>
          <cell r="I193">
            <v>44105</v>
          </cell>
          <cell r="J193" t="str">
            <v>1 - Plantonista</v>
          </cell>
          <cell r="K193">
            <v>24</v>
          </cell>
          <cell r="L193">
            <v>3168</v>
          </cell>
          <cell r="P193">
            <v>0</v>
          </cell>
          <cell r="Q193">
            <v>0</v>
          </cell>
          <cell r="R193">
            <v>2635.7400000000007</v>
          </cell>
          <cell r="S193">
            <v>4298.53</v>
          </cell>
          <cell r="W193">
            <v>2466.54</v>
          </cell>
          <cell r="X193">
            <v>7635.7300000000005</v>
          </cell>
        </row>
        <row r="194">
          <cell r="C194" t="str">
            <v>UPA IGARASSU</v>
          </cell>
          <cell r="E194" t="str">
            <v>PABLO GOMES DA SILVA</v>
          </cell>
          <cell r="G194" t="str">
            <v>3 - Administrativo</v>
          </cell>
          <cell r="H194">
            <v>317210</v>
          </cell>
          <cell r="I194">
            <v>44105</v>
          </cell>
          <cell r="J194" t="str">
            <v>2 - Diarista</v>
          </cell>
          <cell r="K194">
            <v>44</v>
          </cell>
          <cell r="L194">
            <v>1683.59</v>
          </cell>
          <cell r="P194">
            <v>0</v>
          </cell>
          <cell r="Q194">
            <v>0</v>
          </cell>
          <cell r="R194">
            <v>92.060000000000173</v>
          </cell>
          <cell r="S194">
            <v>0</v>
          </cell>
          <cell r="W194">
            <v>163.46</v>
          </cell>
          <cell r="X194">
            <v>1612.19</v>
          </cell>
        </row>
        <row r="195">
          <cell r="C195" t="str">
            <v>UPA IGARASSU</v>
          </cell>
          <cell r="E195" t="str">
            <v>PAULA EDUARDA MIRANDA CARNEIRO DE ALBUQUERQUE</v>
          </cell>
          <cell r="G195" t="str">
            <v>1 - Médico</v>
          </cell>
          <cell r="H195">
            <v>225124</v>
          </cell>
          <cell r="I195">
            <v>44105</v>
          </cell>
          <cell r="J195" t="str">
            <v>1 - Plantonista</v>
          </cell>
          <cell r="K195">
            <v>12</v>
          </cell>
          <cell r="L195">
            <v>1584</v>
          </cell>
          <cell r="P195">
            <v>0</v>
          </cell>
          <cell r="Q195">
            <v>0</v>
          </cell>
          <cell r="R195">
            <v>968.5</v>
          </cell>
          <cell r="S195">
            <v>2122.59</v>
          </cell>
          <cell r="W195">
            <v>693.98</v>
          </cell>
          <cell r="X195">
            <v>3981.11</v>
          </cell>
        </row>
        <row r="196">
          <cell r="C196" t="str">
            <v>UPA IGARASSU</v>
          </cell>
          <cell r="E196" t="str">
            <v>PAULA JANIEIRE CABRAL DE MELO MAIA</v>
          </cell>
          <cell r="G196" t="str">
            <v>2 - Outros Profissionais da Saúde</v>
          </cell>
          <cell r="H196">
            <v>251605</v>
          </cell>
          <cell r="I196">
            <v>44105</v>
          </cell>
          <cell r="J196" t="str">
            <v>1 - Plantonista</v>
          </cell>
          <cell r="K196">
            <v>30</v>
          </cell>
          <cell r="L196">
            <v>0</v>
          </cell>
          <cell r="P196">
            <v>0</v>
          </cell>
          <cell r="Q196">
            <v>0</v>
          </cell>
          <cell r="R196">
            <v>2333.15</v>
          </cell>
          <cell r="S196">
            <v>0</v>
          </cell>
          <cell r="W196">
            <v>253.12</v>
          </cell>
          <cell r="X196">
            <v>2080.0300000000002</v>
          </cell>
        </row>
        <row r="197">
          <cell r="C197" t="str">
            <v>UPA IGARASSU</v>
          </cell>
          <cell r="E197" t="str">
            <v>PAULA SILVA BERNARDINO DOS SANTOS</v>
          </cell>
          <cell r="G197" t="str">
            <v>2 - Outros Profissionais da Saúde</v>
          </cell>
          <cell r="H197">
            <v>223505</v>
          </cell>
          <cell r="I197">
            <v>44105</v>
          </cell>
          <cell r="J197" t="str">
            <v>2 - Diarista</v>
          </cell>
          <cell r="K197">
            <v>40</v>
          </cell>
          <cell r="L197">
            <v>1596.45</v>
          </cell>
          <cell r="P197">
            <v>0</v>
          </cell>
          <cell r="Q197">
            <v>0</v>
          </cell>
          <cell r="R197">
            <v>585.92999999999972</v>
          </cell>
          <cell r="S197">
            <v>399.11</v>
          </cell>
          <cell r="W197">
            <v>367.17</v>
          </cell>
          <cell r="X197">
            <v>2214.3199999999997</v>
          </cell>
        </row>
        <row r="198">
          <cell r="C198" t="str">
            <v>UPA IGARASSU</v>
          </cell>
          <cell r="E198" t="str">
            <v>PAULO HENRIQUE MOURA DE MACEDO</v>
          </cell>
          <cell r="G198" t="str">
            <v>2 - Outros Profissionais da Saúde</v>
          </cell>
          <cell r="H198">
            <v>223505</v>
          </cell>
          <cell r="I198">
            <v>44105</v>
          </cell>
          <cell r="J198" t="str">
            <v>1 - Plantonista</v>
          </cell>
          <cell r="K198">
            <v>40</v>
          </cell>
          <cell r="L198">
            <v>2055.94</v>
          </cell>
          <cell r="P198">
            <v>0</v>
          </cell>
          <cell r="Q198">
            <v>0</v>
          </cell>
          <cell r="R198">
            <v>1318.1299999999999</v>
          </cell>
          <cell r="S198">
            <v>513.99</v>
          </cell>
          <cell r="W198">
            <v>572.09</v>
          </cell>
          <cell r="X198">
            <v>3315.9699999999993</v>
          </cell>
        </row>
        <row r="199">
          <cell r="C199" t="str">
            <v>UPA IGARASSU</v>
          </cell>
          <cell r="E199" t="str">
            <v>PAULO ROBERTO DOS SANTOS FILHO</v>
          </cell>
          <cell r="G199" t="str">
            <v>1 - Médico</v>
          </cell>
          <cell r="H199">
            <v>225125</v>
          </cell>
          <cell r="I199">
            <v>44105</v>
          </cell>
          <cell r="J199" t="str">
            <v>1 - Plantonista</v>
          </cell>
          <cell r="K199">
            <v>24</v>
          </cell>
          <cell r="L199">
            <v>3168</v>
          </cell>
          <cell r="P199">
            <v>0</v>
          </cell>
          <cell r="Q199">
            <v>0</v>
          </cell>
          <cell r="R199">
            <v>1724.329999999999</v>
          </cell>
          <cell r="S199">
            <v>4824.3</v>
          </cell>
          <cell r="W199">
            <v>2373.52</v>
          </cell>
          <cell r="X199">
            <v>7343.1099999999988</v>
          </cell>
        </row>
        <row r="200">
          <cell r="C200" t="str">
            <v>UPA IGARASSU</v>
          </cell>
          <cell r="E200" t="str">
            <v>PEDRO ROBERTO VALENCA BEZERRA</v>
          </cell>
          <cell r="G200" t="str">
            <v>1 - Médico</v>
          </cell>
          <cell r="H200">
            <v>225125</v>
          </cell>
          <cell r="I200">
            <v>44105</v>
          </cell>
          <cell r="J200" t="str">
            <v>1 - Plantonista</v>
          </cell>
          <cell r="K200">
            <v>12</v>
          </cell>
          <cell r="L200">
            <v>1584</v>
          </cell>
          <cell r="P200">
            <v>0</v>
          </cell>
          <cell r="Q200">
            <v>0</v>
          </cell>
          <cell r="R200">
            <v>1306.4300000000003</v>
          </cell>
          <cell r="S200">
            <v>2034.96</v>
          </cell>
          <cell r="W200">
            <v>906.65</v>
          </cell>
          <cell r="X200">
            <v>4018.7400000000002</v>
          </cell>
        </row>
        <row r="201">
          <cell r="C201" t="str">
            <v>UPA IGARASSU</v>
          </cell>
          <cell r="E201" t="str">
            <v>PHAMELLA CHALEGRE FEITOSA</v>
          </cell>
          <cell r="G201" t="str">
            <v>3 - Administrativo</v>
          </cell>
          <cell r="H201">
            <v>411010</v>
          </cell>
          <cell r="I201">
            <v>44105</v>
          </cell>
          <cell r="J201" t="str">
            <v>2 - Diarista</v>
          </cell>
          <cell r="K201">
            <v>44</v>
          </cell>
          <cell r="L201">
            <v>1321.42</v>
          </cell>
          <cell r="P201">
            <v>0</v>
          </cell>
          <cell r="Q201">
            <v>0</v>
          </cell>
          <cell r="R201">
            <v>1659.9099999999999</v>
          </cell>
          <cell r="S201">
            <v>0</v>
          </cell>
          <cell r="W201">
            <v>103.24</v>
          </cell>
          <cell r="X201">
            <v>2878.09</v>
          </cell>
        </row>
        <row r="202">
          <cell r="C202" t="str">
            <v>UPA IGARASSU</v>
          </cell>
          <cell r="E202" t="str">
            <v>PRISCILA MARIA PESSOA MEIRA</v>
          </cell>
          <cell r="G202" t="str">
            <v>1 - Médico</v>
          </cell>
          <cell r="H202">
            <v>225125</v>
          </cell>
          <cell r="I202">
            <v>44105</v>
          </cell>
          <cell r="J202" t="str">
            <v>1 - Plantonista</v>
          </cell>
          <cell r="K202">
            <v>12</v>
          </cell>
          <cell r="L202">
            <v>264</v>
          </cell>
          <cell r="P202">
            <v>7203.13</v>
          </cell>
          <cell r="Q202">
            <v>896.5</v>
          </cell>
          <cell r="R202">
            <v>912.31000000000051</v>
          </cell>
          <cell r="S202">
            <v>168.67</v>
          </cell>
          <cell r="W202">
            <v>8250.65</v>
          </cell>
          <cell r="X202">
            <v>1193.9600000000028</v>
          </cell>
        </row>
        <row r="203">
          <cell r="C203" t="str">
            <v>UPA IGARASSU</v>
          </cell>
          <cell r="E203" t="str">
            <v>PRISCILLA DAYANA FERREIRA SILVA LEAO</v>
          </cell>
          <cell r="G203" t="str">
            <v>2 - Outros Profissionais da Saúde</v>
          </cell>
          <cell r="H203">
            <v>223505</v>
          </cell>
          <cell r="I203">
            <v>44105</v>
          </cell>
          <cell r="J203" t="str">
            <v>1 - Plantonista</v>
          </cell>
          <cell r="K203">
            <v>40</v>
          </cell>
          <cell r="L203">
            <v>2055.94</v>
          </cell>
          <cell r="P203">
            <v>0</v>
          </cell>
          <cell r="Q203">
            <v>0</v>
          </cell>
          <cell r="R203">
            <v>1271.1499999999996</v>
          </cell>
          <cell r="S203">
            <v>627.07000000000005</v>
          </cell>
          <cell r="W203">
            <v>522.46</v>
          </cell>
          <cell r="X203">
            <v>3431.7</v>
          </cell>
        </row>
        <row r="204">
          <cell r="C204" t="str">
            <v>UPA IGARASSU</v>
          </cell>
          <cell r="E204" t="str">
            <v>RAFAELI MARAIZA MIRANDA DA ROCHA CORDEIRO</v>
          </cell>
          <cell r="G204" t="str">
            <v>2 - Outros Profissionais da Saúde</v>
          </cell>
          <cell r="H204">
            <v>322205</v>
          </cell>
          <cell r="I204">
            <v>44105</v>
          </cell>
          <cell r="J204" t="str">
            <v>1 - Plantonista</v>
          </cell>
          <cell r="K204">
            <v>44</v>
          </cell>
          <cell r="L204">
            <v>1010.17</v>
          </cell>
          <cell r="P204">
            <v>0</v>
          </cell>
          <cell r="Q204">
            <v>0</v>
          </cell>
          <cell r="R204">
            <v>250.64999999999998</v>
          </cell>
          <cell r="S204">
            <v>0</v>
          </cell>
          <cell r="W204">
            <v>129.59</v>
          </cell>
          <cell r="X204">
            <v>1131.23</v>
          </cell>
        </row>
        <row r="205">
          <cell r="C205" t="str">
            <v>UPA IGARASSU</v>
          </cell>
          <cell r="E205" t="str">
            <v>RENATA FERREIRA DE ALMEIDA SILVA</v>
          </cell>
          <cell r="G205" t="str">
            <v>2 - Outros Profissionais da Saúde</v>
          </cell>
          <cell r="H205">
            <v>521130</v>
          </cell>
          <cell r="I205">
            <v>44105</v>
          </cell>
          <cell r="J205" t="str">
            <v>1 - Plantonista</v>
          </cell>
          <cell r="K205">
            <v>44</v>
          </cell>
          <cell r="L205">
            <v>1045</v>
          </cell>
          <cell r="P205">
            <v>0</v>
          </cell>
          <cell r="Q205">
            <v>0</v>
          </cell>
          <cell r="R205">
            <v>435.55999999999995</v>
          </cell>
          <cell r="S205">
            <v>0</v>
          </cell>
          <cell r="W205">
            <v>218.88</v>
          </cell>
          <cell r="X205">
            <v>1261.6799999999998</v>
          </cell>
        </row>
        <row r="206">
          <cell r="C206" t="str">
            <v>UPA IGARASSU</v>
          </cell>
          <cell r="E206" t="str">
            <v>RENATA LUCIA SILVA OLIVEIRA FREIRE</v>
          </cell>
          <cell r="G206" t="str">
            <v>3 - Administrativo</v>
          </cell>
          <cell r="H206">
            <v>411010</v>
          </cell>
          <cell r="I206">
            <v>44105</v>
          </cell>
          <cell r="J206" t="str">
            <v>2 - Diarista</v>
          </cell>
          <cell r="K206">
            <v>44</v>
          </cell>
          <cell r="L206">
            <v>1609.51</v>
          </cell>
          <cell r="P206">
            <v>0</v>
          </cell>
          <cell r="Q206">
            <v>0</v>
          </cell>
          <cell r="R206">
            <v>149.59999999999991</v>
          </cell>
          <cell r="S206">
            <v>0</v>
          </cell>
          <cell r="W206">
            <v>562.44000000000005</v>
          </cell>
          <cell r="X206">
            <v>1196.6699999999998</v>
          </cell>
        </row>
        <row r="207">
          <cell r="C207" t="str">
            <v>UPA IGARASSU</v>
          </cell>
          <cell r="E207" t="str">
            <v>RENATA MARQUES PEREIRA PEDROSA</v>
          </cell>
          <cell r="G207" t="str">
            <v>2 - Outros Profissionais da Saúde</v>
          </cell>
          <cell r="H207">
            <v>322205</v>
          </cell>
          <cell r="I207">
            <v>44105</v>
          </cell>
          <cell r="J207" t="str">
            <v>2 - Diarista</v>
          </cell>
          <cell r="K207">
            <v>44</v>
          </cell>
          <cell r="L207">
            <v>0</v>
          </cell>
          <cell r="P207">
            <v>1744.07</v>
          </cell>
          <cell r="Q207">
            <v>653.13</v>
          </cell>
          <cell r="R207">
            <v>85.85000000000025</v>
          </cell>
          <cell r="S207">
            <v>0</v>
          </cell>
          <cell r="W207">
            <v>2434.4299999999998</v>
          </cell>
          <cell r="X207">
            <v>48.620000000000346</v>
          </cell>
        </row>
        <row r="208">
          <cell r="C208" t="str">
            <v>UPA IGARASSU</v>
          </cell>
          <cell r="E208" t="str">
            <v>RICARDO COSTA DO NASCIMENTO</v>
          </cell>
          <cell r="G208" t="str">
            <v>3 - Administrativo</v>
          </cell>
          <cell r="H208">
            <v>351605</v>
          </cell>
          <cell r="I208">
            <v>44105</v>
          </cell>
          <cell r="J208" t="str">
            <v>2 - Diarista</v>
          </cell>
          <cell r="K208">
            <v>40</v>
          </cell>
          <cell r="W208">
            <v>2606.1799999999998</v>
          </cell>
          <cell r="X208">
            <v>1070.23</v>
          </cell>
        </row>
        <row r="209">
          <cell r="C209" t="str">
            <v>UPA IGARASSU</v>
          </cell>
          <cell r="E209" t="str">
            <v>ROBERTA PEREIRA DA SILVA UMMEN</v>
          </cell>
          <cell r="G209" t="str">
            <v>2 - Outros Profissionais da Saúde</v>
          </cell>
          <cell r="H209">
            <v>223505</v>
          </cell>
          <cell r="I209">
            <v>44105</v>
          </cell>
          <cell r="J209" t="str">
            <v>1 - Plantonista</v>
          </cell>
          <cell r="K209">
            <v>40</v>
          </cell>
          <cell r="L209">
            <v>1370.63</v>
          </cell>
          <cell r="P209">
            <v>0</v>
          </cell>
          <cell r="Q209">
            <v>0</v>
          </cell>
          <cell r="R209">
            <v>2327.1399999999994</v>
          </cell>
          <cell r="S209">
            <v>418.05</v>
          </cell>
          <cell r="W209">
            <v>596.35</v>
          </cell>
          <cell r="X209">
            <v>3519.47</v>
          </cell>
        </row>
        <row r="210">
          <cell r="C210" t="str">
            <v>UPA IGARASSU</v>
          </cell>
          <cell r="E210" t="str">
            <v>ROBSON SALES BARBOSA</v>
          </cell>
          <cell r="G210" t="str">
            <v>2 - Outros Profissionais da Saúde</v>
          </cell>
          <cell r="H210">
            <v>515110</v>
          </cell>
          <cell r="I210">
            <v>44105</v>
          </cell>
          <cell r="J210" t="str">
            <v>1 - Plantonista</v>
          </cell>
          <cell r="K210">
            <v>44</v>
          </cell>
          <cell r="L210">
            <v>0</v>
          </cell>
          <cell r="P210">
            <v>1972.17</v>
          </cell>
          <cell r="Q210">
            <v>653.13</v>
          </cell>
          <cell r="R210">
            <v>0.15999999999996817</v>
          </cell>
          <cell r="S210">
            <v>0</v>
          </cell>
          <cell r="W210">
            <v>2625.46</v>
          </cell>
          <cell r="X210">
            <v>0</v>
          </cell>
        </row>
        <row r="211">
          <cell r="C211" t="str">
            <v>UPA IGARASSU</v>
          </cell>
          <cell r="E211" t="str">
            <v>RODRIGO VICTOR LAPENDA DE OLIVEIRA</v>
          </cell>
          <cell r="G211" t="str">
            <v>1 - Médico</v>
          </cell>
          <cell r="H211">
            <v>225270</v>
          </cell>
          <cell r="I211">
            <v>44105</v>
          </cell>
          <cell r="J211" t="str">
            <v>1 - Plantonista</v>
          </cell>
          <cell r="K211">
            <v>24</v>
          </cell>
          <cell r="L211">
            <v>3168</v>
          </cell>
          <cell r="P211">
            <v>0</v>
          </cell>
          <cell r="Q211">
            <v>0</v>
          </cell>
          <cell r="R211">
            <v>11748.89</v>
          </cell>
          <cell r="S211">
            <v>4298.53</v>
          </cell>
          <cell r="W211">
            <v>2607.4499999999998</v>
          </cell>
          <cell r="X211">
            <v>16607.969999999998</v>
          </cell>
        </row>
        <row r="212">
          <cell r="C212" t="str">
            <v>UPA IGARASSU</v>
          </cell>
          <cell r="E212" t="str">
            <v>ROGERIO PEDRO DA SILVA</v>
          </cell>
          <cell r="G212" t="str">
            <v>3 - Administrativo</v>
          </cell>
          <cell r="H212">
            <v>514225</v>
          </cell>
          <cell r="I212">
            <v>44105</v>
          </cell>
          <cell r="J212" t="str">
            <v>1 - Plantonista</v>
          </cell>
          <cell r="K212">
            <v>44</v>
          </cell>
          <cell r="L212">
            <v>1045</v>
          </cell>
          <cell r="P212">
            <v>0</v>
          </cell>
          <cell r="Q212">
            <v>0</v>
          </cell>
          <cell r="R212">
            <v>261.25</v>
          </cell>
          <cell r="S212">
            <v>0</v>
          </cell>
          <cell r="W212">
            <v>166.65</v>
          </cell>
          <cell r="X212">
            <v>1139.5999999999999</v>
          </cell>
        </row>
        <row r="213">
          <cell r="C213" t="str">
            <v>UPA IGARASSU</v>
          </cell>
          <cell r="E213" t="str">
            <v>ROSALIA IRENE SANTANA DE LIMA</v>
          </cell>
          <cell r="G213" t="str">
            <v>3 - Administrativo</v>
          </cell>
          <cell r="H213">
            <v>411010</v>
          </cell>
          <cell r="I213">
            <v>44105</v>
          </cell>
          <cell r="J213" t="str">
            <v>1 - Plantonista</v>
          </cell>
          <cell r="K213">
            <v>44</v>
          </cell>
          <cell r="L213">
            <v>1045</v>
          </cell>
          <cell r="P213">
            <v>0</v>
          </cell>
          <cell r="Q213">
            <v>0</v>
          </cell>
          <cell r="R213">
            <v>57.720000000000027</v>
          </cell>
          <cell r="S213">
            <v>0</v>
          </cell>
          <cell r="W213">
            <v>146.49</v>
          </cell>
          <cell r="X213">
            <v>956.23</v>
          </cell>
        </row>
        <row r="214">
          <cell r="C214" t="str">
            <v>UPA IGARASSU</v>
          </cell>
          <cell r="E214" t="str">
            <v>ROSILDO BELARMINO DE ANDRADE</v>
          </cell>
          <cell r="G214" t="str">
            <v>2 - Outros Profissionais da Saúde</v>
          </cell>
          <cell r="H214">
            <v>324115</v>
          </cell>
          <cell r="I214">
            <v>44105</v>
          </cell>
          <cell r="J214" t="str">
            <v>1 - Plantonista</v>
          </cell>
          <cell r="K214">
            <v>24</v>
          </cell>
          <cell r="L214">
            <v>2030.47</v>
          </cell>
          <cell r="P214">
            <v>0</v>
          </cell>
          <cell r="Q214">
            <v>0</v>
          </cell>
          <cell r="R214">
            <v>2037.2199999999993</v>
          </cell>
          <cell r="S214">
            <v>197.13</v>
          </cell>
          <cell r="W214">
            <v>799.54</v>
          </cell>
          <cell r="X214">
            <v>3465.2799999999997</v>
          </cell>
        </row>
        <row r="215">
          <cell r="C215" t="str">
            <v>UPA IGARASSU</v>
          </cell>
          <cell r="E215" t="str">
            <v>ROSINEIDE MARIA DA SILVA</v>
          </cell>
          <cell r="G215" t="str">
            <v>2 - Outros Profissionais da Saúde</v>
          </cell>
          <cell r="H215">
            <v>324115</v>
          </cell>
          <cell r="I215">
            <v>44105</v>
          </cell>
          <cell r="J215" t="str">
            <v>1 - Plantonista</v>
          </cell>
          <cell r="K215">
            <v>24</v>
          </cell>
          <cell r="L215">
            <v>0</v>
          </cell>
          <cell r="P215">
            <v>5070.5200000000004</v>
          </cell>
          <cell r="Q215">
            <v>1522.86</v>
          </cell>
          <cell r="R215">
            <v>596.95999999999981</v>
          </cell>
          <cell r="S215">
            <v>0</v>
          </cell>
          <cell r="W215">
            <v>6686.45</v>
          </cell>
          <cell r="X215">
            <v>503.89000000000033</v>
          </cell>
        </row>
        <row r="216">
          <cell r="C216" t="str">
            <v>UPA IGARASSU</v>
          </cell>
          <cell r="E216" t="str">
            <v>ROSINEIDE QUERUBIM PEREIRA DA SILVA</v>
          </cell>
          <cell r="G216" t="str">
            <v>3 - Administrativo</v>
          </cell>
          <cell r="H216">
            <v>513430</v>
          </cell>
          <cell r="I216">
            <v>44105</v>
          </cell>
          <cell r="J216" t="str">
            <v>1 - Plantonista</v>
          </cell>
          <cell r="K216">
            <v>44</v>
          </cell>
          <cell r="L216">
            <v>1045</v>
          </cell>
          <cell r="P216">
            <v>0</v>
          </cell>
          <cell r="Q216">
            <v>0</v>
          </cell>
          <cell r="R216">
            <v>138.53999999999996</v>
          </cell>
          <cell r="S216">
            <v>0</v>
          </cell>
          <cell r="W216">
            <v>90.83</v>
          </cell>
          <cell r="X216">
            <v>1092.71</v>
          </cell>
        </row>
        <row r="217">
          <cell r="C217" t="str">
            <v>UPA IGARASSU</v>
          </cell>
          <cell r="E217" t="str">
            <v>SAARA JOSE DE ALBUQUERQUE</v>
          </cell>
          <cell r="G217" t="str">
            <v>2 - Outros Profissionais da Saúde</v>
          </cell>
          <cell r="H217">
            <v>322205</v>
          </cell>
          <cell r="I217">
            <v>44105</v>
          </cell>
          <cell r="J217" t="str">
            <v>1 - Plantonista</v>
          </cell>
          <cell r="K217">
            <v>44</v>
          </cell>
          <cell r="L217">
            <v>1045</v>
          </cell>
          <cell r="P217">
            <v>0</v>
          </cell>
          <cell r="Q217">
            <v>0</v>
          </cell>
          <cell r="R217">
            <v>261.25</v>
          </cell>
          <cell r="S217">
            <v>0</v>
          </cell>
          <cell r="W217">
            <v>136.43</v>
          </cell>
          <cell r="X217">
            <v>1169.82</v>
          </cell>
        </row>
        <row r="218">
          <cell r="C218" t="str">
            <v>UPA IGARASSU</v>
          </cell>
          <cell r="E218" t="str">
            <v>SANDRA ROSELI PADILHA FERRAZ</v>
          </cell>
          <cell r="G218" t="str">
            <v>2 - Outros Profissionais da Saúde</v>
          </cell>
          <cell r="H218">
            <v>223505</v>
          </cell>
          <cell r="I218">
            <v>44105</v>
          </cell>
          <cell r="J218" t="str">
            <v>1 - Plantonista</v>
          </cell>
          <cell r="K218">
            <v>40</v>
          </cell>
          <cell r="L218">
            <v>2055.94</v>
          </cell>
          <cell r="P218">
            <v>0</v>
          </cell>
          <cell r="Q218">
            <v>0</v>
          </cell>
          <cell r="R218">
            <v>4764.67</v>
          </cell>
          <cell r="S218">
            <v>513.99</v>
          </cell>
          <cell r="W218">
            <v>649.28</v>
          </cell>
          <cell r="X218">
            <v>6685.3200000000006</v>
          </cell>
        </row>
        <row r="219">
          <cell r="C219" t="str">
            <v>UPA IGARASSU</v>
          </cell>
          <cell r="E219" t="str">
            <v>SHIRLEY EMANUELA FRAGOSO DA SILVA</v>
          </cell>
          <cell r="G219" t="str">
            <v>2 - Outros Profissionais da Saúde</v>
          </cell>
          <cell r="H219">
            <v>223505</v>
          </cell>
          <cell r="I219">
            <v>44105</v>
          </cell>
          <cell r="J219" t="str">
            <v>1 - Plantonista</v>
          </cell>
          <cell r="K219">
            <v>40</v>
          </cell>
          <cell r="L219">
            <v>2055.94</v>
          </cell>
          <cell r="P219">
            <v>0</v>
          </cell>
          <cell r="Q219">
            <v>0</v>
          </cell>
          <cell r="R219">
            <v>1315.4299999999998</v>
          </cell>
          <cell r="S219">
            <v>627.07000000000005</v>
          </cell>
          <cell r="W219">
            <v>650.64</v>
          </cell>
          <cell r="X219">
            <v>3347.8</v>
          </cell>
        </row>
        <row r="220">
          <cell r="C220" t="str">
            <v>UPA IGARASSU</v>
          </cell>
          <cell r="E220" t="str">
            <v>SHIRLEY GOMES DA COSTA</v>
          </cell>
          <cell r="G220" t="str">
            <v>2 - Outros Profissionais da Saúde</v>
          </cell>
          <cell r="H220">
            <v>322205</v>
          </cell>
          <cell r="I220">
            <v>44105</v>
          </cell>
          <cell r="J220" t="str">
            <v>1 - Plantonista</v>
          </cell>
          <cell r="K220">
            <v>44</v>
          </cell>
          <cell r="L220">
            <v>1045</v>
          </cell>
          <cell r="P220">
            <v>0</v>
          </cell>
          <cell r="Q220">
            <v>0</v>
          </cell>
          <cell r="R220">
            <v>454.52</v>
          </cell>
          <cell r="S220">
            <v>0</v>
          </cell>
          <cell r="W220">
            <v>195.96</v>
          </cell>
          <cell r="X220">
            <v>1303.56</v>
          </cell>
        </row>
        <row r="221">
          <cell r="C221" t="str">
            <v>UPA IGARASSU</v>
          </cell>
          <cell r="E221" t="str">
            <v>SICLEINE DE JESUS DA SILVA</v>
          </cell>
          <cell r="G221" t="str">
            <v>2 - Outros Profissionais da Saúde</v>
          </cell>
          <cell r="H221">
            <v>322205</v>
          </cell>
          <cell r="I221">
            <v>44105</v>
          </cell>
          <cell r="J221" t="str">
            <v>1 - Plantonista</v>
          </cell>
          <cell r="K221">
            <v>44</v>
          </cell>
          <cell r="L221">
            <v>1045</v>
          </cell>
          <cell r="P221">
            <v>0</v>
          </cell>
          <cell r="Q221">
            <v>0</v>
          </cell>
          <cell r="R221">
            <v>321.1400000000001</v>
          </cell>
          <cell r="S221">
            <v>0</v>
          </cell>
          <cell r="W221">
            <v>217.09</v>
          </cell>
          <cell r="X221">
            <v>1149.0500000000002</v>
          </cell>
        </row>
        <row r="222">
          <cell r="C222" t="str">
            <v>UPA IGARASSU</v>
          </cell>
          <cell r="E222" t="str">
            <v>SIDNEY ASSIS DE MESQUITA</v>
          </cell>
          <cell r="G222" t="str">
            <v>3 - Administrativo</v>
          </cell>
          <cell r="H222">
            <v>517410</v>
          </cell>
          <cell r="I222">
            <v>44105</v>
          </cell>
          <cell r="J222" t="str">
            <v>1 - Plantonista</v>
          </cell>
          <cell r="K222">
            <v>44</v>
          </cell>
          <cell r="L222">
            <v>1045</v>
          </cell>
          <cell r="P222">
            <v>0</v>
          </cell>
          <cell r="Q222">
            <v>0</v>
          </cell>
          <cell r="R222">
            <v>209</v>
          </cell>
          <cell r="S222">
            <v>0</v>
          </cell>
          <cell r="W222">
            <v>121.08</v>
          </cell>
          <cell r="X222">
            <v>1132.92</v>
          </cell>
        </row>
        <row r="223">
          <cell r="C223" t="str">
            <v>UPA IGARASSU</v>
          </cell>
          <cell r="E223" t="str">
            <v>SILVANA FERREIRA DOS SANTOS ALVES</v>
          </cell>
          <cell r="G223" t="str">
            <v>2 - Outros Profissionais da Saúde</v>
          </cell>
          <cell r="H223">
            <v>322205</v>
          </cell>
          <cell r="I223">
            <v>44105</v>
          </cell>
          <cell r="J223" t="str">
            <v>1 - Plantonista</v>
          </cell>
          <cell r="K223">
            <v>44</v>
          </cell>
          <cell r="L223">
            <v>1045</v>
          </cell>
          <cell r="P223">
            <v>0</v>
          </cell>
          <cell r="Q223">
            <v>0</v>
          </cell>
          <cell r="R223">
            <v>368.59999999999991</v>
          </cell>
          <cell r="S223">
            <v>0</v>
          </cell>
          <cell r="W223">
            <v>174.24</v>
          </cell>
          <cell r="X223">
            <v>1239.3599999999999</v>
          </cell>
        </row>
        <row r="224">
          <cell r="C224" t="str">
            <v>UPA IGARASSU</v>
          </cell>
          <cell r="E224" t="str">
            <v>SUELY MARIA BRISSANTT SILVA</v>
          </cell>
          <cell r="G224" t="str">
            <v>2 - Outros Profissionais da Saúde</v>
          </cell>
          <cell r="H224">
            <v>322605</v>
          </cell>
          <cell r="I224">
            <v>44105</v>
          </cell>
          <cell r="J224" t="str">
            <v>1 - Plantonista</v>
          </cell>
          <cell r="K224">
            <v>44</v>
          </cell>
          <cell r="L224">
            <v>1045</v>
          </cell>
          <cell r="P224">
            <v>0</v>
          </cell>
          <cell r="Q224">
            <v>0</v>
          </cell>
          <cell r="R224">
            <v>2345.14</v>
          </cell>
          <cell r="S224">
            <v>0</v>
          </cell>
          <cell r="W224">
            <v>182.69</v>
          </cell>
          <cell r="X224">
            <v>3207.45</v>
          </cell>
        </row>
        <row r="225">
          <cell r="C225" t="str">
            <v>UPA IGARASSU</v>
          </cell>
          <cell r="E225" t="str">
            <v>SUELY REGINA BARBOSA SOARES</v>
          </cell>
          <cell r="G225" t="str">
            <v>2 - Outros Profissionais da Saúde</v>
          </cell>
          <cell r="H225">
            <v>324115</v>
          </cell>
          <cell r="I225">
            <v>44105</v>
          </cell>
          <cell r="J225" t="str">
            <v>1 - Plantonista</v>
          </cell>
          <cell r="K225">
            <v>24</v>
          </cell>
          <cell r="L225">
            <v>2030.47</v>
          </cell>
          <cell r="P225">
            <v>0</v>
          </cell>
          <cell r="Q225">
            <v>0</v>
          </cell>
          <cell r="R225">
            <v>1015.24</v>
          </cell>
          <cell r="S225">
            <v>0</v>
          </cell>
          <cell r="W225">
            <v>431.09</v>
          </cell>
          <cell r="X225">
            <v>2614.62</v>
          </cell>
        </row>
        <row r="226">
          <cell r="C226" t="str">
            <v>UPA IGARASSU</v>
          </cell>
          <cell r="E226" t="str">
            <v>TACIANA DUARTE DE ALMEIDA</v>
          </cell>
          <cell r="G226" t="str">
            <v>3 - Administrativo</v>
          </cell>
          <cell r="H226">
            <v>413115</v>
          </cell>
          <cell r="I226">
            <v>44105</v>
          </cell>
          <cell r="J226" t="str">
            <v>1 - Plantonista</v>
          </cell>
          <cell r="K226">
            <v>44</v>
          </cell>
          <cell r="L226">
            <v>1337.79</v>
          </cell>
          <cell r="P226">
            <v>0</v>
          </cell>
          <cell r="Q226">
            <v>0</v>
          </cell>
          <cell r="R226">
            <v>197.77999999999997</v>
          </cell>
          <cell r="S226">
            <v>0</v>
          </cell>
          <cell r="W226">
            <v>486.3</v>
          </cell>
          <cell r="X226">
            <v>1049.27</v>
          </cell>
        </row>
        <row r="227">
          <cell r="C227" t="str">
            <v>UPA IGARASSU</v>
          </cell>
          <cell r="E227" t="str">
            <v>TACIANA MELO DA CUNHA ANDRADE</v>
          </cell>
          <cell r="G227" t="str">
            <v>1 - Médico</v>
          </cell>
          <cell r="H227">
            <v>225125</v>
          </cell>
          <cell r="I227">
            <v>44105</v>
          </cell>
          <cell r="J227" t="str">
            <v>1 - Plantonista</v>
          </cell>
          <cell r="K227">
            <v>12</v>
          </cell>
          <cell r="L227">
            <v>739.2</v>
          </cell>
          <cell r="P227">
            <v>0</v>
          </cell>
          <cell r="Q227">
            <v>0</v>
          </cell>
          <cell r="R227">
            <v>2430.3099999999995</v>
          </cell>
          <cell r="S227">
            <v>1495.22</v>
          </cell>
          <cell r="W227">
            <v>810.22</v>
          </cell>
          <cell r="X227">
            <v>3854.5099999999993</v>
          </cell>
        </row>
        <row r="228">
          <cell r="C228" t="str">
            <v>UPA IGARASSU</v>
          </cell>
          <cell r="E228" t="str">
            <v>TACIANA RENATA DOS SANTOS MORAIS</v>
          </cell>
          <cell r="G228" t="str">
            <v>2 - Outros Profissionais da Saúde</v>
          </cell>
          <cell r="H228">
            <v>515205</v>
          </cell>
          <cell r="I228">
            <v>44105</v>
          </cell>
          <cell r="J228" t="str">
            <v>1 - Plantonista</v>
          </cell>
          <cell r="K228">
            <v>44</v>
          </cell>
          <cell r="L228">
            <v>0</v>
          </cell>
          <cell r="P228">
            <v>0</v>
          </cell>
          <cell r="Q228">
            <v>0</v>
          </cell>
          <cell r="R228">
            <v>258.45</v>
          </cell>
          <cell r="S228">
            <v>0</v>
          </cell>
          <cell r="W228">
            <v>258.45</v>
          </cell>
          <cell r="X228">
            <v>0</v>
          </cell>
        </row>
        <row r="229">
          <cell r="C229" t="str">
            <v>UPA IGARASSU</v>
          </cell>
          <cell r="E229" t="str">
            <v>THALES CARVALHO DE LACERDA</v>
          </cell>
          <cell r="G229" t="str">
            <v>1 - Médico</v>
          </cell>
          <cell r="H229">
            <v>225125</v>
          </cell>
          <cell r="I229">
            <v>44105</v>
          </cell>
          <cell r="J229" t="str">
            <v>1 - Plantonista</v>
          </cell>
          <cell r="K229">
            <v>12</v>
          </cell>
          <cell r="W229">
            <v>578.96</v>
          </cell>
          <cell r="X229">
            <v>5712.11</v>
          </cell>
        </row>
        <row r="230">
          <cell r="C230" t="str">
            <v>UPA IGARASSU</v>
          </cell>
          <cell r="E230" t="str">
            <v>THIAGO ALLOUCHIE PERRUCI</v>
          </cell>
          <cell r="G230" t="str">
            <v>1 - Médico</v>
          </cell>
          <cell r="H230">
            <v>225125</v>
          </cell>
          <cell r="I230">
            <v>44105</v>
          </cell>
          <cell r="J230" t="str">
            <v>1 - Plantonista</v>
          </cell>
          <cell r="K230">
            <v>12</v>
          </cell>
          <cell r="L230">
            <v>1214.4000000000001</v>
          </cell>
          <cell r="P230">
            <v>0</v>
          </cell>
          <cell r="Q230">
            <v>0</v>
          </cell>
          <cell r="R230">
            <v>7726.3000000000011</v>
          </cell>
          <cell r="S230">
            <v>1798.82</v>
          </cell>
          <cell r="W230">
            <v>649.01</v>
          </cell>
          <cell r="X230">
            <v>10090.51</v>
          </cell>
        </row>
        <row r="231">
          <cell r="C231" t="str">
            <v>UPA IGARASSU</v>
          </cell>
          <cell r="E231" t="str">
            <v>THIAGO AUGUSTO FERRAZ LOPES</v>
          </cell>
          <cell r="G231" t="str">
            <v>1 - Médico</v>
          </cell>
          <cell r="H231">
            <v>225125</v>
          </cell>
          <cell r="I231">
            <v>44105</v>
          </cell>
          <cell r="J231" t="str">
            <v>1 - Plantonista</v>
          </cell>
          <cell r="K231">
            <v>12</v>
          </cell>
          <cell r="L231">
            <v>1584</v>
          </cell>
          <cell r="P231">
            <v>0</v>
          </cell>
          <cell r="Q231">
            <v>0</v>
          </cell>
          <cell r="R231">
            <v>532.40999999999985</v>
          </cell>
          <cell r="S231">
            <v>2816.46</v>
          </cell>
          <cell r="W231">
            <v>1519.56</v>
          </cell>
          <cell r="X231">
            <v>3413.31</v>
          </cell>
        </row>
        <row r="232">
          <cell r="C232" t="str">
            <v>UPA IGARASSU</v>
          </cell>
          <cell r="E232" t="str">
            <v>TIAGO JOSE CABRAL DE OLIVEIRA</v>
          </cell>
          <cell r="G232" t="str">
            <v>3 - Administrativo</v>
          </cell>
          <cell r="H232">
            <v>411010</v>
          </cell>
          <cell r="I232">
            <v>44105</v>
          </cell>
          <cell r="J232" t="str">
            <v>2 - Diarista</v>
          </cell>
          <cell r="K232">
            <v>20</v>
          </cell>
          <cell r="L232">
            <v>522.5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W232">
            <v>70.62</v>
          </cell>
          <cell r="X232">
            <v>451.88</v>
          </cell>
        </row>
        <row r="233">
          <cell r="C233" t="str">
            <v>UPA IGARASSU</v>
          </cell>
          <cell r="E233" t="str">
            <v>UBIRACI NOGUEIRA DA COSTA</v>
          </cell>
          <cell r="G233" t="str">
            <v>1 - Médico</v>
          </cell>
          <cell r="H233">
            <v>225125</v>
          </cell>
          <cell r="I233">
            <v>44105</v>
          </cell>
          <cell r="J233" t="str">
            <v>1 - Plantonista</v>
          </cell>
          <cell r="K233">
            <v>24</v>
          </cell>
          <cell r="L233">
            <v>0</v>
          </cell>
          <cell r="P233">
            <v>12854.87</v>
          </cell>
          <cell r="Q233">
            <v>1846.9</v>
          </cell>
          <cell r="R233">
            <v>1406.6399999999999</v>
          </cell>
          <cell r="S233">
            <v>2739.77</v>
          </cell>
          <cell r="W233">
            <v>15046.19</v>
          </cell>
          <cell r="X233">
            <v>3801.99</v>
          </cell>
        </row>
        <row r="234">
          <cell r="C234" t="str">
            <v>UPA IGARASSU</v>
          </cell>
          <cell r="E234" t="str">
            <v>UBIRACY  MELONIO DOS SANTOS</v>
          </cell>
          <cell r="G234" t="str">
            <v>2 - Outros Profissionais da Saúde</v>
          </cell>
          <cell r="H234">
            <v>515110</v>
          </cell>
          <cell r="I234">
            <v>44105</v>
          </cell>
          <cell r="J234" t="str">
            <v>1 - Plantonista</v>
          </cell>
          <cell r="K234">
            <v>44</v>
          </cell>
          <cell r="L234">
            <v>1045</v>
          </cell>
          <cell r="P234">
            <v>0</v>
          </cell>
          <cell r="Q234">
            <v>0</v>
          </cell>
          <cell r="R234">
            <v>410.21000000000004</v>
          </cell>
          <cell r="S234">
            <v>0</v>
          </cell>
          <cell r="W234">
            <v>190.21</v>
          </cell>
          <cell r="X234">
            <v>1265</v>
          </cell>
        </row>
        <row r="235">
          <cell r="C235" t="str">
            <v>UPA IGARASSU</v>
          </cell>
          <cell r="E235" t="str">
            <v>UELDIJA MARIA ALVES</v>
          </cell>
          <cell r="G235" t="str">
            <v>3 - Administrativo</v>
          </cell>
          <cell r="H235">
            <v>411010</v>
          </cell>
          <cell r="I235">
            <v>44105</v>
          </cell>
          <cell r="J235" t="str">
            <v>1 - Plantonista</v>
          </cell>
          <cell r="K235">
            <v>44</v>
          </cell>
          <cell r="L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W235">
            <v>0</v>
          </cell>
          <cell r="X235">
            <v>0</v>
          </cell>
        </row>
        <row r="236">
          <cell r="C236" t="str">
            <v>UPA IGARASSU</v>
          </cell>
          <cell r="E236" t="str">
            <v>VALDENIA DA SILVA VERAS</v>
          </cell>
          <cell r="G236" t="str">
            <v>2 - Outros Profissionais da Saúde</v>
          </cell>
          <cell r="H236">
            <v>251605</v>
          </cell>
          <cell r="I236">
            <v>44105</v>
          </cell>
          <cell r="J236" t="str">
            <v>1 - Plantonista</v>
          </cell>
          <cell r="K236">
            <v>30</v>
          </cell>
          <cell r="L236">
            <v>1809.72</v>
          </cell>
          <cell r="P236">
            <v>0</v>
          </cell>
          <cell r="Q236">
            <v>0</v>
          </cell>
          <cell r="R236">
            <v>363.48999999999984</v>
          </cell>
          <cell r="S236">
            <v>452.43</v>
          </cell>
          <cell r="W236">
            <v>279.08999999999997</v>
          </cell>
          <cell r="X236">
            <v>2346.5499999999997</v>
          </cell>
        </row>
        <row r="237">
          <cell r="C237" t="str">
            <v>UPA IGARASSU</v>
          </cell>
          <cell r="E237" t="str">
            <v>VALDILENE MARIA DA SILVA</v>
          </cell>
          <cell r="G237" t="str">
            <v>2 - Outros Profissionais da Saúde</v>
          </cell>
          <cell r="H237">
            <v>521130</v>
          </cell>
          <cell r="I237">
            <v>44105</v>
          </cell>
          <cell r="J237" t="str">
            <v>1 - Plantonista</v>
          </cell>
          <cell r="K237">
            <v>44</v>
          </cell>
          <cell r="L237">
            <v>278.67</v>
          </cell>
          <cell r="P237">
            <v>0</v>
          </cell>
          <cell r="Q237">
            <v>0</v>
          </cell>
          <cell r="R237">
            <v>1078.46</v>
          </cell>
          <cell r="S237">
            <v>0</v>
          </cell>
          <cell r="W237">
            <v>295.77</v>
          </cell>
          <cell r="X237">
            <v>1061.3600000000001</v>
          </cell>
        </row>
        <row r="238">
          <cell r="C238" t="str">
            <v>UPA IGARASSU</v>
          </cell>
          <cell r="E238" t="str">
            <v>VALMIR MELO DA COSTA</v>
          </cell>
          <cell r="G238" t="str">
            <v>1 - Médico</v>
          </cell>
          <cell r="H238">
            <v>225125</v>
          </cell>
          <cell r="I238">
            <v>44105</v>
          </cell>
          <cell r="J238" t="str">
            <v>1 - Plantonista</v>
          </cell>
          <cell r="K238">
            <v>12</v>
          </cell>
          <cell r="L238">
            <v>211.2</v>
          </cell>
          <cell r="P238">
            <v>6515.67</v>
          </cell>
          <cell r="Q238">
            <v>896.5</v>
          </cell>
          <cell r="R238">
            <v>1186.9999999999984</v>
          </cell>
          <cell r="S238">
            <v>134.93</v>
          </cell>
          <cell r="W238">
            <v>7494.76</v>
          </cell>
          <cell r="X238">
            <v>1450.5399999999991</v>
          </cell>
        </row>
        <row r="239">
          <cell r="C239" t="str">
            <v>UPA IGARASSU</v>
          </cell>
          <cell r="E239" t="str">
            <v>VANESSA CHRISZIAN RAMOS DOS SANTOS</v>
          </cell>
          <cell r="G239" t="str">
            <v>1 - Médico</v>
          </cell>
          <cell r="H239">
            <v>225125</v>
          </cell>
          <cell r="I239">
            <v>44105</v>
          </cell>
          <cell r="J239" t="str">
            <v>1 - Plantonista</v>
          </cell>
          <cell r="K239">
            <v>12</v>
          </cell>
          <cell r="L239">
            <v>1584</v>
          </cell>
          <cell r="P239">
            <v>0</v>
          </cell>
          <cell r="Q239">
            <v>0</v>
          </cell>
          <cell r="R239">
            <v>891.75</v>
          </cell>
          <cell r="S239">
            <v>2034.96</v>
          </cell>
          <cell r="W239">
            <v>808.23</v>
          </cell>
          <cell r="X239">
            <v>3702.48</v>
          </cell>
        </row>
        <row r="240">
          <cell r="C240" t="str">
            <v>UPA IGARASSU</v>
          </cell>
          <cell r="E240" t="str">
            <v>VANESSA MARILIA FONSECA DA SILVA</v>
          </cell>
          <cell r="G240" t="str">
            <v>2 - Outros Profissionais da Saúde</v>
          </cell>
          <cell r="H240">
            <v>322205</v>
          </cell>
          <cell r="I240">
            <v>44105</v>
          </cell>
          <cell r="J240" t="str">
            <v>1 - Plantonista</v>
          </cell>
          <cell r="K240">
            <v>44</v>
          </cell>
          <cell r="L240">
            <v>1045</v>
          </cell>
          <cell r="P240">
            <v>0</v>
          </cell>
          <cell r="Q240">
            <v>0</v>
          </cell>
          <cell r="R240">
            <v>488.78999999999996</v>
          </cell>
          <cell r="S240">
            <v>0</v>
          </cell>
          <cell r="W240">
            <v>229.52</v>
          </cell>
          <cell r="X240">
            <v>1304.27</v>
          </cell>
        </row>
        <row r="241">
          <cell r="C241" t="str">
            <v>UPA IGARASSU</v>
          </cell>
          <cell r="E241" t="str">
            <v>VANESSA RODRIGUES DE SOUZA AMORIM</v>
          </cell>
          <cell r="G241" t="str">
            <v>2 - Outros Profissionais da Saúde</v>
          </cell>
          <cell r="H241">
            <v>324115</v>
          </cell>
          <cell r="I241">
            <v>44105</v>
          </cell>
          <cell r="J241" t="str">
            <v>1 - Plantonista</v>
          </cell>
          <cell r="K241">
            <v>24</v>
          </cell>
          <cell r="L241">
            <v>2030.47</v>
          </cell>
          <cell r="P241">
            <v>0</v>
          </cell>
          <cell r="Q241">
            <v>0</v>
          </cell>
          <cell r="R241">
            <v>913.70999999999981</v>
          </cell>
          <cell r="S241">
            <v>0</v>
          </cell>
          <cell r="W241">
            <v>340.45</v>
          </cell>
          <cell r="X241">
            <v>2603.73</v>
          </cell>
        </row>
        <row r="242">
          <cell r="C242" t="str">
            <v>UPA IGARASSU</v>
          </cell>
          <cell r="E242" t="str">
            <v>VERA AMARA DA SILVA</v>
          </cell>
          <cell r="G242" t="str">
            <v>2 - Outros Profissionais da Saúde</v>
          </cell>
          <cell r="H242">
            <v>322205</v>
          </cell>
          <cell r="I242">
            <v>44105</v>
          </cell>
          <cell r="J242" t="str">
            <v>1 - Plantonista</v>
          </cell>
          <cell r="K242">
            <v>44</v>
          </cell>
          <cell r="L242">
            <v>1045</v>
          </cell>
          <cell r="P242">
            <v>0</v>
          </cell>
          <cell r="Q242">
            <v>0</v>
          </cell>
          <cell r="R242">
            <v>476.31999999999994</v>
          </cell>
          <cell r="S242">
            <v>0</v>
          </cell>
          <cell r="W242">
            <v>217.16</v>
          </cell>
          <cell r="X242">
            <v>1304.1599999999999</v>
          </cell>
        </row>
        <row r="243">
          <cell r="C243" t="str">
            <v>UPA IGARASSU</v>
          </cell>
          <cell r="E243" t="str">
            <v>VERIDIANA MARIA DOS SANTOS</v>
          </cell>
          <cell r="G243" t="str">
            <v>3 - Administrativo</v>
          </cell>
          <cell r="H243">
            <v>513430</v>
          </cell>
          <cell r="I243">
            <v>44105</v>
          </cell>
          <cell r="J243" t="str">
            <v>1 - Plantonista</v>
          </cell>
          <cell r="K243">
            <v>44</v>
          </cell>
          <cell r="L243">
            <v>1045</v>
          </cell>
          <cell r="P243">
            <v>0</v>
          </cell>
          <cell r="Q243">
            <v>0</v>
          </cell>
          <cell r="R243">
            <v>1609.6799999999998</v>
          </cell>
          <cell r="S243">
            <v>0</v>
          </cell>
          <cell r="W243">
            <v>184.06</v>
          </cell>
          <cell r="X243">
            <v>2470.62</v>
          </cell>
        </row>
        <row r="244">
          <cell r="C244" t="str">
            <v>UPA IGARASSU</v>
          </cell>
          <cell r="E244" t="str">
            <v>VERILDO REIS CAVALCANTI JUNIOR</v>
          </cell>
          <cell r="G244" t="str">
            <v>2 - Outros Profissionais da Saúde</v>
          </cell>
          <cell r="H244">
            <v>515110</v>
          </cell>
          <cell r="I244">
            <v>44105</v>
          </cell>
          <cell r="J244" t="str">
            <v>1 - Plantonista</v>
          </cell>
          <cell r="K244">
            <v>44</v>
          </cell>
          <cell r="W244">
            <v>242.06</v>
          </cell>
          <cell r="X244">
            <v>1743.44</v>
          </cell>
        </row>
        <row r="245">
          <cell r="C245" t="str">
            <v>UPA IGARASSU</v>
          </cell>
          <cell r="E245" t="str">
            <v>VIRGINIA MACHADO MOTA SILVEIRA</v>
          </cell>
          <cell r="G245" t="str">
            <v>2 - Outros Profissionais da Saúde</v>
          </cell>
          <cell r="H245">
            <v>223505</v>
          </cell>
          <cell r="I245">
            <v>44105</v>
          </cell>
          <cell r="J245" t="str">
            <v>1 - Plantonista</v>
          </cell>
          <cell r="K245">
            <v>40</v>
          </cell>
          <cell r="L245">
            <v>2055.94</v>
          </cell>
          <cell r="P245">
            <v>0</v>
          </cell>
          <cell r="Q245">
            <v>0</v>
          </cell>
          <cell r="R245">
            <v>1052.07</v>
          </cell>
          <cell r="S245">
            <v>513.99</v>
          </cell>
          <cell r="W245">
            <v>480.77</v>
          </cell>
          <cell r="X245">
            <v>3141.23</v>
          </cell>
        </row>
        <row r="246">
          <cell r="C246" t="str">
            <v>UPA IGARASSU</v>
          </cell>
          <cell r="E246" t="str">
            <v>VITORIA LOUISE SILVA BARROS</v>
          </cell>
          <cell r="G246" t="str">
            <v>1 - Médico</v>
          </cell>
          <cell r="H246">
            <v>225125</v>
          </cell>
          <cell r="I246">
            <v>44105</v>
          </cell>
          <cell r="J246" t="str">
            <v>1 - Plantonista</v>
          </cell>
          <cell r="K246">
            <v>12</v>
          </cell>
          <cell r="L246">
            <v>3168</v>
          </cell>
          <cell r="P246">
            <v>0</v>
          </cell>
          <cell r="Q246">
            <v>0</v>
          </cell>
          <cell r="R246">
            <v>5722.64</v>
          </cell>
          <cell r="S246">
            <v>4824.3</v>
          </cell>
          <cell r="W246">
            <v>4515.5200000000004</v>
          </cell>
          <cell r="X246">
            <v>9199.4199999999983</v>
          </cell>
        </row>
        <row r="247">
          <cell r="C247" t="str">
            <v>UPA IGARASSU</v>
          </cell>
          <cell r="E247" t="str">
            <v>WALDETE FERREIRA DE OLIVEIRA</v>
          </cell>
          <cell r="G247" t="str">
            <v>2 - Outros Profissionais da Saúde</v>
          </cell>
          <cell r="H247">
            <v>322205</v>
          </cell>
          <cell r="I247">
            <v>44105</v>
          </cell>
          <cell r="J247" t="str">
            <v>1 - Plantonista</v>
          </cell>
          <cell r="K247">
            <v>44</v>
          </cell>
          <cell r="L247">
            <v>1010.17</v>
          </cell>
          <cell r="P247">
            <v>0</v>
          </cell>
          <cell r="Q247">
            <v>0</v>
          </cell>
          <cell r="R247">
            <v>480.58000000000004</v>
          </cell>
          <cell r="S247">
            <v>0</v>
          </cell>
          <cell r="W247">
            <v>187.87</v>
          </cell>
          <cell r="X247">
            <v>1302.8800000000001</v>
          </cell>
        </row>
        <row r="248">
          <cell r="C248" t="str">
            <v>UPA IGARASSU</v>
          </cell>
          <cell r="E248" t="str">
            <v>WALLACE SOUZA SILVA</v>
          </cell>
          <cell r="G248" t="str">
            <v>2 - Outros Profissionais da Saúde</v>
          </cell>
          <cell r="H248">
            <v>324115</v>
          </cell>
          <cell r="I248">
            <v>44105</v>
          </cell>
          <cell r="J248" t="str">
            <v>1 - Plantonista</v>
          </cell>
          <cell r="K248">
            <v>24</v>
          </cell>
          <cell r="L248">
            <v>2030.47</v>
          </cell>
          <cell r="P248">
            <v>0</v>
          </cell>
          <cell r="Q248">
            <v>0</v>
          </cell>
          <cell r="R248">
            <v>1269.05</v>
          </cell>
          <cell r="S248">
            <v>0</v>
          </cell>
          <cell r="W248">
            <v>684.28</v>
          </cell>
          <cell r="X248">
            <v>2615.2399999999998</v>
          </cell>
        </row>
        <row r="249">
          <cell r="C249" t="str">
            <v>UPA IGARASSU</v>
          </cell>
          <cell r="E249" t="str">
            <v>WALQUIRIA CRISTINA DA SILVA DIAS</v>
          </cell>
          <cell r="G249" t="str">
            <v>2 - Outros Profissionais da Saúde</v>
          </cell>
          <cell r="H249">
            <v>322205</v>
          </cell>
          <cell r="I249">
            <v>44105</v>
          </cell>
          <cell r="J249" t="str">
            <v>1 - Plantonista</v>
          </cell>
          <cell r="K249">
            <v>44</v>
          </cell>
          <cell r="L249">
            <v>1045</v>
          </cell>
          <cell r="P249">
            <v>0</v>
          </cell>
          <cell r="Q249">
            <v>0</v>
          </cell>
          <cell r="R249">
            <v>517.93000000000006</v>
          </cell>
          <cell r="S249">
            <v>0</v>
          </cell>
          <cell r="W249">
            <v>203.72</v>
          </cell>
          <cell r="X249">
            <v>1359.21</v>
          </cell>
        </row>
        <row r="250">
          <cell r="C250" t="str">
            <v>UPA IGARASSU</v>
          </cell>
          <cell r="E250" t="str">
            <v>WANESSIANE SILVA JOAQUIM DE LIMA</v>
          </cell>
          <cell r="G250" t="str">
            <v>3 - Administrativo</v>
          </cell>
          <cell r="H250">
            <v>513430</v>
          </cell>
          <cell r="I250">
            <v>44105</v>
          </cell>
          <cell r="J250" t="str">
            <v>1 - Plantonista</v>
          </cell>
          <cell r="K250">
            <v>44</v>
          </cell>
          <cell r="L250">
            <v>1045</v>
          </cell>
          <cell r="P250">
            <v>0</v>
          </cell>
          <cell r="Q250">
            <v>0</v>
          </cell>
          <cell r="R250">
            <v>100.86999999999989</v>
          </cell>
          <cell r="S250">
            <v>0</v>
          </cell>
          <cell r="W250">
            <v>83.07</v>
          </cell>
          <cell r="X250">
            <v>1062.8</v>
          </cell>
        </row>
        <row r="251">
          <cell r="C251" t="str">
            <v>UPA IGARASSU</v>
          </cell>
          <cell r="E251" t="str">
            <v>WERICA BARBOSA DE OLIVEIRA</v>
          </cell>
          <cell r="G251" t="str">
            <v>2 - Outros Profissionais da Saúde</v>
          </cell>
          <cell r="H251">
            <v>322205</v>
          </cell>
          <cell r="I251">
            <v>44105</v>
          </cell>
          <cell r="J251" t="str">
            <v>1 - Plantonista</v>
          </cell>
          <cell r="K251">
            <v>44</v>
          </cell>
          <cell r="L251">
            <v>1010.17</v>
          </cell>
          <cell r="P251">
            <v>0</v>
          </cell>
          <cell r="Q251">
            <v>0</v>
          </cell>
          <cell r="R251">
            <v>356.36</v>
          </cell>
          <cell r="S251">
            <v>0</v>
          </cell>
          <cell r="W251">
            <v>177.36</v>
          </cell>
          <cell r="X251">
            <v>1189.17</v>
          </cell>
        </row>
        <row r="252">
          <cell r="C252" t="str">
            <v>UPA IGARASSU</v>
          </cell>
          <cell r="E252" t="str">
            <v>WILMA PINHEIRO DOS SANTOS</v>
          </cell>
          <cell r="G252" t="str">
            <v>2 - Outros Profissionais da Saúde</v>
          </cell>
          <cell r="H252">
            <v>322205</v>
          </cell>
          <cell r="I252">
            <v>44105</v>
          </cell>
          <cell r="J252" t="str">
            <v>1 - Plantonista</v>
          </cell>
          <cell r="K252">
            <v>44</v>
          </cell>
          <cell r="L252">
            <v>0</v>
          </cell>
          <cell r="P252">
            <v>1924.84</v>
          </cell>
          <cell r="Q252">
            <v>653.13</v>
          </cell>
          <cell r="R252">
            <v>158.39000000000021</v>
          </cell>
          <cell r="S252">
            <v>0</v>
          </cell>
          <cell r="W252">
            <v>2605.37</v>
          </cell>
          <cell r="X252">
            <v>130.99000000000024</v>
          </cell>
        </row>
        <row r="253">
          <cell r="X253">
            <v>0</v>
          </cell>
        </row>
        <row r="254">
          <cell r="X254">
            <v>0</v>
          </cell>
        </row>
        <row r="255">
          <cell r="X255">
            <v>0</v>
          </cell>
        </row>
        <row r="256">
          <cell r="X256">
            <v>0</v>
          </cell>
        </row>
        <row r="257">
          <cell r="X257">
            <v>0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workbookViewId="0">
      <selection activeCell="B2" sqref="B2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9039744000437</v>
      </c>
      <c r="B2" s="9" t="str">
        <f>'[1]TCE - ANEXO II - Preencher'!C11</f>
        <v>UPA IGARASSU</v>
      </c>
      <c r="C2" s="10"/>
      <c r="D2" s="11" t="str">
        <f>'[1]TCE - ANEXO II - Preencher'!E11</f>
        <v>ACACIO FELIPE FERREIRA VILA NOVA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>
        <f>'[1]TCE - ANEXO II - Preencher'!H11</f>
        <v>322205</v>
      </c>
      <c r="G2" s="14">
        <f>'[1]TCE - ANEXO II - Preencher'!I11</f>
        <v>44105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1045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374.98</v>
      </c>
      <c r="N2" s="16">
        <f>'[1]TCE - ANEXO II - Preencher'!S11</f>
        <v>0</v>
      </c>
      <c r="O2" s="17">
        <f>'[1]TCE - ANEXO II - Preencher'!W11</f>
        <v>180.86</v>
      </c>
      <c r="P2" s="18">
        <f>'[1]TCE - ANEXO II - Preencher'!X11</f>
        <v>1239.1199999999999</v>
      </c>
      <c r="R2" s="20"/>
    </row>
    <row r="3" spans="1:19" x14ac:dyDescent="0.2">
      <c r="A3" s="8">
        <f>IFERROR(VLOOKUP(B3,'[1]DADOS (OCULTAR)'!$P$3:$R$56,3,0),"")</f>
        <v>9039744000437</v>
      </c>
      <c r="B3" s="9" t="str">
        <f>'[1]TCE - ANEXO II - Preencher'!C12</f>
        <v>UPA IGARASSU</v>
      </c>
      <c r="C3" s="10"/>
      <c r="D3" s="11" t="str">
        <f>'[1]TCE - ANEXO II - Preencher'!E12</f>
        <v>ADEILDO GONCALVES NUNES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>
        <f>'[1]TCE - ANEXO II - Preencher'!H12</f>
        <v>521130</v>
      </c>
      <c r="G3" s="14">
        <f>'[1]TCE - ANEXO II - Preencher'!I12</f>
        <v>44105</v>
      </c>
      <c r="H3" s="13" t="str">
        <f>'[1]TCE - ANEXO II - Preencher'!J12</f>
        <v>1 - Plantonista</v>
      </c>
      <c r="I3" s="13">
        <f>'[1]TCE - ANEXO II - Preencher'!K12</f>
        <v>44</v>
      </c>
      <c r="J3" s="15">
        <f>'[1]TCE - ANEXO II - Preencher'!L12</f>
        <v>1045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386.49</v>
      </c>
      <c r="N3" s="16">
        <f>'[1]TCE - ANEXO II - Preencher'!S12</f>
        <v>0</v>
      </c>
      <c r="O3" s="17">
        <f>'[1]TCE - ANEXO II - Preencher'!W12</f>
        <v>188.57</v>
      </c>
      <c r="P3" s="18">
        <f>'[1]TCE - ANEXO II - Preencher'!X12</f>
        <v>1242.92</v>
      </c>
      <c r="R3" s="20"/>
      <c r="S3" s="21" t="s">
        <v>6</v>
      </c>
    </row>
    <row r="4" spans="1:19" x14ac:dyDescent="0.2">
      <c r="A4" s="8">
        <f>IFERROR(VLOOKUP(B4,'[1]DADOS (OCULTAR)'!$P$3:$R$56,3,0),"")</f>
        <v>9039744000437</v>
      </c>
      <c r="B4" s="9" t="str">
        <f>'[1]TCE - ANEXO II - Preencher'!C13</f>
        <v>UPA IGARASSU</v>
      </c>
      <c r="C4" s="10"/>
      <c r="D4" s="11" t="str">
        <f>'[1]TCE - ANEXO II - Preencher'!E13</f>
        <v>ADEILTON GOMES DE ARAUJO</v>
      </c>
      <c r="E4" s="12" t="str">
        <f>IF('[1]TCE - ANEXO II - Preencher'!G13="4 - Assistência Odontológica","2 - Outros Profissionais da saúde",'[1]TCE - ANEXO II - Preencher'!G13)</f>
        <v>3 - Administrativo</v>
      </c>
      <c r="F4" s="13">
        <f>'[1]TCE - ANEXO II - Preencher'!H13</f>
        <v>782320</v>
      </c>
      <c r="G4" s="14">
        <f>'[1]TCE - ANEXO II - Preencher'!I13</f>
        <v>44105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1424.23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351.42000000000007</v>
      </c>
      <c r="N4" s="16">
        <f>'[1]TCE - ANEXO II - Preencher'!S13</f>
        <v>0</v>
      </c>
      <c r="O4" s="17">
        <f>'[1]TCE - ANEXO II - Preencher'!W13</f>
        <v>195.52</v>
      </c>
      <c r="P4" s="18">
        <f>'[1]TCE - ANEXO II - Preencher'!X13</f>
        <v>1580.13</v>
      </c>
      <c r="R4" s="20"/>
      <c r="S4" s="22">
        <v>43831</v>
      </c>
    </row>
    <row r="5" spans="1:19" x14ac:dyDescent="0.2">
      <c r="A5" s="8">
        <f>IFERROR(VLOOKUP(B5,'[1]DADOS (OCULTAR)'!$P$3:$R$56,3,0),"")</f>
        <v>9039744000437</v>
      </c>
      <c r="B5" s="9" t="str">
        <f>'[1]TCE - ANEXO II - Preencher'!C14</f>
        <v>UPA IGARASSU</v>
      </c>
      <c r="C5" s="10"/>
      <c r="D5" s="11" t="str">
        <f>'[1]TCE - ANEXO II - Preencher'!E14</f>
        <v>ADJA DAYANE MARINHO SILVA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>
        <f>'[1]TCE - ANEXO II - Preencher'!H14</f>
        <v>322205</v>
      </c>
      <c r="G5" s="14">
        <f>'[1]TCE - ANEXO II - Preencher'!I14</f>
        <v>44105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1045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209</v>
      </c>
      <c r="N5" s="16">
        <f>'[1]TCE - ANEXO II - Preencher'!S14</f>
        <v>0</v>
      </c>
      <c r="O5" s="17">
        <f>'[1]TCE - ANEXO II - Preencher'!W14</f>
        <v>159.88</v>
      </c>
      <c r="P5" s="18">
        <f>'[1]TCE - ANEXO II - Preencher'!X14</f>
        <v>1094.1199999999999</v>
      </c>
      <c r="R5" s="20"/>
      <c r="S5" s="22">
        <v>43862</v>
      </c>
    </row>
    <row r="6" spans="1:19" x14ac:dyDescent="0.2">
      <c r="A6" s="8">
        <f>IFERROR(VLOOKUP(B6,'[1]DADOS (OCULTAR)'!$P$3:$R$56,3,0),"")</f>
        <v>9039744000437</v>
      </c>
      <c r="B6" s="9" t="str">
        <f>'[1]TCE - ANEXO II - Preencher'!C15</f>
        <v>UPA IGARASSU</v>
      </c>
      <c r="C6" s="10"/>
      <c r="D6" s="11" t="str">
        <f>'[1]TCE - ANEXO II - Preencher'!E15</f>
        <v>ADRIANA BORGES DE LUNA SILVA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322205</v>
      </c>
      <c r="G6" s="14">
        <f>'[1]TCE - ANEXO II - Preencher'!I15</f>
        <v>44105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1045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420.97</v>
      </c>
      <c r="N6" s="16">
        <f>'[1]TCE - ANEXO II - Preencher'!S15</f>
        <v>0</v>
      </c>
      <c r="O6" s="17">
        <f>'[1]TCE - ANEXO II - Preencher'!W15</f>
        <v>173.05</v>
      </c>
      <c r="P6" s="18">
        <f>'[1]TCE - ANEXO II - Preencher'!X15</f>
        <v>1292.92</v>
      </c>
      <c r="R6" s="20"/>
      <c r="S6" s="22">
        <v>43891</v>
      </c>
    </row>
    <row r="7" spans="1:19" x14ac:dyDescent="0.2">
      <c r="A7" s="8">
        <f>IFERROR(VLOOKUP(B7,'[1]DADOS (OCULTAR)'!$P$3:$R$56,3,0),"")</f>
        <v>9039744000437</v>
      </c>
      <c r="B7" s="9" t="str">
        <f>'[1]TCE - ANEXO II - Preencher'!C16</f>
        <v>UPA IGARASSU</v>
      </c>
      <c r="C7" s="10"/>
      <c r="D7" s="11" t="str">
        <f>'[1]TCE - ANEXO II - Preencher'!E16</f>
        <v>ADRIANA MARIA DE SANTANA LIMA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>
        <f>'[1]TCE - ANEXO II - Preencher'!H16</f>
        <v>515205</v>
      </c>
      <c r="G7" s="14">
        <f>'[1]TCE - ANEXO II - Preencher'!I16</f>
        <v>44105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1080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257.61999999999989</v>
      </c>
      <c r="N7" s="16">
        <f>'[1]TCE - ANEXO II - Preencher'!S16</f>
        <v>0</v>
      </c>
      <c r="O7" s="17">
        <f>'[1]TCE - ANEXO II - Preencher'!W16</f>
        <v>182.54</v>
      </c>
      <c r="P7" s="18">
        <f>'[1]TCE - ANEXO II - Preencher'!X16</f>
        <v>1155.08</v>
      </c>
      <c r="R7" s="20"/>
      <c r="S7" s="22">
        <v>43922</v>
      </c>
    </row>
    <row r="8" spans="1:19" x14ac:dyDescent="0.2">
      <c r="A8" s="8">
        <f>IFERROR(VLOOKUP(B8,'[1]DADOS (OCULTAR)'!$P$3:$R$56,3,0),"")</f>
        <v>9039744000437</v>
      </c>
      <c r="B8" s="9" t="str">
        <f>'[1]TCE - ANEXO II - Preencher'!C17</f>
        <v>UPA IGARASSU</v>
      </c>
      <c r="C8" s="10"/>
      <c r="D8" s="11" t="str">
        <f>'[1]TCE - ANEXO II - Preencher'!E17</f>
        <v>ADRIANA OLIVEIRA DA SILVA GONCALVES</v>
      </c>
      <c r="E8" s="12" t="str">
        <f>IF('[1]TCE - ANEXO II - Preencher'!G17="4 - Assistência Odontológica","2 - Outros Profissionais da saúde",'[1]TCE - ANEXO II - Preencher'!G17)</f>
        <v>3 - Administrativo</v>
      </c>
      <c r="F8" s="13">
        <f>'[1]TCE - ANEXO II - Preencher'!H17</f>
        <v>411010</v>
      </c>
      <c r="G8" s="14">
        <f>'[1]TCE - ANEXO II - Preencher'!I17</f>
        <v>44105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1045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532</v>
      </c>
      <c r="N8" s="16">
        <f>'[1]TCE - ANEXO II - Preencher'!S17</f>
        <v>0</v>
      </c>
      <c r="O8" s="17">
        <f>'[1]TCE - ANEXO II - Preencher'!W17</f>
        <v>189.31</v>
      </c>
      <c r="P8" s="18">
        <f>'[1]TCE - ANEXO II - Preencher'!X17</f>
        <v>1387.69</v>
      </c>
      <c r="R8" s="20"/>
      <c r="S8" s="22">
        <v>43952</v>
      </c>
    </row>
    <row r="9" spans="1:19" x14ac:dyDescent="0.2">
      <c r="A9" s="8">
        <f>IFERROR(VLOOKUP(B9,'[1]DADOS (OCULTAR)'!$P$3:$R$56,3,0),"")</f>
        <v>9039744000437</v>
      </c>
      <c r="B9" s="9" t="str">
        <f>'[1]TCE - ANEXO II - Preencher'!C18</f>
        <v>UPA IGARASSU</v>
      </c>
      <c r="C9" s="10"/>
      <c r="D9" s="11" t="str">
        <f>'[1]TCE - ANEXO II - Preencher'!E18</f>
        <v>ADRIANNE DE CARVALHO LIRA</v>
      </c>
      <c r="E9" s="12" t="str">
        <f>IF('[1]TCE - ANEXO II - Preencher'!G18="4 - Assistência Odontológica","2 - Outros Profissionais da saúde",'[1]TCE - ANEXO II - Preencher'!G18)</f>
        <v>1 - Médico</v>
      </c>
      <c r="F9" s="13">
        <f>'[1]TCE - ANEXO II - Preencher'!H18</f>
        <v>225125</v>
      </c>
      <c r="G9" s="14">
        <f>'[1]TCE - ANEXO II - Preencher'!I18</f>
        <v>44105</v>
      </c>
      <c r="H9" s="13" t="str">
        <f>'[1]TCE - ANEXO II - Preencher'!J18</f>
        <v>1 - Plantonista</v>
      </c>
      <c r="I9" s="13">
        <f>'[1]TCE - ANEXO II - Preencher'!K18</f>
        <v>12</v>
      </c>
      <c r="J9" s="15">
        <f>'[1]TCE - ANEXO II - Preencher'!L18</f>
        <v>105.6</v>
      </c>
      <c r="K9" s="15">
        <f>'[1]TCE - ANEXO II - Preencher'!P18</f>
        <v>5978.69</v>
      </c>
      <c r="L9" s="15">
        <f>'[1]TCE - ANEXO II - Preencher'!Q18</f>
        <v>896.5</v>
      </c>
      <c r="M9" s="15">
        <f>'[1]TCE - ANEXO II - Preencher'!R18</f>
        <v>84.019999999999925</v>
      </c>
      <c r="N9" s="16">
        <f>'[1]TCE - ANEXO II - Preencher'!S18</f>
        <v>73.31</v>
      </c>
      <c r="O9" s="17">
        <f>'[1]TCE - ANEXO II - Preencher'!W18</f>
        <v>6920.35</v>
      </c>
      <c r="P9" s="18">
        <f>'[1]TCE - ANEXO II - Preencher'!X18</f>
        <v>217.76999999999953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9039744000437</v>
      </c>
      <c r="B10" s="9" t="str">
        <f>'[1]TCE - ANEXO II - Preencher'!C19</f>
        <v>UPA IGARASSU</v>
      </c>
      <c r="C10" s="10"/>
      <c r="D10" s="11" t="str">
        <f>'[1]TCE - ANEXO II - Preencher'!E19</f>
        <v>ADRIANO XAVIER LINS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>
        <f>'[1]TCE - ANEXO II - Preencher'!H19</f>
        <v>223505</v>
      </c>
      <c r="G10" s="14">
        <f>'[1]TCE - ANEXO II - Preencher'!I19</f>
        <v>44105</v>
      </c>
      <c r="H10" s="13" t="str">
        <f>'[1]TCE - ANEXO II - Preencher'!J19</f>
        <v>1 - Plantonista</v>
      </c>
      <c r="I10" s="13">
        <f>'[1]TCE - ANEXO II - Preencher'!K19</f>
        <v>40</v>
      </c>
      <c r="J10" s="15">
        <f>'[1]TCE - ANEXO II - Preencher'!L19</f>
        <v>2055.94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2147.42</v>
      </c>
      <c r="N10" s="16">
        <f>'[1]TCE - ANEXO II - Preencher'!S19</f>
        <v>627.07000000000005</v>
      </c>
      <c r="O10" s="17">
        <f>'[1]TCE - ANEXO II - Preencher'!W19</f>
        <v>2459.38</v>
      </c>
      <c r="P10" s="18">
        <f>'[1]TCE - ANEXO II - Preencher'!X19</f>
        <v>2371.0500000000002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9039744000437</v>
      </c>
      <c r="B11" s="9" t="str">
        <f>'[1]TCE - ANEXO II - Preencher'!C20</f>
        <v>UPA IGARASSU</v>
      </c>
      <c r="C11" s="10"/>
      <c r="D11" s="11" t="str">
        <f>'[1]TCE - ANEXO II - Preencher'!E20</f>
        <v>ALESSANDRA CRISTINA MORAES PINTO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>
        <f>'[1]TCE - ANEXO II - Preencher'!H20</f>
        <v>251605</v>
      </c>
      <c r="G11" s="14">
        <f>'[1]TCE - ANEXO II - Preencher'!I20</f>
        <v>44105</v>
      </c>
      <c r="H11" s="13" t="str">
        <f>'[1]TCE - ANEXO II - Preencher'!J20</f>
        <v>1 - Plantonista</v>
      </c>
      <c r="I11" s="13">
        <f>'[1]TCE - ANEXO II - Preencher'!K20</f>
        <v>30</v>
      </c>
      <c r="J11" s="15">
        <f>'[1]TCE - ANEXO II - Preencher'!L20</f>
        <v>0</v>
      </c>
      <c r="K11" s="15">
        <f>'[1]TCE - ANEXO II - Preencher'!P20</f>
        <v>3684.24</v>
      </c>
      <c r="L11" s="15">
        <f>'[1]TCE - ANEXO II - Preencher'!Q20</f>
        <v>1099.8499999999999</v>
      </c>
      <c r="M11" s="15">
        <f>'[1]TCE - ANEXO II - Preencher'!R20</f>
        <v>0.80000000000063665</v>
      </c>
      <c r="N11" s="16">
        <f>'[1]TCE - ANEXO II - Preencher'!S20</f>
        <v>0</v>
      </c>
      <c r="O11" s="17">
        <f>'[1]TCE - ANEXO II - Preencher'!W20</f>
        <v>4784.8900000000003</v>
      </c>
      <c r="P11" s="18">
        <f>'[1]TCE - ANEXO II - Preencher'!X20</f>
        <v>9.0949470177292824E-13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9039744000437</v>
      </c>
      <c r="B12" s="9" t="str">
        <f>'[1]TCE - ANEXO II - Preencher'!C21</f>
        <v>UPA IGARASSU</v>
      </c>
      <c r="C12" s="10"/>
      <c r="D12" s="11" t="str">
        <f>'[1]TCE - ANEXO II - Preencher'!E21</f>
        <v>ALEXANDRE GONCALVES DA LUZ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>
        <f>'[1]TCE - ANEXO II - Preencher'!H21</f>
        <v>322205</v>
      </c>
      <c r="G12" s="14">
        <f>'[1]TCE - ANEXO II - Preencher'!I21</f>
        <v>44105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1045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465.83999999999992</v>
      </c>
      <c r="N12" s="16">
        <f>'[1]TCE - ANEXO II - Preencher'!S21</f>
        <v>0</v>
      </c>
      <c r="O12" s="17">
        <f>'[1]TCE - ANEXO II - Preencher'!W21</f>
        <v>124.54</v>
      </c>
      <c r="P12" s="18">
        <f>'[1]TCE - ANEXO II - Preencher'!X21</f>
        <v>1386.3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9039744000437</v>
      </c>
      <c r="B13" s="9" t="str">
        <f>'[1]TCE - ANEXO II - Preencher'!C22</f>
        <v>UPA IGARASSU</v>
      </c>
      <c r="C13" s="10"/>
      <c r="D13" s="11" t="str">
        <f>'[1]TCE - ANEXO II - Preencher'!E22</f>
        <v>ALEXANDRE LEMOS FERNANDES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>
        <f>'[1]TCE - ANEXO II - Preencher'!H22</f>
        <v>322605</v>
      </c>
      <c r="G13" s="14">
        <f>'[1]TCE - ANEXO II - Preencher'!I22</f>
        <v>44105</v>
      </c>
      <c r="H13" s="13" t="str">
        <f>'[1]TCE - ANEXO II - Preencher'!J22</f>
        <v>1 - Plantonista</v>
      </c>
      <c r="I13" s="13">
        <f>'[1]TCE - ANEXO II - Preencher'!K22</f>
        <v>44</v>
      </c>
      <c r="J13" s="15">
        <f>'[1]TCE - ANEXO II - Preencher'!L22</f>
        <v>1045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623.96</v>
      </c>
      <c r="N13" s="16">
        <f>'[1]TCE - ANEXO II - Preencher'!S22</f>
        <v>0</v>
      </c>
      <c r="O13" s="17">
        <f>'[1]TCE - ANEXO II - Preencher'!W22</f>
        <v>135.30000000000001</v>
      </c>
      <c r="P13" s="18">
        <f>'[1]TCE - ANEXO II - Preencher'!X22</f>
        <v>1533.66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9039744000437</v>
      </c>
      <c r="B14" s="9" t="str">
        <f>'[1]TCE - ANEXO II - Preencher'!C23</f>
        <v>UPA IGARASSU</v>
      </c>
      <c r="C14" s="10"/>
      <c r="D14" s="11" t="str">
        <f>'[1]TCE - ANEXO II - Preencher'!E23</f>
        <v>ALEXSANDRA MARIA DE AGUIAR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>
        <f>'[1]TCE - ANEXO II - Preencher'!H23</f>
        <v>322205</v>
      </c>
      <c r="G14" s="14">
        <f>'[1]TCE - ANEXO II - Preencher'!I23</f>
        <v>44105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1045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309.86999999999989</v>
      </c>
      <c r="N14" s="16">
        <f>'[1]TCE - ANEXO II - Preencher'!S23</f>
        <v>0</v>
      </c>
      <c r="O14" s="17">
        <f>'[1]TCE - ANEXO II - Preencher'!W23</f>
        <v>202.89</v>
      </c>
      <c r="P14" s="18">
        <f>'[1]TCE - ANEXO II - Preencher'!X23</f>
        <v>1151.98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9039744000437</v>
      </c>
      <c r="B15" s="9" t="str">
        <f>'[1]TCE - ANEXO II - Preencher'!C24</f>
        <v>UPA IGARASSU</v>
      </c>
      <c r="C15" s="10"/>
      <c r="D15" s="11" t="str">
        <f>'[1]TCE - ANEXO II - Preencher'!E24</f>
        <v>ALINE ALEXANDRE DOS SANTOS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>
        <f>'[1]TCE - ANEXO II - Preencher'!H24</f>
        <v>322205</v>
      </c>
      <c r="G15" s="14">
        <f>'[1]TCE - ANEXO II - Preencher'!I24</f>
        <v>44105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1045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222.29999999999995</v>
      </c>
      <c r="N15" s="16">
        <f>'[1]TCE - ANEXO II - Preencher'!S24</f>
        <v>0</v>
      </c>
      <c r="O15" s="17">
        <f>'[1]TCE - ANEXO II - Preencher'!W24</f>
        <v>121.57</v>
      </c>
      <c r="P15" s="18">
        <f>'[1]TCE - ANEXO II - Preencher'!X24</f>
        <v>1145.73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9039744000437</v>
      </c>
      <c r="B16" s="9" t="str">
        <f>'[1]TCE - ANEXO II - Preencher'!C25</f>
        <v>UPA IGARASSU</v>
      </c>
      <c r="C16" s="10"/>
      <c r="D16" s="11" t="str">
        <f>'[1]TCE - ANEXO II - Preencher'!E25</f>
        <v>ALINE GLEICE DA SILVA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>
        <f>'[1]TCE - ANEXO II - Preencher'!H25</f>
        <v>515205</v>
      </c>
      <c r="G16" s="14">
        <f>'[1]TCE - ANEXO II - Preencher'!I25</f>
        <v>44105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0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1128.6199999999999</v>
      </c>
      <c r="N16" s="16">
        <f>'[1]TCE - ANEXO II - Preencher'!S25</f>
        <v>0</v>
      </c>
      <c r="O16" s="17">
        <f>'[1]TCE - ANEXO II - Preencher'!W25</f>
        <v>98.75</v>
      </c>
      <c r="P16" s="18">
        <f>'[1]TCE - ANEXO II - Preencher'!X25</f>
        <v>1029.8699999999999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9039744000437</v>
      </c>
      <c r="B17" s="9" t="str">
        <f>'[1]TCE - ANEXO II - Preencher'!C26</f>
        <v>UPA IGARASSU</v>
      </c>
      <c r="C17" s="10"/>
      <c r="D17" s="11" t="str">
        <f>'[1]TCE - ANEXO II - Preencher'!E26</f>
        <v>ALINE LIVIA DO NASCIMENTO SILVA</v>
      </c>
      <c r="E17" s="12" t="str">
        <f>IF('[1]TCE - ANEXO II - Preencher'!G26="4 - Assistência Odontológica","2 - Outros Profissionais da saúde",'[1]TCE - ANEXO II - Preencher'!G26)</f>
        <v>1 - Médico</v>
      </c>
      <c r="F17" s="13">
        <f>'[1]TCE - ANEXO II - Preencher'!H26</f>
        <v>225125</v>
      </c>
      <c r="G17" s="14">
        <f>'[1]TCE - ANEXO II - Preencher'!I26</f>
        <v>44105</v>
      </c>
      <c r="H17" s="13" t="str">
        <f>'[1]TCE - ANEXO II - Preencher'!J26</f>
        <v>1 - Plantonista</v>
      </c>
      <c r="I17" s="13">
        <f>'[1]TCE - ANEXO II - Preencher'!K26</f>
        <v>12</v>
      </c>
      <c r="J17" s="15">
        <f>'[1]TCE - ANEXO II - Preencher'!L26</f>
        <v>1584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780.0300000000002</v>
      </c>
      <c r="N17" s="16">
        <f>'[1]TCE - ANEXO II - Preencher'!S26</f>
        <v>2290.69</v>
      </c>
      <c r="O17" s="17">
        <f>'[1]TCE - ANEXO II - Preencher'!W26</f>
        <v>808.46</v>
      </c>
      <c r="P17" s="18">
        <f>'[1]TCE - ANEXO II - Preencher'!X26</f>
        <v>3846.26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9039744000437</v>
      </c>
      <c r="B18" s="9" t="str">
        <f>'[1]TCE - ANEXO II - Preencher'!C27</f>
        <v>UPA IGARASSU</v>
      </c>
      <c r="C18" s="10"/>
      <c r="D18" s="11" t="str">
        <f>'[1]TCE - ANEXO II - Preencher'!E27</f>
        <v>ALLINE ANNE SOUZA MACEDO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>
        <f>'[1]TCE - ANEXO II - Preencher'!H27</f>
        <v>322205</v>
      </c>
      <c r="G18" s="14">
        <f>'[1]TCE - ANEXO II - Preencher'!I27</f>
        <v>44105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1045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372.56999999999994</v>
      </c>
      <c r="N18" s="16">
        <f>'[1]TCE - ANEXO II - Preencher'!S27</f>
        <v>0</v>
      </c>
      <c r="O18" s="17">
        <f>'[1]TCE - ANEXO II - Preencher'!W27</f>
        <v>114.88</v>
      </c>
      <c r="P18" s="18">
        <f>'[1]TCE - ANEXO II - Preencher'!X27</f>
        <v>1302.69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9039744000437</v>
      </c>
      <c r="B19" s="9" t="str">
        <f>'[1]TCE - ANEXO II - Preencher'!C28</f>
        <v>UPA IGARASSU</v>
      </c>
      <c r="C19" s="10"/>
      <c r="D19" s="11" t="str">
        <f>'[1]TCE - ANEXO II - Preencher'!E28</f>
        <v>ALMIR SANTIAGO BEZERRA DA SILVA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>
        <f>'[1]TCE - ANEXO II - Preencher'!H28</f>
        <v>324115</v>
      </c>
      <c r="G19" s="14">
        <f>'[1]TCE - ANEXO II - Preencher'!I28</f>
        <v>44105</v>
      </c>
      <c r="H19" s="13" t="str">
        <f>'[1]TCE - ANEXO II - Preencher'!J28</f>
        <v>1 - Plantonista</v>
      </c>
      <c r="I19" s="13">
        <f>'[1]TCE - ANEXO II - Preencher'!K28</f>
        <v>24</v>
      </c>
      <c r="J19" s="15">
        <f>'[1]TCE - ANEXO II - Preencher'!L28</f>
        <v>2030.47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2339.3999999999996</v>
      </c>
      <c r="N19" s="16">
        <f>'[1]TCE - ANEXO II - Preencher'!S28</f>
        <v>197.13</v>
      </c>
      <c r="O19" s="17">
        <f>'[1]TCE - ANEXO II - Preencher'!W28</f>
        <v>838.54</v>
      </c>
      <c r="P19" s="18">
        <f>'[1]TCE - ANEXO II - Preencher'!X28</f>
        <v>3728.46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9039744000437</v>
      </c>
      <c r="B20" s="9" t="str">
        <f>'[1]TCE - ANEXO II - Preencher'!C29</f>
        <v>UPA IGARASSU</v>
      </c>
      <c r="C20" s="10"/>
      <c r="D20" s="11" t="str">
        <f>'[1]TCE - ANEXO II - Preencher'!E29</f>
        <v>AMANDA ALVES PEREIRA DA SILVA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>
        <f>'[1]TCE - ANEXO II - Preencher'!H29</f>
        <v>322205</v>
      </c>
      <c r="G20" s="14">
        <f>'[1]TCE - ANEXO II - Preencher'!I29</f>
        <v>44105</v>
      </c>
      <c r="H20" s="13" t="str">
        <f>'[1]TCE - ANEXO II - Preencher'!J29</f>
        <v>1 - Plantonista</v>
      </c>
      <c r="I20" s="13">
        <f>'[1]TCE - ANEXO II - Preencher'!K29</f>
        <v>44</v>
      </c>
      <c r="J20" s="15">
        <f>'[1]TCE - ANEXO II - Preencher'!L29</f>
        <v>1045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209</v>
      </c>
      <c r="N20" s="16">
        <f>'[1]TCE - ANEXO II - Preencher'!S29</f>
        <v>0</v>
      </c>
      <c r="O20" s="17">
        <f>'[1]TCE - ANEXO II - Preencher'!W29</f>
        <v>159.88</v>
      </c>
      <c r="P20" s="18">
        <f>'[1]TCE - ANEXO II - Preencher'!X29</f>
        <v>1094.1199999999999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9039744000437</v>
      </c>
      <c r="B21" s="9" t="str">
        <f>'[1]TCE - ANEXO II - Preencher'!C30</f>
        <v>UPA IGARASSU</v>
      </c>
      <c r="C21" s="10"/>
      <c r="D21" s="11" t="str">
        <f>'[1]TCE - ANEXO II - Preencher'!E30</f>
        <v>ANA CAROLINA DE ARAUJO OLIVEIRA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>
        <f>'[1]TCE - ANEXO II - Preencher'!H30</f>
        <v>223505</v>
      </c>
      <c r="G21" s="14">
        <f>'[1]TCE - ANEXO II - Preencher'!I30</f>
        <v>44105</v>
      </c>
      <c r="H21" s="13" t="str">
        <f>'[1]TCE - ANEXO II - Preencher'!J30</f>
        <v>2 - Diarista</v>
      </c>
      <c r="I21" s="13">
        <f>'[1]TCE - ANEXO II - Preencher'!K30</f>
        <v>40</v>
      </c>
      <c r="J21" s="15">
        <f>'[1]TCE - ANEXO II - Preencher'!L30</f>
        <v>2055.94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2369.3499999999995</v>
      </c>
      <c r="N21" s="16">
        <f>'[1]TCE - ANEXO II - Preencher'!S30</f>
        <v>813.99</v>
      </c>
      <c r="O21" s="17">
        <f>'[1]TCE - ANEXO II - Preencher'!W30</f>
        <v>841.58</v>
      </c>
      <c r="P21" s="18">
        <f>'[1]TCE - ANEXO II - Preencher'!X30</f>
        <v>4397.6999999999989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9039744000437</v>
      </c>
      <c r="B22" s="9" t="str">
        <f>'[1]TCE - ANEXO II - Preencher'!C31</f>
        <v>UPA IGARASSU</v>
      </c>
      <c r="C22" s="10"/>
      <c r="D22" s="11" t="str">
        <f>'[1]TCE - ANEXO II - Preencher'!E31</f>
        <v>ANA CAROLINA JANUARIO DA SILVA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>
        <f>'[1]TCE - ANEXO II - Preencher'!H31</f>
        <v>322205</v>
      </c>
      <c r="G22" s="14">
        <f>'[1]TCE - ANEXO II - Preencher'!I31</f>
        <v>44105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1045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426.3900000000001</v>
      </c>
      <c r="N22" s="16">
        <f>'[1]TCE - ANEXO II - Preencher'!S31</f>
        <v>0</v>
      </c>
      <c r="O22" s="17">
        <f>'[1]TCE - ANEXO II - Preencher'!W31</f>
        <v>189.26</v>
      </c>
      <c r="P22" s="18">
        <f>'[1]TCE - ANEXO II - Preencher'!X31</f>
        <v>1282.1300000000001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9039744000437</v>
      </c>
      <c r="B23" s="9" t="str">
        <f>'[1]TCE - ANEXO II - Preencher'!C32</f>
        <v>UPA IGARASSU</v>
      </c>
      <c r="C23" s="10"/>
      <c r="D23" s="11" t="str">
        <f>'[1]TCE - ANEXO II - Preencher'!E32</f>
        <v>ANA GABRIELA CORDEIRO LOPES</v>
      </c>
      <c r="E23" s="12" t="str">
        <f>IF('[1]TCE - ANEXO II - Preencher'!G32="4 - Assistência Odontológica","2 - Outros Profissionais da saúde",'[1]TCE - ANEXO II - Preencher'!G32)</f>
        <v>1 - Médico</v>
      </c>
      <c r="F23" s="13">
        <f>'[1]TCE - ANEXO II - Preencher'!H32</f>
        <v>225125</v>
      </c>
      <c r="G23" s="14">
        <f>'[1]TCE - ANEXO II - Preencher'!I32</f>
        <v>44105</v>
      </c>
      <c r="H23" s="13" t="str">
        <f>'[1]TCE - ANEXO II - Preencher'!J32</f>
        <v>1 - Plantonista</v>
      </c>
      <c r="I23" s="13">
        <f>'[1]TCE - ANEXO II - Preencher'!K32</f>
        <v>12</v>
      </c>
      <c r="J23" s="15">
        <f>'[1]TCE - ANEXO II - Preencher'!L32</f>
        <v>3168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2414.920000000001</v>
      </c>
      <c r="N23" s="16">
        <f>'[1]TCE - ANEXO II - Preencher'!S32</f>
        <v>4473.78</v>
      </c>
      <c r="O23" s="17">
        <f>'[1]TCE - ANEXO II - Preencher'!W32</f>
        <v>2435.3200000000002</v>
      </c>
      <c r="P23" s="18">
        <f>'[1]TCE - ANEXO II - Preencher'!X32</f>
        <v>7621.380000000001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9039744000437</v>
      </c>
      <c r="B24" s="9" t="str">
        <f>'[1]TCE - ANEXO II - Preencher'!C33</f>
        <v>UPA IGARASSU</v>
      </c>
      <c r="C24" s="10"/>
      <c r="D24" s="11" t="str">
        <f>'[1]TCE - ANEXO II - Preencher'!E33</f>
        <v>ANA MARIA ALVES DE MELO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>
        <f>'[1]TCE - ANEXO II - Preencher'!H33</f>
        <v>322205</v>
      </c>
      <c r="G24" s="14">
        <f>'[1]TCE - ANEXO II - Preencher'!I33</f>
        <v>44105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1045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216.04999999999995</v>
      </c>
      <c r="N24" s="16">
        <f>'[1]TCE - ANEXO II - Preencher'!S33</f>
        <v>0</v>
      </c>
      <c r="O24" s="17">
        <f>'[1]TCE - ANEXO II - Preencher'!W33</f>
        <v>177.74</v>
      </c>
      <c r="P24" s="18">
        <f>'[1]TCE - ANEXO II - Preencher'!X33</f>
        <v>1083.31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9039744000437</v>
      </c>
      <c r="B25" s="9" t="str">
        <f>'[1]TCE - ANEXO II - Preencher'!C34</f>
        <v>UPA IGARASSU</v>
      </c>
      <c r="C25" s="10"/>
      <c r="D25" s="11" t="str">
        <f>'[1]TCE - ANEXO II - Preencher'!E34</f>
        <v>ANA MARIA DA SILVA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>
        <f>'[1]TCE - ANEXO II - Preencher'!H34</f>
        <v>322205</v>
      </c>
      <c r="G25" s="14">
        <f>'[1]TCE - ANEXO II - Preencher'!I34</f>
        <v>44105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1045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368.59999999999991</v>
      </c>
      <c r="N25" s="16">
        <f>'[1]TCE - ANEXO II - Preencher'!S34</f>
        <v>0</v>
      </c>
      <c r="O25" s="17">
        <f>'[1]TCE - ANEXO II - Preencher'!W34</f>
        <v>173.73</v>
      </c>
      <c r="P25" s="18">
        <f>'[1]TCE - ANEXO II - Preencher'!X34</f>
        <v>1239.8699999999999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9039744000437</v>
      </c>
      <c r="B26" s="9" t="str">
        <f>'[1]TCE - ANEXO II - Preencher'!C35</f>
        <v>UPA IGARASSU</v>
      </c>
      <c r="C26" s="10"/>
      <c r="D26" s="11" t="str">
        <f>'[1]TCE - ANEXO II - Preencher'!E35</f>
        <v>ANA PAULA DA SILVA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322205</v>
      </c>
      <c r="G26" s="14">
        <f>'[1]TCE - ANEXO II - Preencher'!I35</f>
        <v>44105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1045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261.25</v>
      </c>
      <c r="N26" s="16">
        <f>'[1]TCE - ANEXO II - Preencher'!S35</f>
        <v>0</v>
      </c>
      <c r="O26" s="17">
        <f>'[1]TCE - ANEXO II - Preencher'!W35</f>
        <v>239.26</v>
      </c>
      <c r="P26" s="18">
        <f>'[1]TCE - ANEXO II - Preencher'!X35</f>
        <v>1066.99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9039744000437</v>
      </c>
      <c r="B27" s="9" t="str">
        <f>'[1]TCE - ANEXO II - Preencher'!C36</f>
        <v>UPA IGARASSU</v>
      </c>
      <c r="C27" s="10"/>
      <c r="D27" s="11" t="str">
        <f>'[1]TCE - ANEXO II - Preencher'!E36</f>
        <v>ANDRA SHEILA DE ATAIDE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>
        <f>'[1]TCE - ANEXO II - Preencher'!H36</f>
        <v>322205</v>
      </c>
      <c r="G27" s="14">
        <f>'[1]TCE - ANEXO II - Preencher'!I36</f>
        <v>44105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1045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424.59999999999991</v>
      </c>
      <c r="N27" s="16">
        <f>'[1]TCE - ANEXO II - Preencher'!S36</f>
        <v>0</v>
      </c>
      <c r="O27" s="17">
        <f>'[1]TCE - ANEXO II - Preencher'!W36</f>
        <v>188.67</v>
      </c>
      <c r="P27" s="18">
        <f>'[1]TCE - ANEXO II - Preencher'!X36</f>
        <v>1280.9299999999998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9039744000437</v>
      </c>
      <c r="B28" s="9" t="str">
        <f>'[1]TCE - ANEXO II - Preencher'!C37</f>
        <v>UPA IGARASSU</v>
      </c>
      <c r="C28" s="10"/>
      <c r="D28" s="11" t="str">
        <f>'[1]TCE - ANEXO II - Preencher'!E37</f>
        <v>ANDRE LUIS CUNHA DA SILVA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>
        <f>'[1]TCE - ANEXO II - Preencher'!H37</f>
        <v>515110</v>
      </c>
      <c r="G28" s="14">
        <f>'[1]TCE - ANEXO II - Preencher'!I37</f>
        <v>44105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1010.17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320.84000000000003</v>
      </c>
      <c r="N28" s="16">
        <f>'[1]TCE - ANEXO II - Preencher'!S37</f>
        <v>0</v>
      </c>
      <c r="O28" s="17">
        <f>'[1]TCE - ANEXO II - Preencher'!W37</f>
        <v>195.69</v>
      </c>
      <c r="P28" s="18">
        <f>'[1]TCE - ANEXO II - Preencher'!X37</f>
        <v>1135.32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9039744000437</v>
      </c>
      <c r="B29" s="9" t="str">
        <f>'[1]TCE - ANEXO II - Preencher'!C38</f>
        <v>UPA IGARASSU</v>
      </c>
      <c r="C29" s="10"/>
      <c r="D29" s="11" t="str">
        <f>'[1]TCE - ANEXO II - Preencher'!E38</f>
        <v>ANDRE LUIZ ADOLFO MOREIRA DA SILVA</v>
      </c>
      <c r="E29" s="12" t="str">
        <f>IF('[1]TCE - ANEXO II - Preencher'!G38="4 - Assistência Odontológica","2 - Outros Profissionais da saúde",'[1]TCE - ANEXO II - Preencher'!G38)</f>
        <v>1 - Médico</v>
      </c>
      <c r="F29" s="13">
        <f>'[1]TCE - ANEXO II - Preencher'!H38</f>
        <v>225125</v>
      </c>
      <c r="G29" s="14">
        <f>'[1]TCE - ANEXO II - Preencher'!I38</f>
        <v>44105</v>
      </c>
      <c r="H29" s="13" t="str">
        <f>'[1]TCE - ANEXO II - Preencher'!J38</f>
        <v>1 - Plantonista</v>
      </c>
      <c r="I29" s="13">
        <f>'[1]TCE - ANEXO II - Preencher'!K38</f>
        <v>36</v>
      </c>
      <c r="J29" s="15">
        <f>'[1]TCE - ANEXO II - Preencher'!L38</f>
        <v>4752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3744.7700000000004</v>
      </c>
      <c r="N29" s="16">
        <f>'[1]TCE - ANEXO II - Preencher'!S38</f>
        <v>7175.49</v>
      </c>
      <c r="O29" s="17">
        <f>'[1]TCE - ANEXO II - Preencher'!W38</f>
        <v>4069.92</v>
      </c>
      <c r="P29" s="18">
        <f>'[1]TCE - ANEXO II - Preencher'!X38</f>
        <v>11602.34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9039744000437</v>
      </c>
      <c r="B30" s="9" t="str">
        <f>'[1]TCE - ANEXO II - Preencher'!C39</f>
        <v>UPA IGARASSU</v>
      </c>
      <c r="C30" s="10"/>
      <c r="D30" s="11" t="str">
        <f>'[1]TCE - ANEXO II - Preencher'!E39</f>
        <v>ANDRE LUIZ DE SENA CORREIA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>
        <f>'[1]TCE - ANEXO II - Preencher'!H39</f>
        <v>223505</v>
      </c>
      <c r="G30" s="14">
        <f>'[1]TCE - ANEXO II - Preencher'!I39</f>
        <v>44105</v>
      </c>
      <c r="H30" s="13" t="str">
        <f>'[1]TCE - ANEXO II - Preencher'!J39</f>
        <v>2 - Diarista</v>
      </c>
      <c r="I30" s="13">
        <f>'[1]TCE - ANEXO II - Preencher'!K39</f>
        <v>40</v>
      </c>
      <c r="J30" s="15">
        <f>'[1]TCE - ANEXO II - Preencher'!L39</f>
        <v>2055.94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1401.86</v>
      </c>
      <c r="N30" s="16">
        <f>'[1]TCE - ANEXO II - Preencher'!S39</f>
        <v>513.99</v>
      </c>
      <c r="O30" s="17">
        <f>'[1]TCE - ANEXO II - Preencher'!W39</f>
        <v>558.92999999999995</v>
      </c>
      <c r="P30" s="18">
        <f>'[1]TCE - ANEXO II - Preencher'!X39</f>
        <v>3412.86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9039744000437</v>
      </c>
      <c r="B31" s="9" t="str">
        <f>'[1]TCE - ANEXO II - Preencher'!C40</f>
        <v>UPA IGARASSU</v>
      </c>
      <c r="C31" s="10"/>
      <c r="D31" s="11" t="str">
        <f>'[1]TCE - ANEXO II - Preencher'!E40</f>
        <v>ANDREANA MARIA DE MENDONCA ALVES</v>
      </c>
      <c r="E31" s="12" t="str">
        <f>IF('[1]TCE - ANEXO II - Preencher'!G40="4 - Assistência Odontológica","2 - Outros Profissionais da saúde",'[1]TCE - ANEXO II - Preencher'!G40)</f>
        <v>1 - Médico</v>
      </c>
      <c r="F31" s="13">
        <f>'[1]TCE - ANEXO II - Preencher'!H40</f>
        <v>225124</v>
      </c>
      <c r="G31" s="14">
        <f>'[1]TCE - ANEXO II - Preencher'!I40</f>
        <v>44105</v>
      </c>
      <c r="H31" s="13" t="str">
        <f>'[1]TCE - ANEXO II - Preencher'!J40</f>
        <v>1 - Plantonista</v>
      </c>
      <c r="I31" s="13">
        <f>'[1]TCE - ANEXO II - Preencher'!K40</f>
        <v>24</v>
      </c>
      <c r="J31" s="15">
        <f>'[1]TCE - ANEXO II - Preencher'!L40</f>
        <v>3168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1279.7600000000011</v>
      </c>
      <c r="N31" s="16">
        <f>'[1]TCE - ANEXO II - Preencher'!S40</f>
        <v>4298.53</v>
      </c>
      <c r="O31" s="17">
        <f>'[1]TCE - ANEXO II - Preencher'!W40</f>
        <v>1983.25</v>
      </c>
      <c r="P31" s="18">
        <f>'[1]TCE - ANEXO II - Preencher'!X40</f>
        <v>6763.0400000000009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9039744000437</v>
      </c>
      <c r="B32" s="9" t="str">
        <f>'[1]TCE - ANEXO II - Preencher'!C41</f>
        <v>UPA IGARASSU</v>
      </c>
      <c r="C32" s="10"/>
      <c r="D32" s="11" t="str">
        <f>'[1]TCE - ANEXO II - Preencher'!E41</f>
        <v>ANESELSA MARIA VICENTE DE ARAUJO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>
        <f>'[1]TCE - ANEXO II - Preencher'!H41</f>
        <v>322205</v>
      </c>
      <c r="G32" s="14">
        <f>'[1]TCE - ANEXO II - Preencher'!I41</f>
        <v>44105</v>
      </c>
      <c r="H32" s="13" t="str">
        <f>'[1]TCE - ANEXO II - Preencher'!J41</f>
        <v>1 - Plantonista</v>
      </c>
      <c r="I32" s="13">
        <f>'[1]TCE - ANEXO II - Preencher'!K41</f>
        <v>44</v>
      </c>
      <c r="J32" s="15">
        <f>'[1]TCE - ANEXO II - Preencher'!L41</f>
        <v>1045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472.22</v>
      </c>
      <c r="N32" s="16">
        <f>'[1]TCE - ANEXO II - Preencher'!S41</f>
        <v>0</v>
      </c>
      <c r="O32" s="17">
        <f>'[1]TCE - ANEXO II - Preencher'!W41</f>
        <v>241.93</v>
      </c>
      <c r="P32" s="18">
        <f>'[1]TCE - ANEXO II - Preencher'!X41</f>
        <v>1275.29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9039744000437</v>
      </c>
      <c r="B33" s="9" t="str">
        <f>'[1]TCE - ANEXO II - Preencher'!C42</f>
        <v>UPA IGARASSU</v>
      </c>
      <c r="C33" s="10"/>
      <c r="D33" s="11" t="str">
        <f>'[1]TCE - ANEXO II - Preencher'!E42</f>
        <v>ANTONIO MARCOS CORDEIRO DE LIMA</v>
      </c>
      <c r="E33" s="12" t="str">
        <f>IF('[1]TCE - ANEXO II - Preencher'!G42="4 - Assistência Odontológica","2 - Outros Profissionais da saúde",'[1]TCE - ANEXO II - Preencher'!G42)</f>
        <v>3 - Administrativo</v>
      </c>
      <c r="F33" s="13">
        <f>'[1]TCE - ANEXO II - Preencher'!H42</f>
        <v>514225</v>
      </c>
      <c r="G33" s="14">
        <f>'[1]TCE - ANEXO II - Preencher'!I42</f>
        <v>44105</v>
      </c>
      <c r="H33" s="13" t="str">
        <f>'[1]TCE - ANEXO II - Preencher'!J42</f>
        <v>1 - Plantonista</v>
      </c>
      <c r="I33" s="13">
        <f>'[1]TCE - ANEXO II - Preencher'!K42</f>
        <v>44</v>
      </c>
      <c r="J33" s="15">
        <f>'[1]TCE - ANEXO II - Preencher'!L42</f>
        <v>1045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430.53999999999996</v>
      </c>
      <c r="N33" s="16">
        <f>'[1]TCE - ANEXO II - Preencher'!S42</f>
        <v>0</v>
      </c>
      <c r="O33" s="17">
        <f>'[1]TCE - ANEXO II - Preencher'!W42</f>
        <v>180.19</v>
      </c>
      <c r="P33" s="18">
        <f>'[1]TCE - ANEXO II - Preencher'!X42</f>
        <v>1295.3499999999999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9039744000437</v>
      </c>
      <c r="B34" s="9" t="str">
        <f>'[1]TCE - ANEXO II - Preencher'!C43</f>
        <v>UPA IGARASSU</v>
      </c>
      <c r="C34" s="10"/>
      <c r="D34" s="11" t="str">
        <f>'[1]TCE - ANEXO II - Preencher'!E43</f>
        <v>ARSENIO RIBEIRO DA SILVA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>
        <f>'[1]TCE - ANEXO II - Preencher'!H43</f>
        <v>515110</v>
      </c>
      <c r="G34" s="14">
        <f>'[1]TCE - ANEXO II - Preencher'!I43</f>
        <v>44105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1045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2182.08</v>
      </c>
      <c r="N34" s="16">
        <f>'[1]TCE - ANEXO II - Preencher'!S43</f>
        <v>0</v>
      </c>
      <c r="O34" s="17">
        <f>'[1]TCE - ANEXO II - Preencher'!W43</f>
        <v>205</v>
      </c>
      <c r="P34" s="18">
        <f>'[1]TCE - ANEXO II - Preencher'!X43</f>
        <v>3022.08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9039744000437</v>
      </c>
      <c r="B35" s="9" t="str">
        <f>'[1]TCE - ANEXO II - Preencher'!C44</f>
        <v>UPA IGARASSU</v>
      </c>
      <c r="C35" s="10"/>
      <c r="D35" s="11" t="str">
        <f>'[1]TCE - ANEXO II - Preencher'!E44</f>
        <v>AVRAHAM MACHADO COSTA FERREIRA</v>
      </c>
      <c r="E35" s="12" t="str">
        <f>IF('[1]TCE - ANEXO II - Preencher'!G44="4 - Assistência Odontológica","2 - Outros Profissionais da saúde",'[1]TCE - ANEXO II - Preencher'!G44)</f>
        <v>1 - Médico</v>
      </c>
      <c r="F35" s="13">
        <f>'[1]TCE - ANEXO II - Preencher'!H44</f>
        <v>225270</v>
      </c>
      <c r="G35" s="14">
        <f>'[1]TCE - ANEXO II - Preencher'!I44</f>
        <v>44105</v>
      </c>
      <c r="H35" s="13" t="str">
        <f>'[1]TCE - ANEXO II - Preencher'!J44</f>
        <v>1 - Plantonista</v>
      </c>
      <c r="I35" s="13">
        <f>'[1]TCE - ANEXO II - Preencher'!K44</f>
        <v>12</v>
      </c>
      <c r="J35" s="15">
        <f>'[1]TCE - ANEXO II - Preencher'!L44</f>
        <v>1584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1290.2200000000003</v>
      </c>
      <c r="N35" s="16">
        <f>'[1]TCE - ANEXO II - Preencher'!S44</f>
        <v>2728.83</v>
      </c>
      <c r="O35" s="17">
        <f>'[1]TCE - ANEXO II - Preencher'!W44</f>
        <v>1215.51</v>
      </c>
      <c r="P35" s="18">
        <f>'[1]TCE - ANEXO II - Preencher'!X44</f>
        <v>4387.54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9039744000437</v>
      </c>
      <c r="B36" s="9" t="str">
        <f>'[1]TCE - ANEXO II - Preencher'!C45</f>
        <v>UPA IGARASSU</v>
      </c>
      <c r="C36" s="10"/>
      <c r="D36" s="11" t="str">
        <f>'[1]TCE - ANEXO II - Preencher'!E45</f>
        <v>AZERRAL JOSE DA SILVA JUNIOR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>
        <f>'[1]TCE - ANEXO II - Preencher'!H45</f>
        <v>515110</v>
      </c>
      <c r="G36" s="14">
        <f>'[1]TCE - ANEXO II - Preencher'!I45</f>
        <v>44105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348.33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102.08000000000004</v>
      </c>
      <c r="N36" s="16">
        <f>'[1]TCE - ANEXO II - Preencher'!S45</f>
        <v>0</v>
      </c>
      <c r="O36" s="17">
        <f>'[1]TCE - ANEXO II - Preencher'!W45</f>
        <v>52.25</v>
      </c>
      <c r="P36" s="18">
        <f>'[1]TCE - ANEXO II - Preencher'!X45</f>
        <v>398.16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9039744000437</v>
      </c>
      <c r="B37" s="9" t="str">
        <f>'[1]TCE - ANEXO II - Preencher'!C46</f>
        <v>UPA IGARASSU</v>
      </c>
      <c r="C37" s="10"/>
      <c r="D37" s="11" t="str">
        <f>'[1]TCE - ANEXO II - Preencher'!E46</f>
        <v>BARBARA  FREIRE VASCONCELOS KRAUSE</v>
      </c>
      <c r="E37" s="12" t="str">
        <f>IF('[1]TCE - ANEXO II - Preencher'!G46="4 - Assistência Odontológica","2 - Outros Profissionais da saúde",'[1]TCE - ANEXO II - Preencher'!G46)</f>
        <v>1 - Médico</v>
      </c>
      <c r="F37" s="13">
        <f>'[1]TCE - ANEXO II - Preencher'!H46</f>
        <v>225124</v>
      </c>
      <c r="G37" s="14">
        <f>'[1]TCE - ANEXO II - Preencher'!I46</f>
        <v>44105</v>
      </c>
      <c r="H37" s="13" t="str">
        <f>'[1]TCE - ANEXO II - Preencher'!J46</f>
        <v>1 - Plantonista</v>
      </c>
      <c r="I37" s="13">
        <f>'[1]TCE - ANEXO II - Preencher'!K46</f>
        <v>12</v>
      </c>
      <c r="J37" s="15">
        <f>'[1]TCE - ANEXO II - Preencher'!L46</f>
        <v>1584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6316.8700000000008</v>
      </c>
      <c r="N37" s="16">
        <f>'[1]TCE - ANEXO II - Preencher'!S46</f>
        <v>2560.73</v>
      </c>
      <c r="O37" s="17">
        <f>'[1]TCE - ANEXO II - Preencher'!W46</f>
        <v>636.61</v>
      </c>
      <c r="P37" s="18">
        <f>'[1]TCE - ANEXO II - Preencher'!X46</f>
        <v>9824.99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9039744000437</v>
      </c>
      <c r="B38" s="9" t="str">
        <f>'[1]TCE - ANEXO II - Preencher'!C47</f>
        <v>UPA IGARASSU</v>
      </c>
      <c r="C38" s="10"/>
      <c r="D38" s="11" t="str">
        <f>'[1]TCE - ANEXO II - Preencher'!E47</f>
        <v>BERNARDO BARBOSA SAMPAIO</v>
      </c>
      <c r="E38" s="12" t="str">
        <f>IF('[1]TCE - ANEXO II - Preencher'!G47="4 - Assistência Odontológica","2 - Outros Profissionais da saúde",'[1]TCE - ANEXO II - Preencher'!G47)</f>
        <v>1 - Médico</v>
      </c>
      <c r="F38" s="13">
        <f>'[1]TCE - ANEXO II - Preencher'!H47</f>
        <v>225270</v>
      </c>
      <c r="G38" s="14">
        <f>'[1]TCE - ANEXO II - Preencher'!I47</f>
        <v>44105</v>
      </c>
      <c r="H38" s="13" t="str">
        <f>'[1]TCE - ANEXO II - Preencher'!J47</f>
        <v>1 - Plantonista</v>
      </c>
      <c r="I38" s="13">
        <f>'[1]TCE - ANEXO II - Preencher'!K47</f>
        <v>12</v>
      </c>
      <c r="J38" s="15">
        <f>'[1]TCE - ANEXO II - Preencher'!L47</f>
        <v>1584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1569.7900000000004</v>
      </c>
      <c r="N38" s="16">
        <f>'[1]TCE - ANEXO II - Preencher'!S47</f>
        <v>2560.73</v>
      </c>
      <c r="O38" s="17">
        <f>'[1]TCE - ANEXO II - Preencher'!W47</f>
        <v>1297.5899999999999</v>
      </c>
      <c r="P38" s="18">
        <f>'[1]TCE - ANEXO II - Preencher'!X47</f>
        <v>4416.93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9039744000437</v>
      </c>
      <c r="B39" s="9" t="str">
        <f>'[1]TCE - ANEXO II - Preencher'!C48</f>
        <v>UPA IGARASSU</v>
      </c>
      <c r="C39" s="10"/>
      <c r="D39" s="11" t="str">
        <f>'[1]TCE - ANEXO II - Preencher'!E48</f>
        <v>BRUNA KAROLLINE BEZERRA DO NASCIMENTO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>
        <f>'[1]TCE - ANEXO II - Preencher'!H48</f>
        <v>322205</v>
      </c>
      <c r="G39" s="14">
        <f>'[1]TCE - ANEXO II - Preencher'!I48</f>
        <v>44105</v>
      </c>
      <c r="H39" s="13" t="str">
        <f>'[1]TCE - ANEXO II - Preencher'!J48</f>
        <v>1 - Plantonista</v>
      </c>
      <c r="I39" s="13">
        <f>'[1]TCE - ANEXO II - Preencher'!K48</f>
        <v>44</v>
      </c>
      <c r="J39" s="15">
        <f>'[1]TCE - ANEXO II - Preencher'!L48</f>
        <v>1045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209</v>
      </c>
      <c r="N39" s="16">
        <f>'[1]TCE - ANEXO II - Preencher'!S48</f>
        <v>0</v>
      </c>
      <c r="O39" s="17">
        <f>'[1]TCE - ANEXO II - Preencher'!W48</f>
        <v>97.18</v>
      </c>
      <c r="P39" s="18">
        <f>'[1]TCE - ANEXO II - Preencher'!X48</f>
        <v>1156.82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9039744000437</v>
      </c>
      <c r="B40" s="9" t="str">
        <f>'[1]TCE - ANEXO II - Preencher'!C49</f>
        <v>UPA IGARASSU</v>
      </c>
      <c r="C40" s="10"/>
      <c r="D40" s="11" t="str">
        <f>'[1]TCE - ANEXO II - Preencher'!E49</f>
        <v>BRUNO CAVALCANTI DE OLIVEIRA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>
        <f>'[1]TCE - ANEXO II - Preencher'!H49</f>
        <v>223405</v>
      </c>
      <c r="G40" s="14">
        <f>'[1]TCE - ANEXO II - Preencher'!I49</f>
        <v>44105</v>
      </c>
      <c r="H40" s="13" t="str">
        <f>'[1]TCE - ANEXO II - Preencher'!J49</f>
        <v>2 - Diarista</v>
      </c>
      <c r="I40" s="13">
        <f>'[1]TCE - ANEXO II - Preencher'!K49</f>
        <v>30</v>
      </c>
      <c r="J40" s="15">
        <f>'[1]TCE - ANEXO II - Preencher'!L49</f>
        <v>2632.56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778.01999999999975</v>
      </c>
      <c r="N40" s="16">
        <f>'[1]TCE - ANEXO II - Preencher'!S49</f>
        <v>1594.74</v>
      </c>
      <c r="O40" s="17">
        <f>'[1]TCE - ANEXO II - Preencher'!W49</f>
        <v>1028.51</v>
      </c>
      <c r="P40" s="18">
        <f>'[1]TCE - ANEXO II - Preencher'!X49</f>
        <v>3976.8099999999995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9039744000437</v>
      </c>
      <c r="B41" s="9" t="str">
        <f>'[1]TCE - ANEXO II - Preencher'!C50</f>
        <v>UPA IGARASSU</v>
      </c>
      <c r="C41" s="10"/>
      <c r="D41" s="11" t="str">
        <f>'[1]TCE - ANEXO II - Preencher'!E50</f>
        <v>BRUNO FERREIRA DE MELO</v>
      </c>
      <c r="E41" s="12" t="str">
        <f>IF('[1]TCE - ANEXO II - Preencher'!G50="4 - Assistência Odontológica","2 - Outros Profissionais da saúde",'[1]TCE - ANEXO II - Preencher'!G50)</f>
        <v>3 - Administrativo</v>
      </c>
      <c r="F41" s="13">
        <f>'[1]TCE - ANEXO II - Preencher'!H50</f>
        <v>517410</v>
      </c>
      <c r="G41" s="14">
        <f>'[1]TCE - ANEXO II - Preencher'!I50</f>
        <v>44105</v>
      </c>
      <c r="H41" s="13" t="str">
        <f>'[1]TCE - ANEXO II - Preencher'!J50</f>
        <v>1 - Plantonista</v>
      </c>
      <c r="I41" s="13">
        <f>'[1]TCE - ANEXO II - Preencher'!K50</f>
        <v>44</v>
      </c>
      <c r="J41" s="15">
        <f>'[1]TCE - ANEXO II - Preencher'!L50</f>
        <v>592.16999999999996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1148.7400000000002</v>
      </c>
      <c r="N41" s="16">
        <f>'[1]TCE - ANEXO II - Preencher'!S50</f>
        <v>0</v>
      </c>
      <c r="O41" s="17">
        <f>'[1]TCE - ANEXO II - Preencher'!W50</f>
        <v>141.47999999999999</v>
      </c>
      <c r="P41" s="18">
        <f>'[1]TCE - ANEXO II - Preencher'!X50</f>
        <v>1599.4300000000003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9039744000437</v>
      </c>
      <c r="B42" s="9" t="str">
        <f>'[1]TCE - ANEXO II - Preencher'!C51</f>
        <v>UPA IGARASSU</v>
      </c>
      <c r="C42" s="10"/>
      <c r="D42" s="11" t="str">
        <f>'[1]TCE - ANEXO II - Preencher'!E51</f>
        <v>BRUNO PADUA DE MELO SILVA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>
        <f>'[1]TCE - ANEXO II - Preencher'!H51</f>
        <v>322205</v>
      </c>
      <c r="G42" s="14">
        <f>'[1]TCE - ANEXO II - Preencher'!I51</f>
        <v>44105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1045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518.18000000000006</v>
      </c>
      <c r="N42" s="16">
        <f>'[1]TCE - ANEXO II - Preencher'!S51</f>
        <v>0</v>
      </c>
      <c r="O42" s="17">
        <f>'[1]TCE - ANEXO II - Preencher'!W51</f>
        <v>179.24</v>
      </c>
      <c r="P42" s="18">
        <f>'[1]TCE - ANEXO II - Preencher'!X51</f>
        <v>1383.94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9039744000437</v>
      </c>
      <c r="B43" s="9" t="str">
        <f>'[1]TCE - ANEXO II - Preencher'!C52</f>
        <v>UPA IGARASSU</v>
      </c>
      <c r="C43" s="10"/>
      <c r="D43" s="11" t="str">
        <f>'[1]TCE - ANEXO II - Preencher'!E52</f>
        <v>CAIO FRANCISCO DE ARAUJO CAVALCANTI</v>
      </c>
      <c r="E43" s="12" t="str">
        <f>IF('[1]TCE - ANEXO II - Preencher'!G52="4 - Assistência Odontológica","2 - Outros Profissionais da saúde",'[1]TCE - ANEXO II - Preencher'!G52)</f>
        <v>1 - Médico</v>
      </c>
      <c r="F43" s="13">
        <f>'[1]TCE - ANEXO II - Preencher'!H52</f>
        <v>225270</v>
      </c>
      <c r="G43" s="14">
        <f>'[1]TCE - ANEXO II - Preencher'!I52</f>
        <v>44105</v>
      </c>
      <c r="H43" s="13" t="str">
        <f>'[1]TCE - ANEXO II - Preencher'!J52</f>
        <v>1 - Plantonista</v>
      </c>
      <c r="I43" s="13">
        <f>'[1]TCE - ANEXO II - Preencher'!K52</f>
        <v>12</v>
      </c>
      <c r="J43" s="15">
        <f>'[1]TCE - ANEXO II - Preencher'!L52</f>
        <v>1584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759.86000000000013</v>
      </c>
      <c r="N43" s="16">
        <f>'[1]TCE - ANEXO II - Preencher'!S52</f>
        <v>2560.73</v>
      </c>
      <c r="O43" s="17">
        <f>'[1]TCE - ANEXO II - Preencher'!W52</f>
        <v>921.09</v>
      </c>
      <c r="P43" s="18">
        <f>'[1]TCE - ANEXO II - Preencher'!X52</f>
        <v>3983.5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9039744000437</v>
      </c>
      <c r="B44" s="9" t="str">
        <f>'[1]TCE - ANEXO II - Preencher'!C53</f>
        <v>UPA IGARASSU</v>
      </c>
      <c r="C44" s="10"/>
      <c r="D44" s="11" t="str">
        <f>'[1]TCE - ANEXO II - Preencher'!E53</f>
        <v>CARLA SUELI MELO DO NASCIMENTO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>
        <f>'[1]TCE - ANEXO II - Preencher'!H53</f>
        <v>521130</v>
      </c>
      <c r="G44" s="14">
        <f>'[1]TCE - ANEXO II - Preencher'!I53</f>
        <v>44105</v>
      </c>
      <c r="H44" s="13" t="str">
        <f>'[1]TCE - ANEXO II - Preencher'!J53</f>
        <v>1 - Plantonista</v>
      </c>
      <c r="I44" s="13">
        <f>'[1]TCE - ANEXO II - Preencher'!K53</f>
        <v>44</v>
      </c>
      <c r="J44" s="15">
        <f>'[1]TCE - ANEXO II - Preencher'!L53</f>
        <v>1045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2111.11</v>
      </c>
      <c r="N44" s="16">
        <f>'[1]TCE - ANEXO II - Preencher'!S53</f>
        <v>0</v>
      </c>
      <c r="O44" s="17">
        <f>'[1]TCE - ANEXO II - Preencher'!W53</f>
        <v>203.77</v>
      </c>
      <c r="P44" s="18">
        <f>'[1]TCE - ANEXO II - Preencher'!X53</f>
        <v>2952.34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9039744000437</v>
      </c>
      <c r="B45" s="9" t="str">
        <f>'[1]TCE - ANEXO II - Preencher'!C54</f>
        <v>UPA IGARASSU</v>
      </c>
      <c r="C45" s="10"/>
      <c r="D45" s="11" t="str">
        <f>'[1]TCE - ANEXO II - Preencher'!E54</f>
        <v>CASSIA NEVES OLIVEIRA DO CARMO</v>
      </c>
      <c r="E45" s="12" t="str">
        <f>IF('[1]TCE - ANEXO II - Preencher'!G54="4 - Assistência Odontológica","2 - Outros Profissionais da saúde",'[1]TCE - ANEXO II - Preencher'!G54)</f>
        <v>3 - Administrativo</v>
      </c>
      <c r="F45" s="13">
        <f>'[1]TCE - ANEXO II - Preencher'!H54</f>
        <v>411010</v>
      </c>
      <c r="G45" s="14">
        <f>'[1]TCE - ANEXO II - Preencher'!I54</f>
        <v>44105</v>
      </c>
      <c r="H45" s="13" t="str">
        <f>'[1]TCE - ANEXO II - Preencher'!J54</f>
        <v>1 - Plantonista</v>
      </c>
      <c r="I45" s="13">
        <f>'[1]TCE - ANEXO II - Preencher'!K54</f>
        <v>44</v>
      </c>
      <c r="J45" s="15">
        <f>'[1]TCE - ANEXO II - Preencher'!L54</f>
        <v>1045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411.8599999999999</v>
      </c>
      <c r="N45" s="16">
        <f>'[1]TCE - ANEXO II - Preencher'!S54</f>
        <v>0</v>
      </c>
      <c r="O45" s="17">
        <f>'[1]TCE - ANEXO II - Preencher'!W54</f>
        <v>166.59</v>
      </c>
      <c r="P45" s="18">
        <f>'[1]TCE - ANEXO II - Preencher'!X54</f>
        <v>1290.27</v>
      </c>
      <c r="S45" s="22">
        <v>45078</v>
      </c>
    </row>
    <row r="46" spans="1:19" x14ac:dyDescent="0.2">
      <c r="A46" s="8">
        <f>IFERROR(VLOOKUP(B46,'[1]DADOS (OCULTAR)'!$P$3:$R$56,3,0),"")</f>
        <v>9039744000437</v>
      </c>
      <c r="B46" s="9" t="str">
        <f>'[1]TCE - ANEXO II - Preencher'!C55</f>
        <v>UPA IGARASSU</v>
      </c>
      <c r="C46" s="10"/>
      <c r="D46" s="11" t="str">
        <f>'[1]TCE - ANEXO II - Preencher'!E55</f>
        <v>CASSIANE MARIA GOMES</v>
      </c>
      <c r="E46" s="12" t="str">
        <f>IF('[1]TCE - ANEXO II - Preencher'!G55="4 - Assistência Odontológica","2 - Outros Profissionais da saúde",'[1]TCE - ANEXO II - Preencher'!G55)</f>
        <v>3 - Administrativo</v>
      </c>
      <c r="F46" s="13">
        <f>'[1]TCE - ANEXO II - Preencher'!H55</f>
        <v>411010</v>
      </c>
      <c r="G46" s="14">
        <f>'[1]TCE - ANEXO II - Preencher'!I55</f>
        <v>44105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1045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0</v>
      </c>
      <c r="N46" s="16">
        <f>'[1]TCE - ANEXO II - Preencher'!S55</f>
        <v>0</v>
      </c>
      <c r="O46" s="17">
        <f>'[1]TCE - ANEXO II - Preencher'!W55</f>
        <v>78.44</v>
      </c>
      <c r="P46" s="18">
        <f>'[1]TCE - ANEXO II - Preencher'!X55</f>
        <v>966.56</v>
      </c>
      <c r="S46" s="22">
        <v>45108</v>
      </c>
    </row>
    <row r="47" spans="1:19" x14ac:dyDescent="0.2">
      <c r="A47" s="8">
        <f>IFERROR(VLOOKUP(B47,'[1]DADOS (OCULTAR)'!$P$3:$R$56,3,0),"")</f>
        <v>9039744000437</v>
      </c>
      <c r="B47" s="9" t="str">
        <f>'[1]TCE - ANEXO II - Preencher'!C56</f>
        <v>UPA IGARASSU</v>
      </c>
      <c r="C47" s="10"/>
      <c r="D47" s="11" t="str">
        <f>'[1]TCE - ANEXO II - Preencher'!E56</f>
        <v>CASSIO RODRIGO NEMESIO DA SILVA</v>
      </c>
      <c r="E47" s="12" t="str">
        <f>IF('[1]TCE - ANEXO II - Preencher'!G56="4 - Assistência Odontológica","2 - Outros Profissionais da saúde",'[1]TCE - ANEXO II - Preencher'!G56)</f>
        <v>3 - Administrativo</v>
      </c>
      <c r="F47" s="13">
        <f>'[1]TCE - ANEXO II - Preencher'!H56</f>
        <v>317210</v>
      </c>
      <c r="G47" s="14">
        <f>'[1]TCE - ANEXO II - Preencher'!I56</f>
        <v>44105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1683.59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2279.8900000000003</v>
      </c>
      <c r="N47" s="16">
        <f>'[1]TCE - ANEXO II - Preencher'!S56</f>
        <v>0</v>
      </c>
      <c r="O47" s="17">
        <f>'[1]TCE - ANEXO II - Preencher'!W56</f>
        <v>155.84</v>
      </c>
      <c r="P47" s="18">
        <f>'[1]TCE - ANEXO II - Preencher'!X56</f>
        <v>3807.6400000000003</v>
      </c>
      <c r="S47" s="22">
        <v>45139</v>
      </c>
    </row>
    <row r="48" spans="1:19" x14ac:dyDescent="0.2">
      <c r="A48" s="8">
        <f>IFERROR(VLOOKUP(B48,'[1]DADOS (OCULTAR)'!$P$3:$R$56,3,0),"")</f>
        <v>9039744000437</v>
      </c>
      <c r="B48" s="9" t="str">
        <f>'[1]TCE - ANEXO II - Preencher'!C57</f>
        <v>UPA IGARASSU</v>
      </c>
      <c r="C48" s="10"/>
      <c r="D48" s="11" t="str">
        <f>'[1]TCE - ANEXO II - Preencher'!E57</f>
        <v>CECILIA MAYARA ROMAO DA SILVA</v>
      </c>
      <c r="E48" s="12" t="str">
        <f>IF('[1]TCE - ANEXO II - Preencher'!G57="4 - Assistência Odontológica","2 - Outros Profissionais da saúde",'[1]TCE - ANEXO II - Preencher'!G57)</f>
        <v>3 - Administrativo</v>
      </c>
      <c r="F48" s="13">
        <f>'[1]TCE - ANEXO II - Preencher'!H57</f>
        <v>411010</v>
      </c>
      <c r="G48" s="14">
        <f>'[1]TCE - ANEXO II - Preencher'!I57</f>
        <v>44105</v>
      </c>
      <c r="H48" s="13" t="str">
        <f>'[1]TCE - ANEXO II - Preencher'!J57</f>
        <v>1 - Plantonista</v>
      </c>
      <c r="I48" s="13">
        <f>'[1]TCE - ANEXO II - Preencher'!K57</f>
        <v>44</v>
      </c>
      <c r="J48" s="15">
        <f>'[1]TCE - ANEXO II - Preencher'!L57</f>
        <v>0</v>
      </c>
      <c r="K48" s="15">
        <f>'[1]TCE - ANEXO II - Preencher'!P57</f>
        <v>1569.68</v>
      </c>
      <c r="L48" s="15">
        <f>'[1]TCE - ANEXO II - Preencher'!Q57</f>
        <v>548.63</v>
      </c>
      <c r="M48" s="15">
        <f>'[1]TCE - ANEXO II - Preencher'!R57</f>
        <v>152.70000000000016</v>
      </c>
      <c r="N48" s="16">
        <f>'[1]TCE - ANEXO II - Preencher'!S57</f>
        <v>0</v>
      </c>
      <c r="O48" s="17">
        <f>'[1]TCE - ANEXO II - Preencher'!W57</f>
        <v>2143.71</v>
      </c>
      <c r="P48" s="18">
        <f>'[1]TCE - ANEXO II - Preencher'!X57</f>
        <v>127.30000000000018</v>
      </c>
      <c r="S48" s="22">
        <v>45170</v>
      </c>
    </row>
    <row r="49" spans="1:19" x14ac:dyDescent="0.2">
      <c r="A49" s="8">
        <f>IFERROR(VLOOKUP(B49,'[1]DADOS (OCULTAR)'!$P$3:$R$56,3,0),"")</f>
        <v>9039744000437</v>
      </c>
      <c r="B49" s="9" t="str">
        <f>'[1]TCE - ANEXO II - Preencher'!C58</f>
        <v>UPA IGARASSU</v>
      </c>
      <c r="C49" s="10"/>
      <c r="D49" s="11" t="str">
        <f>'[1]TCE - ANEXO II - Preencher'!E58</f>
        <v>CESAR GABRIEL PIREZ BEGUIRISTAIN</v>
      </c>
      <c r="E49" s="12" t="str">
        <f>IF('[1]TCE - ANEXO II - Preencher'!G58="4 - Assistência Odontológica","2 - Outros Profissionais da saúde",'[1]TCE - ANEXO II - Preencher'!G58)</f>
        <v>1 - Médico</v>
      </c>
      <c r="F49" s="13">
        <f>'[1]TCE - ANEXO II - Preencher'!H58</f>
        <v>225125</v>
      </c>
      <c r="G49" s="14">
        <f>'[1]TCE - ANEXO II - Preencher'!I58</f>
        <v>44105</v>
      </c>
      <c r="H49" s="13" t="str">
        <f>'[1]TCE - ANEXO II - Preencher'!J58</f>
        <v>1 - Plantonista</v>
      </c>
      <c r="I49" s="13">
        <f>'[1]TCE - ANEXO II - Preencher'!K58</f>
        <v>24</v>
      </c>
      <c r="J49" s="15">
        <f>'[1]TCE - ANEXO II - Preencher'!L58</f>
        <v>316.8</v>
      </c>
      <c r="K49" s="15">
        <f>'[1]TCE - ANEXO II - Preencher'!P58</f>
        <v>12676.56</v>
      </c>
      <c r="L49" s="15">
        <f>'[1]TCE - ANEXO II - Preencher'!Q58</f>
        <v>1767.7</v>
      </c>
      <c r="M49" s="15">
        <f>'[1]TCE - ANEXO II - Preencher'!R58</f>
        <v>1727.6899999999998</v>
      </c>
      <c r="N49" s="16">
        <f>'[1]TCE - ANEXO II - Preencher'!S58</f>
        <v>199.69</v>
      </c>
      <c r="O49" s="17">
        <f>'[1]TCE - ANEXO II - Preencher'!W58</f>
        <v>14564.03</v>
      </c>
      <c r="P49" s="18">
        <f>'[1]TCE - ANEXO II - Preencher'!X58</f>
        <v>2124.409999999998</v>
      </c>
      <c r="S49" s="22">
        <v>45200</v>
      </c>
    </row>
    <row r="50" spans="1:19" x14ac:dyDescent="0.2">
      <c r="A50" s="8">
        <f>IFERROR(VLOOKUP(B50,'[1]DADOS (OCULTAR)'!$P$3:$R$56,3,0),"")</f>
        <v>9039744000437</v>
      </c>
      <c r="B50" s="9" t="str">
        <f>'[1]TCE - ANEXO II - Preencher'!C59</f>
        <v>UPA IGARASSU</v>
      </c>
      <c r="C50" s="10"/>
      <c r="D50" s="11" t="str">
        <f>'[1]TCE - ANEXO II - Preencher'!E59</f>
        <v>CIBELE PADILHA MERGULHAO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>
        <f>'[1]TCE - ANEXO II - Preencher'!H59</f>
        <v>322205</v>
      </c>
      <c r="G50" s="14">
        <f>'[1]TCE - ANEXO II - Preencher'!I59</f>
        <v>44105</v>
      </c>
      <c r="H50" s="13" t="str">
        <f>'[1]TCE - ANEXO II - Preencher'!J59</f>
        <v>1 - Plantonista</v>
      </c>
      <c r="I50" s="13">
        <f>'[1]TCE - ANEXO II - Preencher'!K59</f>
        <v>44</v>
      </c>
      <c r="J50" s="15">
        <f>'[1]TCE - ANEXO II - Preencher'!L59</f>
        <v>1045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261.25</v>
      </c>
      <c r="N50" s="16">
        <f>'[1]TCE - ANEXO II - Preencher'!S59</f>
        <v>0</v>
      </c>
      <c r="O50" s="17">
        <f>'[1]TCE - ANEXO II - Preencher'!W59</f>
        <v>203.63</v>
      </c>
      <c r="P50" s="18">
        <f>'[1]TCE - ANEXO II - Preencher'!X59</f>
        <v>1102.6199999999999</v>
      </c>
      <c r="S50" s="22">
        <v>45231</v>
      </c>
    </row>
    <row r="51" spans="1:19" x14ac:dyDescent="0.2">
      <c r="A51" s="8">
        <f>IFERROR(VLOOKUP(B51,'[1]DADOS (OCULTAR)'!$P$3:$R$56,3,0),"")</f>
        <v>9039744000437</v>
      </c>
      <c r="B51" s="9" t="str">
        <f>'[1]TCE - ANEXO II - Preencher'!C60</f>
        <v>UPA IGARASSU</v>
      </c>
      <c r="C51" s="10"/>
      <c r="D51" s="11" t="str">
        <f>'[1]TCE - ANEXO II - Preencher'!E60</f>
        <v>CLAUDIA FRANCISCA DO NASCIMENTO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>
        <f>'[1]TCE - ANEXO II - Preencher'!H60</f>
        <v>322205</v>
      </c>
      <c r="G51" s="14">
        <f>'[1]TCE - ANEXO II - Preencher'!I60</f>
        <v>44105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1045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410.21000000000004</v>
      </c>
      <c r="N51" s="16">
        <f>'[1]TCE - ANEXO II - Preencher'!S60</f>
        <v>0</v>
      </c>
      <c r="O51" s="17">
        <f>'[1]TCE - ANEXO II - Preencher'!W60</f>
        <v>180.41</v>
      </c>
      <c r="P51" s="18">
        <f>'[1]TCE - ANEXO II - Preencher'!X60</f>
        <v>1274.8</v>
      </c>
      <c r="S51" s="22">
        <v>45261</v>
      </c>
    </row>
    <row r="52" spans="1:19" x14ac:dyDescent="0.2">
      <c r="A52" s="8">
        <f>IFERROR(VLOOKUP(B52,'[1]DADOS (OCULTAR)'!$P$3:$R$56,3,0),"")</f>
        <v>9039744000437</v>
      </c>
      <c r="B52" s="9" t="str">
        <f>'[1]TCE - ANEXO II - Preencher'!C61</f>
        <v>UPA IGARASSU</v>
      </c>
      <c r="C52" s="10"/>
      <c r="D52" s="11" t="str">
        <f>'[1]TCE - ANEXO II - Preencher'!E61</f>
        <v>CLECIO SANTOS CARNEIRO DE MATOS</v>
      </c>
      <c r="E52" s="12" t="str">
        <f>IF('[1]TCE - ANEXO II - Preencher'!G61="4 - Assistência Odontológica","2 - Outros Profissionais da saúde",'[1]TCE - ANEXO II - Preencher'!G61)</f>
        <v>3 - Administrativo</v>
      </c>
      <c r="F52" s="13">
        <f>'[1]TCE - ANEXO II - Preencher'!H61</f>
        <v>411010</v>
      </c>
      <c r="G52" s="14">
        <f>'[1]TCE - ANEXO II - Preencher'!I61</f>
        <v>44105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1045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212.72000000000003</v>
      </c>
      <c r="N52" s="16">
        <f>'[1]TCE - ANEXO II - Preencher'!S61</f>
        <v>0</v>
      </c>
      <c r="O52" s="17">
        <f>'[1]TCE - ANEXO II - Preencher'!W61</f>
        <v>213.63</v>
      </c>
      <c r="P52" s="18">
        <f>'[1]TCE - ANEXO II - Preencher'!X61</f>
        <v>1044.0900000000001</v>
      </c>
      <c r="S52" s="22">
        <v>45292</v>
      </c>
    </row>
    <row r="53" spans="1:19" x14ac:dyDescent="0.2">
      <c r="A53" s="8">
        <f>IFERROR(VLOOKUP(B53,'[1]DADOS (OCULTAR)'!$P$3:$R$56,3,0),"")</f>
        <v>9039744000437</v>
      </c>
      <c r="B53" s="9" t="str">
        <f>'[1]TCE - ANEXO II - Preencher'!C62</f>
        <v>UPA IGARASSU</v>
      </c>
      <c r="C53" s="10"/>
      <c r="D53" s="11" t="str">
        <f>'[1]TCE - ANEXO II - Preencher'!E62</f>
        <v>CLEIDE JERONIMO DA SILVA</v>
      </c>
      <c r="E53" s="12" t="str">
        <f>IF('[1]TCE - ANEXO II - Preencher'!G62="4 - Assistência Odontológica","2 - Outros Profissionais da saúde",'[1]TCE - ANEXO II - Preencher'!G62)</f>
        <v>3 - Administrativo</v>
      </c>
      <c r="F53" s="13">
        <f>'[1]TCE - ANEXO II - Preencher'!H62</f>
        <v>513430</v>
      </c>
      <c r="G53" s="14">
        <f>'[1]TCE - ANEXO II - Preencher'!I62</f>
        <v>44105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1045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210.90000000000009</v>
      </c>
      <c r="N53" s="16">
        <f>'[1]TCE - ANEXO II - Preencher'!S62</f>
        <v>0</v>
      </c>
      <c r="O53" s="17">
        <f>'[1]TCE - ANEXO II - Preencher'!W62</f>
        <v>163.61000000000001</v>
      </c>
      <c r="P53" s="18">
        <f>'[1]TCE - ANEXO II - Preencher'!X62</f>
        <v>1092.29</v>
      </c>
      <c r="S53" s="22">
        <v>45323</v>
      </c>
    </row>
    <row r="54" spans="1:19" x14ac:dyDescent="0.2">
      <c r="A54" s="8">
        <f>IFERROR(VLOOKUP(B54,'[1]DADOS (OCULTAR)'!$P$3:$R$56,3,0),"")</f>
        <v>9039744000437</v>
      </c>
      <c r="B54" s="9" t="str">
        <f>'[1]TCE - ANEXO II - Preencher'!C63</f>
        <v>UPA IGARASSU</v>
      </c>
      <c r="C54" s="10"/>
      <c r="D54" s="11" t="str">
        <f>'[1]TCE - ANEXO II - Preencher'!E63</f>
        <v>CLILDA ALVES ALDEMAN DE OLIVEIRA</v>
      </c>
      <c r="E54" s="12" t="str">
        <f>IF('[1]TCE - ANEXO II - Preencher'!G63="4 - Assistência Odontológica","2 - Outros Profissionais da saúde",'[1]TCE - ANEXO II - Preencher'!G63)</f>
        <v>1 - Médico</v>
      </c>
      <c r="F54" s="13">
        <f>'[1]TCE - ANEXO II - Preencher'!H63</f>
        <v>225125</v>
      </c>
      <c r="G54" s="14">
        <f>'[1]TCE - ANEXO II - Preencher'!I63</f>
        <v>44105</v>
      </c>
      <c r="H54" s="13" t="str">
        <f>'[1]TCE - ANEXO II - Preencher'!J63</f>
        <v>1 - Plantonista</v>
      </c>
      <c r="I54" s="13">
        <f>'[1]TCE - ANEXO II - Preencher'!K63</f>
        <v>24</v>
      </c>
      <c r="J54" s="15">
        <f>'[1]TCE - ANEXO II - Preencher'!L63</f>
        <v>1584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488.93000000000029</v>
      </c>
      <c r="N54" s="16">
        <f>'[1]TCE - ANEXO II - Preencher'!S63</f>
        <v>2034.96</v>
      </c>
      <c r="O54" s="17">
        <f>'[1]TCE - ANEXO II - Preencher'!W63</f>
        <v>636.64</v>
      </c>
      <c r="P54" s="18">
        <f>'[1]TCE - ANEXO II - Preencher'!X63</f>
        <v>3471.2500000000005</v>
      </c>
      <c r="S54" s="22">
        <v>45352</v>
      </c>
    </row>
    <row r="55" spans="1:19" x14ac:dyDescent="0.2">
      <c r="A55" s="8">
        <f>IFERROR(VLOOKUP(B55,'[1]DADOS (OCULTAR)'!$P$3:$R$56,3,0),"")</f>
        <v>9039744000437</v>
      </c>
      <c r="B55" s="9" t="str">
        <f>'[1]TCE - ANEXO II - Preencher'!C64</f>
        <v>UPA IGARASSU</v>
      </c>
      <c r="C55" s="10"/>
      <c r="D55" s="11" t="str">
        <f>'[1]TCE - ANEXO II - Preencher'!E64</f>
        <v>CONCEICAO DE MARIA ARRABALDES DA SILVA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>
        <f>'[1]TCE - ANEXO II - Preencher'!H64</f>
        <v>322205</v>
      </c>
      <c r="G55" s="14">
        <f>'[1]TCE - ANEXO II - Preencher'!I64</f>
        <v>44105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1045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399.56999999999994</v>
      </c>
      <c r="N55" s="16">
        <f>'[1]TCE - ANEXO II - Preencher'!S64</f>
        <v>0</v>
      </c>
      <c r="O55" s="17">
        <f>'[1]TCE - ANEXO II - Preencher'!W64</f>
        <v>177.03</v>
      </c>
      <c r="P55" s="18">
        <f>'[1]TCE - ANEXO II - Preencher'!X64</f>
        <v>1267.54</v>
      </c>
      <c r="S55" s="22">
        <v>45383</v>
      </c>
    </row>
    <row r="56" spans="1:19" x14ac:dyDescent="0.2">
      <c r="A56" s="8">
        <f>IFERROR(VLOOKUP(B56,'[1]DADOS (OCULTAR)'!$P$3:$R$56,3,0),"")</f>
        <v>9039744000437</v>
      </c>
      <c r="B56" s="9" t="str">
        <f>'[1]TCE - ANEXO II - Preencher'!C65</f>
        <v>UPA IGARASSU</v>
      </c>
      <c r="C56" s="10"/>
      <c r="D56" s="11" t="str">
        <f>'[1]TCE - ANEXO II - Preencher'!E65</f>
        <v>CRISTIANO VITOR DA SILVA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>
        <f>'[1]TCE - ANEXO II - Preencher'!H65</f>
        <v>322205</v>
      </c>
      <c r="G56" s="14">
        <f>'[1]TCE - ANEXO II - Preencher'!I65</f>
        <v>44105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1045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725.96</v>
      </c>
      <c r="N56" s="16">
        <f>'[1]TCE - ANEXO II - Preencher'!S65</f>
        <v>0</v>
      </c>
      <c r="O56" s="17">
        <f>'[1]TCE - ANEXO II - Preencher'!W65</f>
        <v>513.29999999999995</v>
      </c>
      <c r="P56" s="18">
        <f>'[1]TCE - ANEXO II - Preencher'!X65</f>
        <v>1257.6600000000001</v>
      </c>
      <c r="S56" s="22">
        <v>45413</v>
      </c>
    </row>
    <row r="57" spans="1:19" x14ac:dyDescent="0.2">
      <c r="A57" s="8">
        <f>IFERROR(VLOOKUP(B57,'[1]DADOS (OCULTAR)'!$P$3:$R$56,3,0),"")</f>
        <v>9039744000437</v>
      </c>
      <c r="B57" s="9" t="str">
        <f>'[1]TCE - ANEXO II - Preencher'!C66</f>
        <v>UPA IGARASSU</v>
      </c>
      <c r="C57" s="10"/>
      <c r="D57" s="11" t="str">
        <f>'[1]TCE - ANEXO II - Preencher'!E66</f>
        <v>CYNTHIA DARLLENE DO O SILVA ALBINO</v>
      </c>
      <c r="E57" s="12" t="str">
        <f>IF('[1]TCE - ANEXO II - Preencher'!G66="4 - Assistência Odontológica","2 - Outros Profissionais da saúde",'[1]TCE - ANEXO II - Preencher'!G66)</f>
        <v>1 - Médico</v>
      </c>
      <c r="F57" s="13">
        <f>'[1]TCE - ANEXO II - Preencher'!H66</f>
        <v>225124</v>
      </c>
      <c r="G57" s="14">
        <f>'[1]TCE - ANEXO II - Preencher'!I66</f>
        <v>44105</v>
      </c>
      <c r="H57" s="13" t="str">
        <f>'[1]TCE - ANEXO II - Preencher'!J66</f>
        <v>1 - Plantonista</v>
      </c>
      <c r="I57" s="13">
        <f>'[1]TCE - ANEXO II - Preencher'!K66</f>
        <v>12</v>
      </c>
      <c r="J57" s="15">
        <f>'[1]TCE - ANEXO II - Preencher'!L66</f>
        <v>1584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307.99999999999955</v>
      </c>
      <c r="N57" s="16">
        <f>'[1]TCE - ANEXO II - Preencher'!S66</f>
        <v>2290.69</v>
      </c>
      <c r="O57" s="17">
        <f>'[1]TCE - ANEXO II - Preencher'!W66</f>
        <v>348.38</v>
      </c>
      <c r="P57" s="18">
        <f>'[1]TCE - ANEXO II - Preencher'!X66</f>
        <v>3834.3099999999995</v>
      </c>
      <c r="S57" s="22">
        <v>45444</v>
      </c>
    </row>
    <row r="58" spans="1:19" x14ac:dyDescent="0.2">
      <c r="A58" s="8">
        <f>IFERROR(VLOOKUP(B58,'[1]DADOS (OCULTAR)'!$P$3:$R$56,3,0),"")</f>
        <v>9039744000437</v>
      </c>
      <c r="B58" s="9" t="str">
        <f>'[1]TCE - ANEXO II - Preencher'!C67</f>
        <v>UPA IGARASSU</v>
      </c>
      <c r="C58" s="10"/>
      <c r="D58" s="11" t="str">
        <f>'[1]TCE - ANEXO II - Preencher'!E67</f>
        <v>DAIANE RIBEIRO PEREIRA DA SILVA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>
        <f>'[1]TCE - ANEXO II - Preencher'!H67</f>
        <v>322205</v>
      </c>
      <c r="G58" s="14">
        <f>'[1]TCE - ANEXO II - Preencher'!I67</f>
        <v>44105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1045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406.57999999999993</v>
      </c>
      <c r="N58" s="16">
        <f>'[1]TCE - ANEXO II - Preencher'!S67</f>
        <v>0</v>
      </c>
      <c r="O58" s="17">
        <f>'[1]TCE - ANEXO II - Preencher'!W67</f>
        <v>225.58</v>
      </c>
      <c r="P58" s="18">
        <f>'[1]TCE - ANEXO II - Preencher'!X67</f>
        <v>1226</v>
      </c>
      <c r="S58" s="22">
        <v>45474</v>
      </c>
    </row>
    <row r="59" spans="1:19" x14ac:dyDescent="0.2">
      <c r="A59" s="8">
        <f>IFERROR(VLOOKUP(B59,'[1]DADOS (OCULTAR)'!$P$3:$R$56,3,0),"")</f>
        <v>9039744000437</v>
      </c>
      <c r="B59" s="9" t="str">
        <f>'[1]TCE - ANEXO II - Preencher'!C68</f>
        <v>UPA IGARASSU</v>
      </c>
      <c r="C59" s="10"/>
      <c r="D59" s="11" t="str">
        <f>'[1]TCE - ANEXO II - Preencher'!E68</f>
        <v>DANIEL DE MELO PRAZERES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>
        <f>'[1]TCE - ANEXO II - Preencher'!H68</f>
        <v>322605</v>
      </c>
      <c r="G59" s="14">
        <f>'[1]TCE - ANEXO II - Preencher'!I68</f>
        <v>44105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1010.17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351.66999999999996</v>
      </c>
      <c r="N59" s="16">
        <f>'[1]TCE - ANEXO II - Preencher'!S68</f>
        <v>0</v>
      </c>
      <c r="O59" s="17">
        <f>'[1]TCE - ANEXO II - Preencher'!W68</f>
        <v>164.22</v>
      </c>
      <c r="P59" s="18">
        <f>'[1]TCE - ANEXO II - Preencher'!X68</f>
        <v>1197.6199999999999</v>
      </c>
      <c r="S59" s="22">
        <v>45505</v>
      </c>
    </row>
    <row r="60" spans="1:19" x14ac:dyDescent="0.2">
      <c r="A60" s="8">
        <f>IFERROR(VLOOKUP(B60,'[1]DADOS (OCULTAR)'!$P$3:$R$56,3,0),"")</f>
        <v>9039744000437</v>
      </c>
      <c r="B60" s="9" t="str">
        <f>'[1]TCE - ANEXO II - Preencher'!C69</f>
        <v>UPA IGARASSU</v>
      </c>
      <c r="C60" s="10"/>
      <c r="D60" s="11" t="str">
        <f>'[1]TCE - ANEXO II - Preencher'!E69</f>
        <v>DANIELE BATISTA DA SILVA DE SA LEITAO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>
        <f>'[1]TCE - ANEXO II - Preencher'!H69</f>
        <v>322205</v>
      </c>
      <c r="G60" s="14">
        <f>'[1]TCE - ANEXO II - Preencher'!I69</f>
        <v>44105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1045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209</v>
      </c>
      <c r="N60" s="16">
        <f>'[1]TCE - ANEXO II - Preencher'!S69</f>
        <v>0</v>
      </c>
      <c r="O60" s="17">
        <f>'[1]TCE - ANEXO II - Preencher'!W69</f>
        <v>159.88</v>
      </c>
      <c r="P60" s="18">
        <f>'[1]TCE - ANEXO II - Preencher'!X69</f>
        <v>1094.1199999999999</v>
      </c>
      <c r="S60" s="22">
        <v>45536</v>
      </c>
    </row>
    <row r="61" spans="1:19" x14ac:dyDescent="0.2">
      <c r="A61" s="8">
        <f>IFERROR(VLOOKUP(B61,'[1]DADOS (OCULTAR)'!$P$3:$R$56,3,0),"")</f>
        <v>9039744000437</v>
      </c>
      <c r="B61" s="9" t="str">
        <f>'[1]TCE - ANEXO II - Preencher'!C70</f>
        <v>UPA IGARASSU</v>
      </c>
      <c r="C61" s="10"/>
      <c r="D61" s="11" t="str">
        <f>'[1]TCE - ANEXO II - Preencher'!E70</f>
        <v>DANIELE PEREIRA DE CARVALHO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>
        <f>'[1]TCE - ANEXO II - Preencher'!H70</f>
        <v>322205</v>
      </c>
      <c r="G61" s="14">
        <f>'[1]TCE - ANEXO II - Preencher'!I70</f>
        <v>44105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0</v>
      </c>
      <c r="K61" s="15">
        <f>'[1]TCE - ANEXO II - Preencher'!P70</f>
        <v>1910.84</v>
      </c>
      <c r="L61" s="15">
        <f>'[1]TCE - ANEXO II - Preencher'!Q70</f>
        <v>653.13</v>
      </c>
      <c r="M61" s="15">
        <f>'[1]TCE - ANEXO II - Preencher'!R70</f>
        <v>127.68000000000018</v>
      </c>
      <c r="N61" s="16">
        <f>'[1]TCE - ANEXO II - Preencher'!S70</f>
        <v>0</v>
      </c>
      <c r="O61" s="17">
        <f>'[1]TCE - ANEXO II - Preencher'!W70</f>
        <v>2588.83</v>
      </c>
      <c r="P61" s="18">
        <f>'[1]TCE - ANEXO II - Preencher'!X70</f>
        <v>102.82000000000016</v>
      </c>
      <c r="S61" s="22">
        <v>45566</v>
      </c>
    </row>
    <row r="62" spans="1:19" x14ac:dyDescent="0.2">
      <c r="A62" s="8">
        <f>IFERROR(VLOOKUP(B62,'[1]DADOS (OCULTAR)'!$P$3:$R$56,3,0),"")</f>
        <v>9039744000437</v>
      </c>
      <c r="B62" s="9" t="str">
        <f>'[1]TCE - ANEXO II - Preencher'!C71</f>
        <v>UPA IGARASSU</v>
      </c>
      <c r="C62" s="10"/>
      <c r="D62" s="11" t="str">
        <f>'[1]TCE - ANEXO II - Preencher'!E71</f>
        <v>DANIELLE FRANCA D ALBUQUERQUE ALVES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>
        <f>'[1]TCE - ANEXO II - Preencher'!H71</f>
        <v>223505</v>
      </c>
      <c r="G62" s="14">
        <f>'[1]TCE - ANEXO II - Preencher'!I71</f>
        <v>44105</v>
      </c>
      <c r="H62" s="13" t="str">
        <f>'[1]TCE - ANEXO II - Preencher'!J71</f>
        <v>1 - Plantonista</v>
      </c>
      <c r="I62" s="13">
        <f>'[1]TCE - ANEXO II - Preencher'!K71</f>
        <v>40</v>
      </c>
      <c r="J62" s="15">
        <f>'[1]TCE - ANEXO II - Preencher'!L71</f>
        <v>1908.06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3981.47</v>
      </c>
      <c r="N62" s="16">
        <f>'[1]TCE - ANEXO II - Preencher'!S71</f>
        <v>477.02</v>
      </c>
      <c r="O62" s="17">
        <f>'[1]TCE - ANEXO II - Preencher'!W71</f>
        <v>346.33</v>
      </c>
      <c r="P62" s="18">
        <f>'[1]TCE - ANEXO II - Preencher'!X71</f>
        <v>6020.2199999999993</v>
      </c>
      <c r="S62" s="22">
        <v>45597</v>
      </c>
    </row>
    <row r="63" spans="1:19" x14ac:dyDescent="0.2">
      <c r="A63" s="8">
        <f>IFERROR(VLOOKUP(B63,'[1]DADOS (OCULTAR)'!$P$3:$R$56,3,0),"")</f>
        <v>9039744000437</v>
      </c>
      <c r="B63" s="9" t="str">
        <f>'[1]TCE - ANEXO II - Preencher'!C72</f>
        <v>UPA IGARASSU</v>
      </c>
      <c r="C63" s="10"/>
      <c r="D63" s="11" t="str">
        <f>'[1]TCE - ANEXO II - Preencher'!E72</f>
        <v>DARIO JOSE TAVARES PESSOA</v>
      </c>
      <c r="E63" s="12" t="str">
        <f>IF('[1]TCE - ANEXO II - Preencher'!G72="4 - Assistência Odontológica","2 - Outros Profissionais da saúde",'[1]TCE - ANEXO II - Preencher'!G72)</f>
        <v>3 - Administrativo</v>
      </c>
      <c r="F63" s="13">
        <f>'[1]TCE - ANEXO II - Preencher'!H72</f>
        <v>514225</v>
      </c>
      <c r="G63" s="14">
        <f>'[1]TCE - ANEXO II - Preencher'!I72</f>
        <v>44105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0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0</v>
      </c>
      <c r="N63" s="16">
        <f>'[1]TCE - ANEXO II - Preencher'!S72</f>
        <v>0</v>
      </c>
      <c r="O63" s="17">
        <f>'[1]TCE - ANEXO II - Preencher'!W72</f>
        <v>161.46</v>
      </c>
      <c r="P63" s="18">
        <f>'[1]TCE - ANEXO II - Preencher'!X72</f>
        <v>1766.3</v>
      </c>
      <c r="S63" s="22">
        <v>45627</v>
      </c>
    </row>
    <row r="64" spans="1:19" x14ac:dyDescent="0.2">
      <c r="A64" s="8">
        <f>IFERROR(VLOOKUP(B64,'[1]DADOS (OCULTAR)'!$P$3:$R$56,3,0),"")</f>
        <v>9039744000437</v>
      </c>
      <c r="B64" s="9" t="str">
        <f>'[1]TCE - ANEXO II - Preencher'!C73</f>
        <v>UPA IGARASSU</v>
      </c>
      <c r="C64" s="10"/>
      <c r="D64" s="11" t="str">
        <f>'[1]TCE - ANEXO II - Preencher'!E73</f>
        <v>DEISE JAMILA CONCEICAO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>
        <f>'[1]TCE - ANEXO II - Preencher'!H73</f>
        <v>515205</v>
      </c>
      <c r="G64" s="14">
        <f>'[1]TCE - ANEXO II - Preencher'!I73</f>
        <v>44105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1080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1182.3800000000001</v>
      </c>
      <c r="N64" s="16">
        <f>'[1]TCE - ANEXO II - Preencher'!S73</f>
        <v>0</v>
      </c>
      <c r="O64" s="17">
        <f>'[1]TCE - ANEXO II - Preencher'!W73</f>
        <v>206.85</v>
      </c>
      <c r="P64" s="18">
        <f>'[1]TCE - ANEXO II - Preencher'!X73</f>
        <v>2055.5300000000002</v>
      </c>
      <c r="S64" s="22">
        <v>45658</v>
      </c>
    </row>
    <row r="65" spans="1:19" x14ac:dyDescent="0.2">
      <c r="A65" s="8">
        <f>IFERROR(VLOOKUP(B65,'[1]DADOS (OCULTAR)'!$P$3:$R$56,3,0),"")</f>
        <v>9039744000437</v>
      </c>
      <c r="B65" s="9" t="str">
        <f>'[1]TCE - ANEXO II - Preencher'!C74</f>
        <v>UPA IGARASSU</v>
      </c>
      <c r="C65" s="10"/>
      <c r="D65" s="11" t="str">
        <f>'[1]TCE - ANEXO II - Preencher'!E74</f>
        <v>DEIVYSON HELIO DE LIMA RIBEIRO</v>
      </c>
      <c r="E65" s="12" t="str">
        <f>IF('[1]TCE - ANEXO II - Preencher'!G74="4 - Assistência Odontológica","2 - Outros Profissionais da saúde",'[1]TCE - ANEXO II - Preencher'!G74)</f>
        <v>3 - Administrativo</v>
      </c>
      <c r="F65" s="13">
        <f>'[1]TCE - ANEXO II - Preencher'!H74</f>
        <v>411010</v>
      </c>
      <c r="G65" s="14">
        <f>'[1]TCE - ANEXO II - Preencher'!I74</f>
        <v>44105</v>
      </c>
      <c r="H65" s="13" t="str">
        <f>'[1]TCE - ANEXO II - Preencher'!J74</f>
        <v>2 - Diarista</v>
      </c>
      <c r="I65" s="13">
        <f>'[1]TCE - ANEXO II - Preencher'!K74</f>
        <v>44</v>
      </c>
      <c r="J65" s="15">
        <f>'[1]TCE - ANEXO II - Preencher'!L74</f>
        <v>418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0</v>
      </c>
      <c r="N65" s="16">
        <f>'[1]TCE - ANEXO II - Preencher'!S74</f>
        <v>0</v>
      </c>
      <c r="O65" s="17">
        <f>'[1]TCE - ANEXO II - Preencher'!W74</f>
        <v>56.43</v>
      </c>
      <c r="P65" s="18">
        <f>'[1]TCE - ANEXO II - Preencher'!X74</f>
        <v>361.57</v>
      </c>
      <c r="S65" s="22">
        <v>45689</v>
      </c>
    </row>
    <row r="66" spans="1:19" x14ac:dyDescent="0.2">
      <c r="A66" s="8">
        <f>IFERROR(VLOOKUP(B66,'[1]DADOS (OCULTAR)'!$P$3:$R$56,3,0),"")</f>
        <v>9039744000437</v>
      </c>
      <c r="B66" s="9" t="str">
        <f>'[1]TCE - ANEXO II - Preencher'!C75</f>
        <v>UPA IGARASSU</v>
      </c>
      <c r="C66" s="10"/>
      <c r="D66" s="11" t="str">
        <f>'[1]TCE - ANEXO II - Preencher'!E75</f>
        <v>DENISE REIS DE SOUZA</v>
      </c>
      <c r="E66" s="12" t="str">
        <f>IF('[1]TCE - ANEXO II - Preencher'!G75="4 - Assistência Odontológica","2 - Outros Profissionais da saúde",'[1]TCE - ANEXO II - Preencher'!G75)</f>
        <v>3 - Administrativo</v>
      </c>
      <c r="F66" s="13">
        <f>'[1]TCE - ANEXO II - Preencher'!H75</f>
        <v>411010</v>
      </c>
      <c r="G66" s="14">
        <f>'[1]TCE - ANEXO II - Preencher'!I75</f>
        <v>44105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1045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309.86999999999989</v>
      </c>
      <c r="N66" s="16">
        <f>'[1]TCE - ANEXO II - Preencher'!S75</f>
        <v>0</v>
      </c>
      <c r="O66" s="17">
        <f>'[1]TCE - ANEXO II - Preencher'!W75</f>
        <v>211.79</v>
      </c>
      <c r="P66" s="18">
        <f>'[1]TCE - ANEXO II - Preencher'!X75</f>
        <v>1143.08</v>
      </c>
      <c r="S66" s="22">
        <v>45717</v>
      </c>
    </row>
    <row r="67" spans="1:19" x14ac:dyDescent="0.2">
      <c r="A67" s="8">
        <f>IFERROR(VLOOKUP(B67,'[1]DADOS (OCULTAR)'!$P$3:$R$56,3,0),"")</f>
        <v>9039744000437</v>
      </c>
      <c r="B67" s="9" t="str">
        <f>'[1]TCE - ANEXO II - Preencher'!C76</f>
        <v>UPA IGARASSU</v>
      </c>
      <c r="C67" s="10"/>
      <c r="D67" s="11" t="str">
        <f>'[1]TCE - ANEXO II - Preencher'!E76</f>
        <v>DENISSE TABATA CAVALCANTE DE BRITO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>
        <f>'[1]TCE - ANEXO II - Preencher'!H76</f>
        <v>223505</v>
      </c>
      <c r="G67" s="14">
        <f>'[1]TCE - ANEXO II - Preencher'!I76</f>
        <v>44105</v>
      </c>
      <c r="H67" s="13" t="str">
        <f>'[1]TCE - ANEXO II - Preencher'!J76</f>
        <v>1 - Plantonista</v>
      </c>
      <c r="I67" s="13">
        <f>'[1]TCE - ANEXO II - Preencher'!K76</f>
        <v>40</v>
      </c>
      <c r="J67" s="15">
        <f>'[1]TCE - ANEXO II - Preencher'!L76</f>
        <v>2055.94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1074.4799999999998</v>
      </c>
      <c r="N67" s="16">
        <f>'[1]TCE - ANEXO II - Preencher'!S76</f>
        <v>513.99</v>
      </c>
      <c r="O67" s="17">
        <f>'[1]TCE - ANEXO II - Preencher'!W76</f>
        <v>406.14</v>
      </c>
      <c r="P67" s="18">
        <f>'[1]TCE - ANEXO II - Preencher'!X76</f>
        <v>3238.27</v>
      </c>
      <c r="S67" s="22">
        <v>45748</v>
      </c>
    </row>
    <row r="68" spans="1:19" x14ac:dyDescent="0.2">
      <c r="A68" s="8">
        <f>IFERROR(VLOOKUP(B68,'[1]DADOS (OCULTAR)'!$P$3:$R$56,3,0),"")</f>
        <v>9039744000437</v>
      </c>
      <c r="B68" s="9" t="str">
        <f>'[1]TCE - ANEXO II - Preencher'!C77</f>
        <v>UPA IGARASSU</v>
      </c>
      <c r="C68" s="10"/>
      <c r="D68" s="11" t="str">
        <f>'[1]TCE - ANEXO II - Preencher'!E77</f>
        <v>DEYSIANE DAMAZIO ARCANJO LISBOA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>
        <f>'[1]TCE - ANEXO II - Preencher'!H77</f>
        <v>223405</v>
      </c>
      <c r="G68" s="14">
        <f>'[1]TCE - ANEXO II - Preencher'!I77</f>
        <v>44105</v>
      </c>
      <c r="H68" s="13" t="str">
        <f>'[1]TCE - ANEXO II - Preencher'!J77</f>
        <v>2 - Diarista</v>
      </c>
      <c r="I68" s="13">
        <f>'[1]TCE - ANEXO II - Preencher'!K77</f>
        <v>30</v>
      </c>
      <c r="J68" s="15">
        <f>'[1]TCE - ANEXO II - Preencher'!L77</f>
        <v>2632.56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4083.8200000000011</v>
      </c>
      <c r="N68" s="16">
        <f>'[1]TCE - ANEXO II - Preencher'!S77</f>
        <v>658.14</v>
      </c>
      <c r="O68" s="17">
        <f>'[1]TCE - ANEXO II - Preencher'!W77</f>
        <v>524.98</v>
      </c>
      <c r="P68" s="18">
        <f>'[1]TCE - ANEXO II - Preencher'!X77</f>
        <v>6849.5400000000009</v>
      </c>
      <c r="S68" s="22">
        <v>45778</v>
      </c>
    </row>
    <row r="69" spans="1:19" x14ac:dyDescent="0.2">
      <c r="A69" s="8">
        <f>IFERROR(VLOOKUP(B69,'[1]DADOS (OCULTAR)'!$P$3:$R$56,3,0),"")</f>
        <v>9039744000437</v>
      </c>
      <c r="B69" s="9" t="str">
        <f>'[1]TCE - ANEXO II - Preencher'!C78</f>
        <v>UPA IGARASSU</v>
      </c>
      <c r="C69" s="10"/>
      <c r="D69" s="11" t="str">
        <f>'[1]TCE - ANEXO II - Preencher'!E78</f>
        <v>DIEGO DANELLI FERREIRA DOS SANTOS</v>
      </c>
      <c r="E69" s="12" t="str">
        <f>IF('[1]TCE - ANEXO II - Preencher'!G78="4 - Assistência Odontológica","2 - Outros Profissionais da saúde",'[1]TCE - ANEXO II - Preencher'!G78)</f>
        <v>3 - Administrativo</v>
      </c>
      <c r="F69" s="13">
        <f>'[1]TCE - ANEXO II - Preencher'!H78</f>
        <v>411010</v>
      </c>
      <c r="G69" s="14">
        <f>'[1]TCE - ANEXO II - Preencher'!I78</f>
        <v>44105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1045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1155.96</v>
      </c>
      <c r="N69" s="16">
        <f>'[1]TCE - ANEXO II - Preencher'!S78</f>
        <v>0</v>
      </c>
      <c r="O69" s="17">
        <f>'[1]TCE - ANEXO II - Preencher'!W78</f>
        <v>260.39</v>
      </c>
      <c r="P69" s="18">
        <f>'[1]TCE - ANEXO II - Preencher'!X78</f>
        <v>1940.5700000000002</v>
      </c>
      <c r="S69" s="22">
        <v>45809</v>
      </c>
    </row>
    <row r="70" spans="1:19" x14ac:dyDescent="0.2">
      <c r="A70" s="8">
        <f>IFERROR(VLOOKUP(B70,'[1]DADOS (OCULTAR)'!$P$3:$R$56,3,0),"")</f>
        <v>9039744000437</v>
      </c>
      <c r="B70" s="9" t="str">
        <f>'[1]TCE - ANEXO II - Preencher'!C79</f>
        <v>UPA IGARASSU</v>
      </c>
      <c r="C70" s="10"/>
      <c r="D70" s="11" t="str">
        <f>'[1]TCE - ANEXO II - Preencher'!E79</f>
        <v>DIOGO CAVALCANTI DE OLIVEIRA</v>
      </c>
      <c r="E70" s="12" t="str">
        <f>IF('[1]TCE - ANEXO II - Preencher'!G79="4 - Assistência Odontológica","2 - Outros Profissionais da saúde",'[1]TCE - ANEXO II - Preencher'!G79)</f>
        <v>1 - Médico</v>
      </c>
      <c r="F70" s="13">
        <f>'[1]TCE - ANEXO II - Preencher'!H79</f>
        <v>225125</v>
      </c>
      <c r="G70" s="14">
        <f>'[1]TCE - ANEXO II - Preencher'!I79</f>
        <v>44105</v>
      </c>
      <c r="H70" s="13" t="str">
        <f>'[1]TCE - ANEXO II - Preencher'!J79</f>
        <v>1 - Plantonista</v>
      </c>
      <c r="I70" s="13">
        <f>'[1]TCE - ANEXO II - Preencher'!K79</f>
        <v>12</v>
      </c>
      <c r="J70" s="15">
        <f>'[1]TCE - ANEXO II - Preencher'!L79</f>
        <v>528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69.670000000000073</v>
      </c>
      <c r="N70" s="16">
        <f>'[1]TCE - ANEXO II - Preencher'!S79</f>
        <v>4268.84</v>
      </c>
      <c r="O70" s="17">
        <f>'[1]TCE - ANEXO II - Preencher'!W79</f>
        <v>622.73</v>
      </c>
      <c r="P70" s="18">
        <f>'[1]TCE - ANEXO II - Preencher'!X79</f>
        <v>4243.7800000000007</v>
      </c>
      <c r="S70" s="22">
        <v>45839</v>
      </c>
    </row>
    <row r="71" spans="1:19" x14ac:dyDescent="0.2">
      <c r="A71" s="8">
        <f>IFERROR(VLOOKUP(B71,'[1]DADOS (OCULTAR)'!$P$3:$R$56,3,0),"")</f>
        <v>9039744000437</v>
      </c>
      <c r="B71" s="9" t="str">
        <f>'[1]TCE - ANEXO II - Preencher'!C80</f>
        <v>UPA IGARASSU</v>
      </c>
      <c r="C71" s="10"/>
      <c r="D71" s="11" t="str">
        <f>'[1]TCE - ANEXO II - Preencher'!E80</f>
        <v>DOMINGOS SAVIO MUNIZ DA FONSECA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>
        <f>'[1]TCE - ANEXO II - Preencher'!H80</f>
        <v>766420</v>
      </c>
      <c r="G71" s="14">
        <f>'[1]TCE - ANEXO II - Preencher'!I80</f>
        <v>44105</v>
      </c>
      <c r="H71" s="13" t="str">
        <f>'[1]TCE - ANEXO II - Preencher'!J80</f>
        <v>1 - Plantonista</v>
      </c>
      <c r="I71" s="13">
        <f>'[1]TCE - ANEXO II - Preencher'!K80</f>
        <v>24</v>
      </c>
      <c r="J71" s="15">
        <f>'[1]TCE - ANEXO II - Preencher'!L80</f>
        <v>1045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522.5</v>
      </c>
      <c r="N71" s="16">
        <f>'[1]TCE - ANEXO II - Preencher'!S80</f>
        <v>0</v>
      </c>
      <c r="O71" s="17">
        <f>'[1]TCE - ANEXO II - Preencher'!W80</f>
        <v>128.30000000000001</v>
      </c>
      <c r="P71" s="18">
        <f>'[1]TCE - ANEXO II - Preencher'!X80</f>
        <v>1439.2</v>
      </c>
      <c r="S71" s="22">
        <v>45870</v>
      </c>
    </row>
    <row r="72" spans="1:19" x14ac:dyDescent="0.2">
      <c r="A72" s="8">
        <f>IFERROR(VLOOKUP(B72,'[1]DADOS (OCULTAR)'!$P$3:$R$56,3,0),"")</f>
        <v>9039744000437</v>
      </c>
      <c r="B72" s="9" t="str">
        <f>'[1]TCE - ANEXO II - Preencher'!C81</f>
        <v>UPA IGARASSU</v>
      </c>
      <c r="C72" s="10"/>
      <c r="D72" s="11" t="str">
        <f>'[1]TCE - ANEXO II - Preencher'!E81</f>
        <v>EDILMA PEREIRA LEITE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>
        <f>'[1]TCE - ANEXO II - Preencher'!H81</f>
        <v>515205</v>
      </c>
      <c r="G72" s="14">
        <f>'[1]TCE - ANEXO II - Preencher'!I81</f>
        <v>44105</v>
      </c>
      <c r="H72" s="13" t="str">
        <f>'[1]TCE - ANEXO II - Preencher'!J81</f>
        <v>1 - Plantonista</v>
      </c>
      <c r="I72" s="13">
        <f>'[1]TCE - ANEXO II - Preencher'!K81</f>
        <v>44</v>
      </c>
      <c r="J72" s="15">
        <f>'[1]TCE - ANEXO II - Preencher'!L81</f>
        <v>1080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1270.75</v>
      </c>
      <c r="N72" s="16">
        <f>'[1]TCE - ANEXO II - Preencher'!S81</f>
        <v>0</v>
      </c>
      <c r="O72" s="17">
        <f>'[1]TCE - ANEXO II - Preencher'!W81</f>
        <v>223.01</v>
      </c>
      <c r="P72" s="18">
        <f>'[1]TCE - ANEXO II - Preencher'!X81</f>
        <v>2127.7399999999998</v>
      </c>
      <c r="S72" s="22">
        <v>45901</v>
      </c>
    </row>
    <row r="73" spans="1:19" x14ac:dyDescent="0.2">
      <c r="A73" s="8">
        <f>IFERROR(VLOOKUP(B73,'[1]DADOS (OCULTAR)'!$P$3:$R$56,3,0),"")</f>
        <v>9039744000437</v>
      </c>
      <c r="B73" s="9" t="str">
        <f>'[1]TCE - ANEXO II - Preencher'!C82</f>
        <v>UPA IGARASSU</v>
      </c>
      <c r="C73" s="10"/>
      <c r="D73" s="11" t="str">
        <f>'[1]TCE - ANEXO II - Preencher'!E82</f>
        <v>EDJA MORGANA ALVES DA SILVA</v>
      </c>
      <c r="E73" s="12" t="str">
        <f>IF('[1]TCE - ANEXO II - Preencher'!G82="4 - Assistência Odontológica","2 - Outros Profissionais da saúde",'[1]TCE - ANEXO II - Preencher'!G82)</f>
        <v>3 - Administrativo</v>
      </c>
      <c r="F73" s="13">
        <f>'[1]TCE - ANEXO II - Preencher'!H82</f>
        <v>411010</v>
      </c>
      <c r="G73" s="14">
        <f>'[1]TCE - ANEXO II - Preencher'!I82</f>
        <v>44105</v>
      </c>
      <c r="H73" s="13" t="str">
        <f>'[1]TCE - ANEXO II - Preencher'!J82</f>
        <v>1 - Plantonista</v>
      </c>
      <c r="I73" s="13">
        <f>'[1]TCE - ANEXO II - Preencher'!K82</f>
        <v>44</v>
      </c>
      <c r="J73" s="15">
        <f>'[1]TCE - ANEXO II - Preencher'!L82</f>
        <v>1045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369.66000000000008</v>
      </c>
      <c r="N73" s="16">
        <f>'[1]TCE - ANEXO II - Preencher'!S82</f>
        <v>0</v>
      </c>
      <c r="O73" s="17">
        <f>'[1]TCE - ANEXO II - Preencher'!W82</f>
        <v>111.73</v>
      </c>
      <c r="P73" s="18">
        <f>'[1]TCE - ANEXO II - Preencher'!X82</f>
        <v>1302.93</v>
      </c>
      <c r="S73" s="22">
        <v>45931</v>
      </c>
    </row>
    <row r="74" spans="1:19" x14ac:dyDescent="0.2">
      <c r="A74" s="8">
        <f>IFERROR(VLOOKUP(B74,'[1]DADOS (OCULTAR)'!$P$3:$R$56,3,0),"")</f>
        <v>9039744000437</v>
      </c>
      <c r="B74" s="9" t="str">
        <f>'[1]TCE - ANEXO II - Preencher'!C83</f>
        <v>UPA IGARASSU</v>
      </c>
      <c r="C74" s="10"/>
      <c r="D74" s="11" t="str">
        <f>'[1]TCE - ANEXO II - Preencher'!E83</f>
        <v>EDLUZA MARIA VIANA BEZERRA DE MELO</v>
      </c>
      <c r="E74" s="12" t="str">
        <f>IF('[1]TCE - ANEXO II - Preencher'!G83="4 - Assistência Odontológica","2 - Outros Profissionais da saúde",'[1]TCE - ANEXO II - Preencher'!G83)</f>
        <v>3 - Administrativo</v>
      </c>
      <c r="F74" s="13">
        <f>'[1]TCE - ANEXO II - Preencher'!H83</f>
        <v>131210</v>
      </c>
      <c r="G74" s="14">
        <f>'[1]TCE - ANEXO II - Preencher'!I83</f>
        <v>44105</v>
      </c>
      <c r="H74" s="13" t="str">
        <f>'[1]TCE - ANEXO II - Preencher'!J83</f>
        <v>2 - Diarista</v>
      </c>
      <c r="I74" s="13">
        <f>'[1]TCE - ANEXO II - Preencher'!K83</f>
        <v>40</v>
      </c>
      <c r="J74" s="15">
        <f>'[1]TCE - ANEXO II - Preencher'!L83</f>
        <v>8999.3799999999992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3151.1100000000006</v>
      </c>
      <c r="N74" s="16">
        <f>'[1]TCE - ANEXO II - Preencher'!S83</f>
        <v>0</v>
      </c>
      <c r="O74" s="17">
        <f>'[1]TCE - ANEXO II - Preencher'!W83</f>
        <v>3070.69</v>
      </c>
      <c r="P74" s="18">
        <f>'[1]TCE - ANEXO II - Preencher'!X83</f>
        <v>9079.7999999999993</v>
      </c>
      <c r="S74" s="22">
        <v>45962</v>
      </c>
    </row>
    <row r="75" spans="1:19" x14ac:dyDescent="0.2">
      <c r="A75" s="8">
        <f>IFERROR(VLOOKUP(B75,'[1]DADOS (OCULTAR)'!$P$3:$R$56,3,0),"")</f>
        <v>9039744000437</v>
      </c>
      <c r="B75" s="9" t="str">
        <f>'[1]TCE - ANEXO II - Preencher'!C84</f>
        <v>UPA IGARASSU</v>
      </c>
      <c r="C75" s="10"/>
      <c r="D75" s="11" t="str">
        <f>'[1]TCE - ANEXO II - Preencher'!E84</f>
        <v>EDNALDO NUNES DE BRITO</v>
      </c>
      <c r="E75" s="12" t="str">
        <f>IF('[1]TCE - ANEXO II - Preencher'!G84="4 - Assistência Odontológica","2 - Outros Profissionais da saúde",'[1]TCE - ANEXO II - Preencher'!G84)</f>
        <v>3 - Administrativo</v>
      </c>
      <c r="F75" s="13">
        <f>'[1]TCE - ANEXO II - Preencher'!H84</f>
        <v>517410</v>
      </c>
      <c r="G75" s="14">
        <f>'[1]TCE - ANEXO II - Preencher'!I84</f>
        <v>44105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1045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473.09999999999991</v>
      </c>
      <c r="N75" s="16">
        <f>'[1]TCE - ANEXO II - Preencher'!S84</f>
        <v>0</v>
      </c>
      <c r="O75" s="17">
        <f>'[1]TCE - ANEXO II - Preencher'!W84</f>
        <v>183.64</v>
      </c>
      <c r="P75" s="18">
        <f>'[1]TCE - ANEXO II - Preencher'!X84</f>
        <v>1334.46</v>
      </c>
      <c r="S75" s="22">
        <v>45992</v>
      </c>
    </row>
    <row r="76" spans="1:19" x14ac:dyDescent="0.2">
      <c r="A76" s="8">
        <f>IFERROR(VLOOKUP(B76,'[1]DADOS (OCULTAR)'!$P$3:$R$56,3,0),"")</f>
        <v>9039744000437</v>
      </c>
      <c r="B76" s="9" t="str">
        <f>'[1]TCE - ANEXO II - Preencher'!C85</f>
        <v>UPA IGARASSU</v>
      </c>
      <c r="C76" s="10"/>
      <c r="D76" s="11" t="str">
        <f>'[1]TCE - ANEXO II - Preencher'!E85</f>
        <v>EDNALVA CRISTINA DOS SANTOS REGO BARROS</v>
      </c>
      <c r="E76" s="12" t="str">
        <f>IF('[1]TCE - ANEXO II - Preencher'!G85="4 - Assistência Odontológica","2 - Outros Profissionais da saúde",'[1]TCE - ANEXO II - Preencher'!G85)</f>
        <v>3 - Administrativo</v>
      </c>
      <c r="F76" s="13">
        <f>'[1]TCE - ANEXO II - Preencher'!H85</f>
        <v>313115</v>
      </c>
      <c r="G76" s="14">
        <f>'[1]TCE - ANEXO II - Preencher'!I85</f>
        <v>44105</v>
      </c>
      <c r="H76" s="13" t="str">
        <f>'[1]TCE - ANEXO II - Preencher'!J85</f>
        <v>2 - Diarista</v>
      </c>
      <c r="I76" s="13">
        <f>'[1]TCE - ANEXO II - Preencher'!K85</f>
        <v>44</v>
      </c>
      <c r="J76" s="15">
        <f>'[1]TCE - ANEXO II - Preencher'!L85</f>
        <v>1493.78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283.69000000000005</v>
      </c>
      <c r="N76" s="16">
        <f>'[1]TCE - ANEXO II - Preencher'!S85</f>
        <v>0</v>
      </c>
      <c r="O76" s="17">
        <f>'[1]TCE - ANEXO II - Preencher'!W85</f>
        <v>302.93</v>
      </c>
      <c r="P76" s="18">
        <f>'[1]TCE - ANEXO II - Preencher'!X85</f>
        <v>1474.54</v>
      </c>
      <c r="S76" s="22">
        <v>46023</v>
      </c>
    </row>
    <row r="77" spans="1:19" x14ac:dyDescent="0.2">
      <c r="A77" s="8">
        <f>IFERROR(VLOOKUP(B77,'[1]DADOS (OCULTAR)'!$P$3:$R$56,3,0),"")</f>
        <v>9039744000437</v>
      </c>
      <c r="B77" s="9" t="str">
        <f>'[1]TCE - ANEXO II - Preencher'!C86</f>
        <v>UPA IGARASSU</v>
      </c>
      <c r="C77" s="10"/>
      <c r="D77" s="11" t="str">
        <f>'[1]TCE - ANEXO II - Preencher'!E86</f>
        <v>EDSON DANIO DE SOUSA PAZ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>
        <f>'[1]TCE - ANEXO II - Preencher'!H86</f>
        <v>223505</v>
      </c>
      <c r="G77" s="14">
        <f>'[1]TCE - ANEXO II - Preencher'!I86</f>
        <v>44105</v>
      </c>
      <c r="H77" s="13" t="str">
        <f>'[1]TCE - ANEXO II - Preencher'!J86</f>
        <v>1 - Plantonista</v>
      </c>
      <c r="I77" s="13">
        <f>'[1]TCE - ANEXO II - Preencher'!K86</f>
        <v>40</v>
      </c>
      <c r="J77" s="15">
        <f>'[1]TCE - ANEXO II - Preencher'!L86</f>
        <v>68.53</v>
      </c>
      <c r="K77" s="15">
        <f>'[1]TCE - ANEXO II - Preencher'!P86</f>
        <v>4728.1899999999996</v>
      </c>
      <c r="L77" s="15">
        <f>'[1]TCE - ANEXO II - Preencher'!Q86</f>
        <v>0</v>
      </c>
      <c r="M77" s="15">
        <f>'[1]TCE - ANEXO II - Preencher'!R86</f>
        <v>574.59000000000026</v>
      </c>
      <c r="N77" s="16">
        <f>'[1]TCE - ANEXO II - Preencher'!S86</f>
        <v>17.13</v>
      </c>
      <c r="O77" s="17">
        <f>'[1]TCE - ANEXO II - Preencher'!W86</f>
        <v>4797.01</v>
      </c>
      <c r="P77" s="18">
        <f>'[1]TCE - ANEXO II - Preencher'!X86</f>
        <v>591.42999999999938</v>
      </c>
      <c r="S77" s="22">
        <v>46054</v>
      </c>
    </row>
    <row r="78" spans="1:19" x14ac:dyDescent="0.2">
      <c r="A78" s="8">
        <f>IFERROR(VLOOKUP(B78,'[1]DADOS (OCULTAR)'!$P$3:$R$56,3,0),"")</f>
        <v>9039744000437</v>
      </c>
      <c r="B78" s="9" t="str">
        <f>'[1]TCE - ANEXO II - Preencher'!C87</f>
        <v>UPA IGARASSU</v>
      </c>
      <c r="C78" s="10"/>
      <c r="D78" s="11" t="str">
        <f>'[1]TCE - ANEXO II - Preencher'!E87</f>
        <v>EDSON LUIZ DA SILVA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>
        <f>'[1]TCE - ANEXO II - Preencher'!H87</f>
        <v>322605</v>
      </c>
      <c r="G78" s="14">
        <f>'[1]TCE - ANEXO II - Preencher'!I87</f>
        <v>44105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1045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257.61999999999989</v>
      </c>
      <c r="N78" s="16">
        <f>'[1]TCE - ANEXO II - Preencher'!S87</f>
        <v>0</v>
      </c>
      <c r="O78" s="17">
        <f>'[1]TCE - ANEXO II - Preencher'!W87</f>
        <v>97.18</v>
      </c>
      <c r="P78" s="18">
        <f>'[1]TCE - ANEXO II - Preencher'!X87</f>
        <v>1205.4399999999998</v>
      </c>
      <c r="S78" s="22">
        <v>46082</v>
      </c>
    </row>
    <row r="79" spans="1:19" x14ac:dyDescent="0.2">
      <c r="A79" s="8">
        <f>IFERROR(VLOOKUP(B79,'[1]DADOS (OCULTAR)'!$P$3:$R$56,3,0),"")</f>
        <v>9039744000437</v>
      </c>
      <c r="B79" s="9" t="str">
        <f>'[1]TCE - ANEXO II - Preencher'!C88</f>
        <v>UPA IGARASSU</v>
      </c>
      <c r="C79" s="10"/>
      <c r="D79" s="11" t="str">
        <f>'[1]TCE - ANEXO II - Preencher'!E88</f>
        <v>EDUARDO KRUG DE CARVALHO COSTA</v>
      </c>
      <c r="E79" s="12" t="str">
        <f>IF('[1]TCE - ANEXO II - Preencher'!G88="4 - Assistência Odontológica","2 - Outros Profissionais da saúde",'[1]TCE - ANEXO II - Preencher'!G88)</f>
        <v>1 - Médico</v>
      </c>
      <c r="F79" s="13">
        <f>'[1]TCE - ANEXO II - Preencher'!H88</f>
        <v>225270</v>
      </c>
      <c r="G79" s="14">
        <f>'[1]TCE - ANEXO II - Preencher'!I88</f>
        <v>44105</v>
      </c>
      <c r="H79" s="13" t="str">
        <f>'[1]TCE - ANEXO II - Preencher'!J88</f>
        <v>1 - Plantonista</v>
      </c>
      <c r="I79" s="13">
        <f>'[1]TCE - ANEXO II - Preencher'!K88</f>
        <v>12</v>
      </c>
      <c r="J79" s="15">
        <f>'[1]TCE - ANEXO II - Preencher'!L88</f>
        <v>1584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6952.08</v>
      </c>
      <c r="N79" s="16">
        <f>'[1]TCE - ANEXO II - Preencher'!S88</f>
        <v>2290.69</v>
      </c>
      <c r="O79" s="17">
        <f>'[1]TCE - ANEXO II - Preencher'!W88</f>
        <v>1353.83</v>
      </c>
      <c r="P79" s="18">
        <f>'[1]TCE - ANEXO II - Preencher'!X88</f>
        <v>9472.94</v>
      </c>
      <c r="S79" s="22">
        <v>46113</v>
      </c>
    </row>
    <row r="80" spans="1:19" x14ac:dyDescent="0.2">
      <c r="A80" s="8">
        <f>IFERROR(VLOOKUP(B80,'[1]DADOS (OCULTAR)'!$P$3:$R$56,3,0),"")</f>
        <v>9039744000437</v>
      </c>
      <c r="B80" s="9" t="str">
        <f>'[1]TCE - ANEXO II - Preencher'!C89</f>
        <v>UPA IGARASSU</v>
      </c>
      <c r="C80" s="10"/>
      <c r="D80" s="11" t="str">
        <f>'[1]TCE - ANEXO II - Preencher'!E89</f>
        <v>EDUARDO NEVES CORTE REAL DE ANDRADE</v>
      </c>
      <c r="E80" s="12" t="str">
        <f>IF('[1]TCE - ANEXO II - Preencher'!G89="4 - Assistência Odontológica","2 - Outros Profissionais da saúde",'[1]TCE - ANEXO II - Preencher'!G89)</f>
        <v>1 - Médico</v>
      </c>
      <c r="F80" s="13">
        <f>'[1]TCE - ANEXO II - Preencher'!H89</f>
        <v>225125</v>
      </c>
      <c r="G80" s="14">
        <f>'[1]TCE - ANEXO II - Preencher'!I89</f>
        <v>44105</v>
      </c>
      <c r="H80" s="13" t="str">
        <f>'[1]TCE - ANEXO II - Preencher'!J89</f>
        <v>1 - Plantonista</v>
      </c>
      <c r="I80" s="13">
        <f>'[1]TCE - ANEXO II - Preencher'!K89</f>
        <v>12</v>
      </c>
      <c r="J80" s="15">
        <f>'[1]TCE - ANEXO II - Preencher'!L89</f>
        <v>1584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1217.7799999999997</v>
      </c>
      <c r="N80" s="16">
        <f>'[1]TCE - ANEXO II - Preencher'!S89</f>
        <v>2816.46</v>
      </c>
      <c r="O80" s="17">
        <f>'[1]TCE - ANEXO II - Preencher'!W89</f>
        <v>1153.1199999999999</v>
      </c>
      <c r="P80" s="18">
        <f>'[1]TCE - ANEXO II - Preencher'!X89</f>
        <v>4465.12</v>
      </c>
      <c r="S80" s="22">
        <v>46143</v>
      </c>
    </row>
    <row r="81" spans="1:19" x14ac:dyDescent="0.2">
      <c r="A81" s="8">
        <f>IFERROR(VLOOKUP(B81,'[1]DADOS (OCULTAR)'!$P$3:$R$56,3,0),"")</f>
        <v>9039744000437</v>
      </c>
      <c r="B81" s="9" t="str">
        <f>'[1]TCE - ANEXO II - Preencher'!C90</f>
        <v>UPA IGARASSU</v>
      </c>
      <c r="C81" s="10"/>
      <c r="D81" s="11" t="str">
        <f>'[1]TCE - ANEXO II - Preencher'!E90</f>
        <v>EDVANIA CALISTO FERREIRA LUCENA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>
        <f>'[1]TCE - ANEXO II - Preencher'!H90</f>
        <v>322205</v>
      </c>
      <c r="G81" s="14">
        <f>'[1]TCE - ANEXO II - Preencher'!I90</f>
        <v>44105</v>
      </c>
      <c r="H81" s="13" t="str">
        <f>'[1]TCE - ANEXO II - Preencher'!J90</f>
        <v>1 - Plantonista</v>
      </c>
      <c r="I81" s="13">
        <f>'[1]TCE - ANEXO II - Preencher'!K90</f>
        <v>44</v>
      </c>
      <c r="J81" s="15">
        <f>'[1]TCE - ANEXO II - Preencher'!L90</f>
        <v>1045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432.90000000000009</v>
      </c>
      <c r="N81" s="16">
        <f>'[1]TCE - ANEXO II - Preencher'!S90</f>
        <v>0</v>
      </c>
      <c r="O81" s="17">
        <f>'[1]TCE - ANEXO II - Preencher'!W90</f>
        <v>197.75</v>
      </c>
      <c r="P81" s="18">
        <f>'[1]TCE - ANEXO II - Preencher'!X90</f>
        <v>1280.1500000000001</v>
      </c>
      <c r="S81" s="22">
        <v>46174</v>
      </c>
    </row>
    <row r="82" spans="1:19" x14ac:dyDescent="0.2">
      <c r="A82" s="8">
        <f>IFERROR(VLOOKUP(B82,'[1]DADOS (OCULTAR)'!$P$3:$R$56,3,0),"")</f>
        <v>9039744000437</v>
      </c>
      <c r="B82" s="9" t="str">
        <f>'[1]TCE - ANEXO II - Preencher'!C91</f>
        <v>UPA IGARASSU</v>
      </c>
      <c r="C82" s="10"/>
      <c r="D82" s="11" t="str">
        <f>'[1]TCE - ANEXO II - Preencher'!E91</f>
        <v>EDWALDO NUNES DE BRITO</v>
      </c>
      <c r="E82" s="12" t="str">
        <f>IF('[1]TCE - ANEXO II - Preencher'!G91="4 - Assistência Odontológica","2 - Outros Profissionais da saúde",'[1]TCE - ANEXO II - Preencher'!G91)</f>
        <v>3 - Administrativo</v>
      </c>
      <c r="F82" s="13">
        <f>'[1]TCE - ANEXO II - Preencher'!H91</f>
        <v>782320</v>
      </c>
      <c r="G82" s="14">
        <f>'[1]TCE - ANEXO II - Preencher'!I91</f>
        <v>44105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1424.23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507.59999999999991</v>
      </c>
      <c r="N82" s="16">
        <f>'[1]TCE - ANEXO II - Preencher'!S91</f>
        <v>0</v>
      </c>
      <c r="O82" s="17">
        <f>'[1]TCE - ANEXO II - Preencher'!W91</f>
        <v>517.23</v>
      </c>
      <c r="P82" s="18">
        <f>'[1]TCE - ANEXO II - Preencher'!X91</f>
        <v>1414.6</v>
      </c>
      <c r="S82" s="22">
        <v>46204</v>
      </c>
    </row>
    <row r="83" spans="1:19" x14ac:dyDescent="0.2">
      <c r="A83" s="8">
        <f>IFERROR(VLOOKUP(B83,'[1]DADOS (OCULTAR)'!$P$3:$R$56,3,0),"")</f>
        <v>9039744000437</v>
      </c>
      <c r="B83" s="9" t="str">
        <f>'[1]TCE - ANEXO II - Preencher'!C92</f>
        <v>UPA IGARASSU</v>
      </c>
      <c r="C83" s="10"/>
      <c r="D83" s="11" t="str">
        <f>'[1]TCE - ANEXO II - Preencher'!E92</f>
        <v>ELAINE RODRIGUES DE SOUZA LEMOS</v>
      </c>
      <c r="E83" s="12" t="str">
        <f>IF('[1]TCE - ANEXO II - Preencher'!G92="4 - Assistência Odontológica","2 - Outros Profissionais da saúde",'[1]TCE - ANEXO II - Preencher'!G92)</f>
        <v>1 - Médico</v>
      </c>
      <c r="F83" s="13">
        <f>'[1]TCE - ANEXO II - Preencher'!H92</f>
        <v>225125</v>
      </c>
      <c r="G83" s="14">
        <f>'[1]TCE - ANEXO II - Preencher'!I92</f>
        <v>44105</v>
      </c>
      <c r="H83" s="13" t="str">
        <f>'[1]TCE - ANEXO II - Preencher'!J92</f>
        <v>1 - Plantonista</v>
      </c>
      <c r="I83" s="13">
        <f>'[1]TCE - ANEXO II - Preencher'!K92</f>
        <v>12</v>
      </c>
      <c r="J83" s="15">
        <f>'[1]TCE - ANEXO II - Preencher'!L92</f>
        <v>1584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6544.54</v>
      </c>
      <c r="N83" s="16">
        <f>'[1]TCE - ANEXO II - Preencher'!S92</f>
        <v>2816.46</v>
      </c>
      <c r="O83" s="17">
        <f>'[1]TCE - ANEXO II - Preencher'!W92</f>
        <v>1202.3699999999999</v>
      </c>
      <c r="P83" s="18">
        <f>'[1]TCE - ANEXO II - Preencher'!X92</f>
        <v>9742.630000000001</v>
      </c>
      <c r="S83" s="22">
        <v>46235</v>
      </c>
    </row>
    <row r="84" spans="1:19" x14ac:dyDescent="0.2">
      <c r="A84" s="8">
        <f>IFERROR(VLOOKUP(B84,'[1]DADOS (OCULTAR)'!$P$3:$R$56,3,0),"")</f>
        <v>9039744000437</v>
      </c>
      <c r="B84" s="9" t="str">
        <f>'[1]TCE - ANEXO II - Preencher'!C93</f>
        <v>UPA IGARASSU</v>
      </c>
      <c r="C84" s="10"/>
      <c r="D84" s="11" t="str">
        <f>'[1]TCE - ANEXO II - Preencher'!E93</f>
        <v>ELAYS SKARLET MICHELLINY GONCALVES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>
        <f>'[1]TCE - ANEXO II - Preencher'!H93</f>
        <v>515205</v>
      </c>
      <c r="G84" s="14">
        <f>'[1]TCE - ANEXO II - Preencher'!I93</f>
        <v>44105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1080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273.79999999999995</v>
      </c>
      <c r="N84" s="16">
        <f>'[1]TCE - ANEXO II - Preencher'!S93</f>
        <v>0</v>
      </c>
      <c r="O84" s="17">
        <f>'[1]TCE - ANEXO II - Preencher'!W93</f>
        <v>521.64</v>
      </c>
      <c r="P84" s="18">
        <f>'[1]TCE - ANEXO II - Preencher'!X93</f>
        <v>832.16</v>
      </c>
      <c r="S84" s="22">
        <v>46266</v>
      </c>
    </row>
    <row r="85" spans="1:19" x14ac:dyDescent="0.2">
      <c r="A85" s="8">
        <f>IFERROR(VLOOKUP(B85,'[1]DADOS (OCULTAR)'!$P$3:$R$56,3,0),"")</f>
        <v>9039744000437</v>
      </c>
      <c r="B85" s="9" t="str">
        <f>'[1]TCE - ANEXO II - Preencher'!C94</f>
        <v>UPA IGARASSU</v>
      </c>
      <c r="C85" s="10"/>
      <c r="D85" s="11" t="str">
        <f>'[1]TCE - ANEXO II - Preencher'!E94</f>
        <v>ELENILSON PEREIRA DOS SANTOS</v>
      </c>
      <c r="E85" s="12" t="str">
        <f>IF('[1]TCE - ANEXO II - Preencher'!G94="4 - Assistência Odontológica","2 - Outros Profissionais da saúde",'[1]TCE - ANEXO II - Preencher'!G94)</f>
        <v>1 - Médico</v>
      </c>
      <c r="F85" s="13">
        <f>'[1]TCE - ANEXO II - Preencher'!H94</f>
        <v>225125</v>
      </c>
      <c r="G85" s="14">
        <f>'[1]TCE - ANEXO II - Preencher'!I94</f>
        <v>44105</v>
      </c>
      <c r="H85" s="13" t="str">
        <f>'[1]TCE - ANEXO II - Preencher'!J94</f>
        <v>1 - Plantonista</v>
      </c>
      <c r="I85" s="13">
        <f>'[1]TCE - ANEXO II - Preencher'!K94</f>
        <v>12</v>
      </c>
      <c r="J85" s="15">
        <f>'[1]TCE - ANEXO II - Preencher'!L94</f>
        <v>1584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845.56999999999971</v>
      </c>
      <c r="N85" s="16">
        <f>'[1]TCE - ANEXO II - Preencher'!S94</f>
        <v>2034.96</v>
      </c>
      <c r="O85" s="17">
        <f>'[1]TCE - ANEXO II - Preencher'!W94</f>
        <v>1104.68</v>
      </c>
      <c r="P85" s="18">
        <f>'[1]TCE - ANEXO II - Preencher'!X94</f>
        <v>3359.8499999999995</v>
      </c>
      <c r="S85" s="22">
        <v>46296</v>
      </c>
    </row>
    <row r="86" spans="1:19" x14ac:dyDescent="0.2">
      <c r="A86" s="8">
        <f>IFERROR(VLOOKUP(B86,'[1]DADOS (OCULTAR)'!$P$3:$R$56,3,0),"")</f>
        <v>9039744000437</v>
      </c>
      <c r="B86" s="9" t="str">
        <f>'[1]TCE - ANEXO II - Preencher'!C95</f>
        <v>UPA IGARASSU</v>
      </c>
      <c r="C86" s="10"/>
      <c r="D86" s="11" t="str">
        <f>'[1]TCE - ANEXO II - Preencher'!E95</f>
        <v>ELISANGELA CONRADO DA SILVA</v>
      </c>
      <c r="E86" s="12" t="str">
        <f>IF('[1]TCE - ANEXO II - Preencher'!G95="4 - Assistência Odontológica","2 - Outros Profissionais da saúde",'[1]TCE - ANEXO II - Preencher'!G95)</f>
        <v>3 - Administrativo</v>
      </c>
      <c r="F86" s="13">
        <f>'[1]TCE - ANEXO II - Preencher'!H95</f>
        <v>513430</v>
      </c>
      <c r="G86" s="14">
        <f>'[1]TCE - ANEXO II - Preencher'!I95</f>
        <v>44105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0</v>
      </c>
      <c r="K86" s="15">
        <f>'[1]TCE - ANEXO II - Preencher'!P95</f>
        <v>1495.57</v>
      </c>
      <c r="L86" s="15">
        <f>'[1]TCE - ANEXO II - Preencher'!Q95</f>
        <v>522.5</v>
      </c>
      <c r="M86" s="15">
        <f>'[1]TCE - ANEXO II - Preencher'!R95</f>
        <v>181.62000000000012</v>
      </c>
      <c r="N86" s="16">
        <f>'[1]TCE - ANEXO II - Preencher'!S95</f>
        <v>0</v>
      </c>
      <c r="O86" s="17">
        <f>'[1]TCE - ANEXO II - Preencher'!W95</f>
        <v>2064.5</v>
      </c>
      <c r="P86" s="18">
        <f>'[1]TCE - ANEXO II - Preencher'!X95</f>
        <v>135.19000000000005</v>
      </c>
      <c r="S86" s="22">
        <v>46327</v>
      </c>
    </row>
    <row r="87" spans="1:19" x14ac:dyDescent="0.2">
      <c r="A87" s="8">
        <f>IFERROR(VLOOKUP(B87,'[1]DADOS (OCULTAR)'!$P$3:$R$56,3,0),"")</f>
        <v>9039744000437</v>
      </c>
      <c r="B87" s="9" t="str">
        <f>'[1]TCE - ANEXO II - Preencher'!C96</f>
        <v>UPA IGARASSU</v>
      </c>
      <c r="C87" s="10"/>
      <c r="D87" s="11" t="str">
        <f>'[1]TCE - ANEXO II - Preencher'!E96</f>
        <v>ELVIS ALEXSANDRO DA SILVA NETO</v>
      </c>
      <c r="E87" s="12" t="str">
        <f>IF('[1]TCE - ANEXO II - Preencher'!G96="4 - Assistência Odontológica","2 - Outros Profissionais da saúde",'[1]TCE - ANEXO II - Preencher'!G96)</f>
        <v>3 - Administrativo</v>
      </c>
      <c r="F87" s="13">
        <f>'[1]TCE - ANEXO II - Preencher'!H96</f>
        <v>131205</v>
      </c>
      <c r="G87" s="14">
        <f>'[1]TCE - ANEXO II - Preencher'!I96</f>
        <v>44105</v>
      </c>
      <c r="H87" s="13" t="str">
        <f>'[1]TCE - ANEXO II - Preencher'!J96</f>
        <v>2 - Diarista</v>
      </c>
      <c r="I87" s="13">
        <f>'[1]TCE - ANEXO II - Preencher'!K96</f>
        <v>20</v>
      </c>
      <c r="J87" s="15">
        <f>'[1]TCE - ANEXO II - Preencher'!L96</f>
        <v>10383.9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1268.0699999999997</v>
      </c>
      <c r="N87" s="16">
        <f>'[1]TCE - ANEXO II - Preencher'!S96</f>
        <v>0</v>
      </c>
      <c r="O87" s="17">
        <f>'[1]TCE - ANEXO II - Preencher'!W96</f>
        <v>4850.8599999999997</v>
      </c>
      <c r="P87" s="18">
        <f>'[1]TCE - ANEXO II - Preencher'!X96</f>
        <v>6801.11</v>
      </c>
      <c r="S87" s="22">
        <v>46357</v>
      </c>
    </row>
    <row r="88" spans="1:19" x14ac:dyDescent="0.2">
      <c r="A88" s="8">
        <f>IFERROR(VLOOKUP(B88,'[1]DADOS (OCULTAR)'!$P$3:$R$56,3,0),"")</f>
        <v>9039744000437</v>
      </c>
      <c r="B88" s="9" t="str">
        <f>'[1]TCE - ANEXO II - Preencher'!C97</f>
        <v>UPA IGARASSU</v>
      </c>
      <c r="C88" s="10"/>
      <c r="D88" s="11" t="str">
        <f>'[1]TCE - ANEXO II - Preencher'!E97</f>
        <v>ERIVALDO LOPES DE FREITAS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>
        <f>'[1]TCE - ANEXO II - Preencher'!H97</f>
        <v>521130</v>
      </c>
      <c r="G88" s="14">
        <f>'[1]TCE - ANEXO II - Preencher'!I97</f>
        <v>44105</v>
      </c>
      <c r="H88" s="13" t="str">
        <f>'[1]TCE - ANEXO II - Preencher'!J97</f>
        <v>1 - Plantonista</v>
      </c>
      <c r="I88" s="13">
        <f>'[1]TCE - ANEXO II - Preencher'!K97</f>
        <v>44</v>
      </c>
      <c r="J88" s="15">
        <f>'[1]TCE - ANEXO II - Preencher'!L97</f>
        <v>1010.17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177.97000000000014</v>
      </c>
      <c r="N88" s="16">
        <f>'[1]TCE - ANEXO II - Preencher'!S97</f>
        <v>0</v>
      </c>
      <c r="O88" s="17">
        <f>'[1]TCE - ANEXO II - Preencher'!W97</f>
        <v>176.26</v>
      </c>
      <c r="P88" s="18">
        <f>'[1]TCE - ANEXO II - Preencher'!X97</f>
        <v>1011.8800000000001</v>
      </c>
      <c r="S88" s="22">
        <v>46388</v>
      </c>
    </row>
    <row r="89" spans="1:19" x14ac:dyDescent="0.2">
      <c r="A89" s="8">
        <f>IFERROR(VLOOKUP(B89,'[1]DADOS (OCULTAR)'!$P$3:$R$56,3,0),"")</f>
        <v>9039744000437</v>
      </c>
      <c r="B89" s="9" t="str">
        <f>'[1]TCE - ANEXO II - Preencher'!C98</f>
        <v>UPA IGARASSU</v>
      </c>
      <c r="C89" s="10"/>
      <c r="D89" s="11" t="str">
        <f>'[1]TCE - ANEXO II - Preencher'!E98</f>
        <v>ERIVANIA MARIA TIMOTEO DA CRUZ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>
        <f>'[1]TCE - ANEXO II - Preencher'!H98</f>
        <v>223710</v>
      </c>
      <c r="G89" s="14">
        <f>'[1]TCE - ANEXO II - Preencher'!I98</f>
        <v>44105</v>
      </c>
      <c r="H89" s="13" t="str">
        <f>'[1]TCE - ANEXO II - Preencher'!J98</f>
        <v>1 - Plantonista</v>
      </c>
      <c r="I89" s="13">
        <f>'[1]TCE - ANEXO II - Preencher'!K98</f>
        <v>44</v>
      </c>
      <c r="J89" s="15">
        <f>'[1]TCE - ANEXO II - Preencher'!L98</f>
        <v>0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0</v>
      </c>
      <c r="N89" s="16">
        <f>'[1]TCE - ANEXO II - Preencher'!S98</f>
        <v>0</v>
      </c>
      <c r="O89" s="17">
        <f>'[1]TCE - ANEXO II - Preencher'!W98</f>
        <v>543.48</v>
      </c>
      <c r="P89" s="18">
        <f>'[1]TCE - ANEXO II - Preencher'!X98</f>
        <v>4460.9500000000007</v>
      </c>
      <c r="S89" s="22">
        <v>46419</v>
      </c>
    </row>
    <row r="90" spans="1:19" x14ac:dyDescent="0.2">
      <c r="A90" s="8">
        <f>IFERROR(VLOOKUP(B90,'[1]DADOS (OCULTAR)'!$P$3:$R$56,3,0),"")</f>
        <v>9039744000437</v>
      </c>
      <c r="B90" s="9" t="str">
        <f>'[1]TCE - ANEXO II - Preencher'!C99</f>
        <v>UPA IGARASSU</v>
      </c>
      <c r="C90" s="10"/>
      <c r="D90" s="11" t="str">
        <f>'[1]TCE - ANEXO II - Preencher'!E99</f>
        <v>ESTER DE MELO VIANA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>
        <f>'[1]TCE - ANEXO II - Preencher'!H99</f>
        <v>324115</v>
      </c>
      <c r="G90" s="14">
        <f>'[1]TCE - ANEXO II - Preencher'!I99</f>
        <v>44105</v>
      </c>
      <c r="H90" s="13" t="str">
        <f>'[1]TCE - ANEXO II - Preencher'!J99</f>
        <v>1 - Plantonista</v>
      </c>
      <c r="I90" s="13">
        <f>'[1]TCE - ANEXO II - Preencher'!K99</f>
        <v>24</v>
      </c>
      <c r="J90" s="15">
        <f>'[1]TCE - ANEXO II - Preencher'!L99</f>
        <v>2030.47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2349.21</v>
      </c>
      <c r="N90" s="16">
        <f>'[1]TCE - ANEXO II - Preencher'!S99</f>
        <v>397.13</v>
      </c>
      <c r="O90" s="17">
        <f>'[1]TCE - ANEXO II - Preencher'!W99</f>
        <v>924.78</v>
      </c>
      <c r="P90" s="18">
        <f>'[1]TCE - ANEXO II - Preencher'!X99</f>
        <v>3852.0300000000007</v>
      </c>
      <c r="S90" s="22">
        <v>46447</v>
      </c>
    </row>
    <row r="91" spans="1:19" x14ac:dyDescent="0.2">
      <c r="A91" s="8">
        <f>IFERROR(VLOOKUP(B91,'[1]DADOS (OCULTAR)'!$P$3:$R$56,3,0),"")</f>
        <v>9039744000437</v>
      </c>
      <c r="B91" s="9" t="str">
        <f>'[1]TCE - ANEXO II - Preencher'!C100</f>
        <v>UPA IGARASSU</v>
      </c>
      <c r="C91" s="10"/>
      <c r="D91" s="11" t="str">
        <f>'[1]TCE - ANEXO II - Preencher'!E100</f>
        <v>EURIDES IRACI DA SILVA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>
        <f>'[1]TCE - ANEXO II - Preencher'!H100</f>
        <v>322205</v>
      </c>
      <c r="G91" s="14">
        <f>'[1]TCE - ANEXO II - Preencher'!I100</f>
        <v>44105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1045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1981.6599999999999</v>
      </c>
      <c r="N91" s="16">
        <f>'[1]TCE - ANEXO II - Preencher'!S100</f>
        <v>0</v>
      </c>
      <c r="O91" s="17">
        <f>'[1]TCE - ANEXO II - Preencher'!W100</f>
        <v>187.81</v>
      </c>
      <c r="P91" s="18">
        <f>'[1]TCE - ANEXO II - Preencher'!X100</f>
        <v>2838.85</v>
      </c>
      <c r="S91" s="22">
        <v>46478</v>
      </c>
    </row>
    <row r="92" spans="1:19" x14ac:dyDescent="0.2">
      <c r="A92" s="8">
        <f>IFERROR(VLOOKUP(B92,'[1]DADOS (OCULTAR)'!$P$3:$R$56,3,0),"")</f>
        <v>9039744000437</v>
      </c>
      <c r="B92" s="9" t="str">
        <f>'[1]TCE - ANEXO II - Preencher'!C101</f>
        <v>UPA IGARASSU</v>
      </c>
      <c r="C92" s="10"/>
      <c r="D92" s="11" t="str">
        <f>'[1]TCE - ANEXO II - Preencher'!E101</f>
        <v>FABIANA SILVA ALBUQUERQUE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>
        <f>'[1]TCE - ANEXO II - Preencher'!H101</f>
        <v>251605</v>
      </c>
      <c r="G92" s="14">
        <f>'[1]TCE - ANEXO II - Preencher'!I101</f>
        <v>44105</v>
      </c>
      <c r="H92" s="13" t="str">
        <f>'[1]TCE - ANEXO II - Preencher'!J101</f>
        <v>2 - Diarista</v>
      </c>
      <c r="I92" s="13">
        <f>'[1]TCE - ANEXO II - Preencher'!K101</f>
        <v>30</v>
      </c>
      <c r="J92" s="15">
        <f>'[1]TCE - ANEXO II - Preencher'!L101</f>
        <v>1809.72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389.96999999999986</v>
      </c>
      <c r="N92" s="16">
        <f>'[1]TCE - ANEXO II - Preencher'!S101</f>
        <v>452.43</v>
      </c>
      <c r="O92" s="17">
        <f>'[1]TCE - ANEXO II - Preencher'!W101</f>
        <v>299.45</v>
      </c>
      <c r="P92" s="18">
        <f>'[1]TCE - ANEXO II - Preencher'!X101</f>
        <v>2352.67</v>
      </c>
      <c r="S92" s="22">
        <v>46508</v>
      </c>
    </row>
    <row r="93" spans="1:19" x14ac:dyDescent="0.2">
      <c r="A93" s="8">
        <f>IFERROR(VLOOKUP(B93,'[1]DADOS (OCULTAR)'!$P$3:$R$56,3,0),"")</f>
        <v>9039744000437</v>
      </c>
      <c r="B93" s="9" t="str">
        <f>'[1]TCE - ANEXO II - Preencher'!C102</f>
        <v>UPA IGARASSU</v>
      </c>
      <c r="C93" s="10"/>
      <c r="D93" s="11" t="str">
        <f>'[1]TCE - ANEXO II - Preencher'!E102</f>
        <v>FABIO MAURICIO DA SILVA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>
        <f>'[1]TCE - ANEXO II - Preencher'!H102</f>
        <v>322205</v>
      </c>
      <c r="G93" s="14">
        <f>'[1]TCE - ANEXO II - Preencher'!I102</f>
        <v>44105</v>
      </c>
      <c r="H93" s="13" t="str">
        <f>'[1]TCE - ANEXO II - Preencher'!J102</f>
        <v>1 - Plantonista</v>
      </c>
      <c r="I93" s="13">
        <f>'[1]TCE - ANEXO II - Preencher'!K102</f>
        <v>44</v>
      </c>
      <c r="J93" s="15">
        <f>'[1]TCE - ANEXO II - Preencher'!L102</f>
        <v>1045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468.22</v>
      </c>
      <c r="N93" s="16">
        <f>'[1]TCE - ANEXO II - Preencher'!S102</f>
        <v>0</v>
      </c>
      <c r="O93" s="17">
        <f>'[1]TCE - ANEXO II - Preencher'!W102</f>
        <v>518.19000000000005</v>
      </c>
      <c r="P93" s="18">
        <f>'[1]TCE - ANEXO II - Preencher'!X102</f>
        <v>995.03</v>
      </c>
      <c r="S93" s="22">
        <v>46539</v>
      </c>
    </row>
    <row r="94" spans="1:19" x14ac:dyDescent="0.2">
      <c r="A94" s="8">
        <f>IFERROR(VLOOKUP(B94,'[1]DADOS (OCULTAR)'!$P$3:$R$56,3,0),"")</f>
        <v>9039744000437</v>
      </c>
      <c r="B94" s="9" t="str">
        <f>'[1]TCE - ANEXO II - Preencher'!C103</f>
        <v>UPA IGARASSU</v>
      </c>
      <c r="C94" s="10"/>
      <c r="D94" s="11" t="str">
        <f>'[1]TCE - ANEXO II - Preencher'!E103</f>
        <v>FAGNER FONSECA DE ATHAYDE</v>
      </c>
      <c r="E94" s="12" t="str">
        <f>IF('[1]TCE - ANEXO II - Preencher'!G103="4 - Assistência Odontológica","2 - Outros Profissionais da saúde",'[1]TCE - ANEXO II - Preencher'!G103)</f>
        <v>1 - Médico</v>
      </c>
      <c r="F94" s="13">
        <f>'[1]TCE - ANEXO II - Preencher'!H103</f>
        <v>225125</v>
      </c>
      <c r="G94" s="14">
        <f>'[1]TCE - ANEXO II - Preencher'!I103</f>
        <v>44105</v>
      </c>
      <c r="H94" s="13" t="str">
        <f>'[1]TCE - ANEXO II - Preencher'!J103</f>
        <v>1 - Plantonista</v>
      </c>
      <c r="I94" s="13">
        <f>'[1]TCE - ANEXO II - Preencher'!K103</f>
        <v>12</v>
      </c>
      <c r="J94" s="15">
        <f>'[1]TCE - ANEXO II - Preencher'!L103</f>
        <v>1584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1281.6099999999997</v>
      </c>
      <c r="N94" s="16">
        <f>'[1]TCE - ANEXO II - Preencher'!S103</f>
        <v>3534.96</v>
      </c>
      <c r="O94" s="17">
        <f>'[1]TCE - ANEXO II - Preencher'!W103</f>
        <v>1413.09</v>
      </c>
      <c r="P94" s="18">
        <f>'[1]TCE - ANEXO II - Preencher'!X103</f>
        <v>4987.4799999999996</v>
      </c>
      <c r="S94" s="22">
        <v>46569</v>
      </c>
    </row>
    <row r="95" spans="1:19" x14ac:dyDescent="0.2">
      <c r="A95" s="8">
        <f>IFERROR(VLOOKUP(B95,'[1]DADOS (OCULTAR)'!$P$3:$R$56,3,0),"")</f>
        <v>9039744000437</v>
      </c>
      <c r="B95" s="9" t="str">
        <f>'[1]TCE - ANEXO II - Preencher'!C104</f>
        <v>UPA IGARASSU</v>
      </c>
      <c r="C95" s="10"/>
      <c r="D95" s="11" t="str">
        <f>'[1]TCE - ANEXO II - Preencher'!E104</f>
        <v>FERNANDO HENRIQUE SOARES SANTOS</v>
      </c>
      <c r="E95" s="12" t="str">
        <f>IF('[1]TCE - ANEXO II - Preencher'!G104="4 - Assistência Odontológica","2 - Outros Profissionais da saúde",'[1]TCE - ANEXO II - Preencher'!G104)</f>
        <v>1 - Médico</v>
      </c>
      <c r="F95" s="13">
        <f>'[1]TCE - ANEXO II - Preencher'!H104</f>
        <v>225125</v>
      </c>
      <c r="G95" s="14">
        <f>'[1]TCE - ANEXO II - Preencher'!I104</f>
        <v>44105</v>
      </c>
      <c r="H95" s="13" t="str">
        <f>'[1]TCE - ANEXO II - Preencher'!J104</f>
        <v>1 - Plantonista</v>
      </c>
      <c r="I95" s="13">
        <f>'[1]TCE - ANEXO II - Preencher'!K104</f>
        <v>9</v>
      </c>
      <c r="J95" s="15">
        <f>'[1]TCE - ANEXO II - Preencher'!L104</f>
        <v>1584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482.82000000000016</v>
      </c>
      <c r="N95" s="16">
        <f>'[1]TCE - ANEXO II - Preencher'!S104</f>
        <v>2560.73</v>
      </c>
      <c r="O95" s="17">
        <f>'[1]TCE - ANEXO II - Preencher'!W104</f>
        <v>799.41</v>
      </c>
      <c r="P95" s="18">
        <f>'[1]TCE - ANEXO II - Preencher'!X104</f>
        <v>3828.1400000000003</v>
      </c>
      <c r="S95" s="22">
        <v>46600</v>
      </c>
    </row>
    <row r="96" spans="1:19" x14ac:dyDescent="0.2">
      <c r="A96" s="8">
        <f>IFERROR(VLOOKUP(B96,'[1]DADOS (OCULTAR)'!$P$3:$R$56,3,0),"")</f>
        <v>9039744000437</v>
      </c>
      <c r="B96" s="9" t="str">
        <f>'[1]TCE - ANEXO II - Preencher'!C105</f>
        <v>UPA IGARASSU</v>
      </c>
      <c r="C96" s="10"/>
      <c r="D96" s="11" t="str">
        <f>'[1]TCE - ANEXO II - Preencher'!E105</f>
        <v>FILIPE EDUARDO SILVA DE SOUZA</v>
      </c>
      <c r="E96" s="12" t="str">
        <f>IF('[1]TCE - ANEXO II - Preencher'!G105="4 - Assistência Odontológica","2 - Outros Profissionais da saúde",'[1]TCE - ANEXO II - Preencher'!G105)</f>
        <v>1 - Médico</v>
      </c>
      <c r="F96" s="13">
        <f>'[1]TCE - ANEXO II - Preencher'!H105</f>
        <v>225125</v>
      </c>
      <c r="G96" s="14">
        <f>'[1]TCE - ANEXO II - Preencher'!I105</f>
        <v>44105</v>
      </c>
      <c r="H96" s="13" t="str">
        <f>'[1]TCE - ANEXO II - Preencher'!J105</f>
        <v>1 - Plantonista</v>
      </c>
      <c r="I96" s="13">
        <f>'[1]TCE - ANEXO II - Preencher'!K105</f>
        <v>24</v>
      </c>
      <c r="J96" s="15">
        <f>'[1]TCE - ANEXO II - Preencher'!L105</f>
        <v>3168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16579.939999999999</v>
      </c>
      <c r="N96" s="16">
        <f>'[1]TCE - ANEXO II - Preencher'!S105</f>
        <v>4386.16</v>
      </c>
      <c r="O96" s="17">
        <f>'[1]TCE - ANEXO II - Preencher'!W105</f>
        <v>3165.8</v>
      </c>
      <c r="P96" s="18">
        <f>'[1]TCE - ANEXO II - Preencher'!X105</f>
        <v>20968.3</v>
      </c>
      <c r="S96" s="22">
        <v>46631</v>
      </c>
    </row>
    <row r="97" spans="1:19" x14ac:dyDescent="0.2">
      <c r="A97" s="8">
        <f>IFERROR(VLOOKUP(B97,'[1]DADOS (OCULTAR)'!$P$3:$R$56,3,0),"")</f>
        <v>9039744000437</v>
      </c>
      <c r="B97" s="9" t="str">
        <f>'[1]TCE - ANEXO II - Preencher'!C106</f>
        <v>UPA IGARASSU</v>
      </c>
      <c r="C97" s="10"/>
      <c r="D97" s="11" t="str">
        <f>'[1]TCE - ANEXO II - Preencher'!E106</f>
        <v>FLAVIA CARLA OZIAS DE ARAUJO LUNA CORREIA</v>
      </c>
      <c r="E97" s="12" t="str">
        <f>IF('[1]TCE - ANEXO II - Preencher'!G106="4 - Assistência Odontológica","2 - Outros Profissionais da saúde",'[1]TCE - ANEXO II - Preencher'!G106)</f>
        <v>3 - Administrativo</v>
      </c>
      <c r="F97" s="13">
        <f>'[1]TCE - ANEXO II - Preencher'!H106</f>
        <v>413115</v>
      </c>
      <c r="G97" s="14">
        <f>'[1]TCE - ANEXO II - Preencher'!I106</f>
        <v>44105</v>
      </c>
      <c r="H97" s="13" t="str">
        <f>'[1]TCE - ANEXO II - Preencher'!J106</f>
        <v>1 - Plantonista</v>
      </c>
      <c r="I97" s="13">
        <f>'[1]TCE - ANEXO II - Preencher'!K106</f>
        <v>44</v>
      </c>
      <c r="J97" s="15">
        <f>'[1]TCE - ANEXO II - Preencher'!L106</f>
        <v>1337.79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133.77999999999997</v>
      </c>
      <c r="N97" s="16">
        <f>'[1]TCE - ANEXO II - Preencher'!S106</f>
        <v>0</v>
      </c>
      <c r="O97" s="17">
        <f>'[1]TCE - ANEXO II - Preencher'!W106</f>
        <v>151.63</v>
      </c>
      <c r="P97" s="18">
        <f>'[1]TCE - ANEXO II - Preencher'!X106</f>
        <v>1319.94</v>
      </c>
      <c r="S97" s="22">
        <v>46661</v>
      </c>
    </row>
    <row r="98" spans="1:19" x14ac:dyDescent="0.2">
      <c r="A98" s="8">
        <f>IFERROR(VLOOKUP(B98,'[1]DADOS (OCULTAR)'!$P$3:$R$56,3,0),"")</f>
        <v>9039744000437</v>
      </c>
      <c r="B98" s="9" t="str">
        <f>'[1]TCE - ANEXO II - Preencher'!C107</f>
        <v>UPA IGARASSU</v>
      </c>
      <c r="C98" s="10"/>
      <c r="D98" s="11" t="str">
        <f>'[1]TCE - ANEXO II - Preencher'!E107</f>
        <v>FLAVIANA BARBOSA CABRAL INTERAMINENSE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>
        <f>'[1]TCE - ANEXO II - Preencher'!H107</f>
        <v>223710</v>
      </c>
      <c r="G98" s="14">
        <f>'[1]TCE - ANEXO II - Preencher'!I107</f>
        <v>44105</v>
      </c>
      <c r="H98" s="13" t="str">
        <f>'[1]TCE - ANEXO II - Preencher'!J107</f>
        <v>1 - Plantonista</v>
      </c>
      <c r="I98" s="13">
        <f>'[1]TCE - ANEXO II - Preencher'!K107</f>
        <v>44</v>
      </c>
      <c r="J98" s="15">
        <f>'[1]TCE - ANEXO II - Preencher'!L107</f>
        <v>2720.43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345.0200000000001</v>
      </c>
      <c r="N98" s="16">
        <f>'[1]TCE - ANEXO II - Preencher'!S107</f>
        <v>680.11</v>
      </c>
      <c r="O98" s="17">
        <f>'[1]TCE - ANEXO II - Preencher'!W107</f>
        <v>567.29999999999995</v>
      </c>
      <c r="P98" s="18">
        <f>'[1]TCE - ANEXO II - Preencher'!X107</f>
        <v>3178.26</v>
      </c>
      <c r="S98" s="22">
        <v>46692</v>
      </c>
    </row>
    <row r="99" spans="1:19" x14ac:dyDescent="0.2">
      <c r="A99" s="8">
        <f>IFERROR(VLOOKUP(B99,'[1]DADOS (OCULTAR)'!$P$3:$R$56,3,0),"")</f>
        <v>9039744000437</v>
      </c>
      <c r="B99" s="9" t="str">
        <f>'[1]TCE - ANEXO II - Preencher'!C108</f>
        <v>UPA IGARASSU</v>
      </c>
      <c r="C99" s="10"/>
      <c r="D99" s="11" t="str">
        <f>'[1]TCE - ANEXO II - Preencher'!E108</f>
        <v>FRANCISCO CARLOS BRAZ MACEDO FILHO</v>
      </c>
      <c r="E99" s="12" t="str">
        <f>IF('[1]TCE - ANEXO II - Preencher'!G108="4 - Assistência Odontológica","2 - Outros Profissionais da saúde",'[1]TCE - ANEXO II - Preencher'!G108)</f>
        <v>1 - Médico</v>
      </c>
      <c r="F99" s="13">
        <f>'[1]TCE - ANEXO II - Preencher'!H108</f>
        <v>225125</v>
      </c>
      <c r="G99" s="14">
        <f>'[1]TCE - ANEXO II - Preencher'!I108</f>
        <v>44105</v>
      </c>
      <c r="H99" s="13" t="str">
        <f>'[1]TCE - ANEXO II - Preencher'!J108</f>
        <v>1 - Plantonista</v>
      </c>
      <c r="I99" s="13">
        <f>'[1]TCE - ANEXO II - Preencher'!K108</f>
        <v>12</v>
      </c>
      <c r="J99" s="15">
        <f>'[1]TCE - ANEXO II - Preencher'!L108</f>
        <v>1584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548.90999999999985</v>
      </c>
      <c r="N99" s="16">
        <f>'[1]TCE - ANEXO II - Preencher'!S108</f>
        <v>2034.96</v>
      </c>
      <c r="O99" s="17">
        <f>'[1]TCE - ANEXO II - Preencher'!W108</f>
        <v>743.48</v>
      </c>
      <c r="P99" s="18">
        <f>'[1]TCE - ANEXO II - Preencher'!X108</f>
        <v>3424.39</v>
      </c>
      <c r="S99" s="22">
        <v>46722</v>
      </c>
    </row>
    <row r="100" spans="1:19" x14ac:dyDescent="0.2">
      <c r="A100" s="8">
        <f>IFERROR(VLOOKUP(B100,'[1]DADOS (OCULTAR)'!$P$3:$R$56,3,0),"")</f>
        <v>9039744000437</v>
      </c>
      <c r="B100" s="9" t="str">
        <f>'[1]TCE - ANEXO II - Preencher'!C109</f>
        <v>UPA IGARASSU</v>
      </c>
      <c r="C100" s="10"/>
      <c r="D100" s="11" t="str">
        <f>'[1]TCE - ANEXO II - Preencher'!E109</f>
        <v>GABRIELA DE ARAUJO CAVALCANTI</v>
      </c>
      <c r="E100" s="12" t="str">
        <f>IF('[1]TCE - ANEXO II - Preencher'!G109="4 - Assistência Odontológica","2 - Outros Profissionais da saúde",'[1]TCE - ANEXO II - Preencher'!G109)</f>
        <v>1 - Médico</v>
      </c>
      <c r="F100" s="13">
        <f>'[1]TCE - ANEXO II - Preencher'!H109</f>
        <v>225125</v>
      </c>
      <c r="G100" s="14">
        <f>'[1]TCE - ANEXO II - Preencher'!I109</f>
        <v>44105</v>
      </c>
      <c r="H100" s="13" t="str">
        <f>'[1]TCE - ANEXO II - Preencher'!J109</f>
        <v>1 - Plantonista</v>
      </c>
      <c r="I100" s="13">
        <f>'[1]TCE - ANEXO II - Preencher'!K109</f>
        <v>12</v>
      </c>
      <c r="J100" s="15">
        <f>'[1]TCE - ANEXO II - Preencher'!L109</f>
        <v>1584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747.36000000000013</v>
      </c>
      <c r="N100" s="16">
        <f>'[1]TCE - ANEXO II - Preencher'!S109</f>
        <v>2560.73</v>
      </c>
      <c r="O100" s="17">
        <f>'[1]TCE - ANEXO II - Preencher'!W109</f>
        <v>890.8</v>
      </c>
      <c r="P100" s="18">
        <f>'[1]TCE - ANEXO II - Preencher'!X109</f>
        <v>4001.29</v>
      </c>
      <c r="S100" s="22">
        <v>46753</v>
      </c>
    </row>
    <row r="101" spans="1:19" x14ac:dyDescent="0.2">
      <c r="A101" s="8">
        <f>IFERROR(VLOOKUP(B101,'[1]DADOS (OCULTAR)'!$P$3:$R$56,3,0),"")</f>
        <v>9039744000437</v>
      </c>
      <c r="B101" s="9" t="str">
        <f>'[1]TCE - ANEXO II - Preencher'!C110</f>
        <v>UPA IGARASSU</v>
      </c>
      <c r="C101" s="10"/>
      <c r="D101" s="11" t="str">
        <f>'[1]TCE - ANEXO II - Preencher'!E110</f>
        <v>GENESIS CANDIDO DA SILVA</v>
      </c>
      <c r="E101" s="12" t="str">
        <f>IF('[1]TCE - ANEXO II - Preencher'!G110="4 - Assistência Odontológica","2 - Outros Profissionais da saúde",'[1]TCE - ANEXO II - Preencher'!G110)</f>
        <v>3 - Administrativo</v>
      </c>
      <c r="F101" s="13">
        <f>'[1]TCE - ANEXO II - Preencher'!H110</f>
        <v>782320</v>
      </c>
      <c r="G101" s="14">
        <f>'[1]TCE - ANEXO II - Preencher'!I110</f>
        <v>44105</v>
      </c>
      <c r="H101" s="13" t="str">
        <f>'[1]TCE - ANEXO II - Preencher'!J110</f>
        <v>1 - Plantonista</v>
      </c>
      <c r="I101" s="13">
        <f>'[1]TCE - ANEXO II - Preencher'!K110</f>
        <v>44</v>
      </c>
      <c r="J101" s="15">
        <f>'[1]TCE - ANEXO II - Preencher'!L110</f>
        <v>1424.23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841.79</v>
      </c>
      <c r="N101" s="16">
        <f>'[1]TCE - ANEXO II - Preencher'!S110</f>
        <v>0</v>
      </c>
      <c r="O101" s="17">
        <f>'[1]TCE - ANEXO II - Preencher'!W110</f>
        <v>949.2</v>
      </c>
      <c r="P101" s="18">
        <f>'[1]TCE - ANEXO II - Preencher'!X110</f>
        <v>1316.82</v>
      </c>
      <c r="S101" s="22">
        <v>46784</v>
      </c>
    </row>
    <row r="102" spans="1:19" x14ac:dyDescent="0.2">
      <c r="A102" s="8">
        <f>IFERROR(VLOOKUP(B102,'[1]DADOS (OCULTAR)'!$P$3:$R$56,3,0),"")</f>
        <v>9039744000437</v>
      </c>
      <c r="B102" s="9" t="str">
        <f>'[1]TCE - ANEXO II - Preencher'!C111</f>
        <v>UPA IGARASSU</v>
      </c>
      <c r="C102" s="10"/>
      <c r="D102" s="11" t="str">
        <f>'[1]TCE - ANEXO II - Preencher'!E111</f>
        <v>GENILSON ALVES PESSOA</v>
      </c>
      <c r="E102" s="12" t="str">
        <f>IF('[1]TCE - ANEXO II - Preencher'!G111="4 - Assistência Odontológica","2 - Outros Profissionais da saúde",'[1]TCE - ANEXO II - Preencher'!G111)</f>
        <v>3 - Administrativo</v>
      </c>
      <c r="F102" s="13">
        <f>'[1]TCE - ANEXO II - Preencher'!H111</f>
        <v>517410</v>
      </c>
      <c r="G102" s="14">
        <f>'[1]TCE - ANEXO II - Preencher'!I111</f>
        <v>44105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0</v>
      </c>
      <c r="K102" s="15">
        <f>'[1]TCE - ANEXO II - Preencher'!P111</f>
        <v>1673.75</v>
      </c>
      <c r="L102" s="15">
        <f>'[1]TCE - ANEXO II - Preencher'!Q111</f>
        <v>627</v>
      </c>
      <c r="M102" s="15">
        <f>'[1]TCE - ANEXO II - Preencher'!R111</f>
        <v>208.2199999999998</v>
      </c>
      <c r="N102" s="16">
        <f>'[1]TCE - ANEXO II - Preencher'!S111</f>
        <v>0</v>
      </c>
      <c r="O102" s="17">
        <f>'[1]TCE - ANEXO II - Preencher'!W111</f>
        <v>2315.91</v>
      </c>
      <c r="P102" s="18">
        <f>'[1]TCE - ANEXO II - Preencher'!X111</f>
        <v>193.05999999999995</v>
      </c>
      <c r="S102" s="22">
        <v>46813</v>
      </c>
    </row>
    <row r="103" spans="1:19" x14ac:dyDescent="0.2">
      <c r="A103" s="8">
        <f>IFERROR(VLOOKUP(B103,'[1]DADOS (OCULTAR)'!$P$3:$R$56,3,0),"")</f>
        <v>9039744000437</v>
      </c>
      <c r="B103" s="9" t="str">
        <f>'[1]TCE - ANEXO II - Preencher'!C112</f>
        <v>UPA IGARASSU</v>
      </c>
      <c r="C103" s="10"/>
      <c r="D103" s="11" t="str">
        <f>'[1]TCE - ANEXO II - Preencher'!E112</f>
        <v>GILDCELLY TORRES DA SILVA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>
        <f>'[1]TCE - ANEXO II - Preencher'!H112</f>
        <v>322205</v>
      </c>
      <c r="G103" s="14">
        <f>'[1]TCE - ANEXO II - Preencher'!I112</f>
        <v>44105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975.33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430.78999999999985</v>
      </c>
      <c r="N103" s="16">
        <f>'[1]TCE - ANEXO II - Preencher'!S112</f>
        <v>0</v>
      </c>
      <c r="O103" s="17">
        <f>'[1]TCE - ANEXO II - Preencher'!W112</f>
        <v>243.52</v>
      </c>
      <c r="P103" s="18">
        <f>'[1]TCE - ANEXO II - Preencher'!X112</f>
        <v>1162.5999999999999</v>
      </c>
      <c r="S103" s="22">
        <v>46844</v>
      </c>
    </row>
    <row r="104" spans="1:19" x14ac:dyDescent="0.2">
      <c r="A104" s="8">
        <f>IFERROR(VLOOKUP(B104,'[1]DADOS (OCULTAR)'!$P$3:$R$56,3,0),"")</f>
        <v>9039744000437</v>
      </c>
      <c r="B104" s="9" t="str">
        <f>'[1]TCE - ANEXO II - Preencher'!C113</f>
        <v>UPA IGARASSU</v>
      </c>
      <c r="C104" s="10"/>
      <c r="D104" s="11" t="str">
        <f>'[1]TCE - ANEXO II - Preencher'!E113</f>
        <v>GILMAR DUARTE GOMES JUNIOR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>
        <f>'[1]TCE - ANEXO II - Preencher'!H113</f>
        <v>322205</v>
      </c>
      <c r="G104" s="14">
        <f>'[1]TCE - ANEXO II - Preencher'!I113</f>
        <v>44105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1045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314.02</v>
      </c>
      <c r="N104" s="16">
        <f>'[1]TCE - ANEXO II - Preencher'!S113</f>
        <v>0</v>
      </c>
      <c r="O104" s="17">
        <f>'[1]TCE - ANEXO II - Preencher'!W113</f>
        <v>164.95</v>
      </c>
      <c r="P104" s="18">
        <f>'[1]TCE - ANEXO II - Preencher'!X113</f>
        <v>1194.07</v>
      </c>
      <c r="S104" s="22">
        <v>46874</v>
      </c>
    </row>
    <row r="105" spans="1:19" x14ac:dyDescent="0.2">
      <c r="A105" s="8">
        <f>IFERROR(VLOOKUP(B105,'[1]DADOS (OCULTAR)'!$P$3:$R$56,3,0),"")</f>
        <v>9039744000437</v>
      </c>
      <c r="B105" s="9" t="str">
        <f>'[1]TCE - ANEXO II - Preencher'!C114</f>
        <v>UPA IGARASSU</v>
      </c>
      <c r="C105" s="10"/>
      <c r="D105" s="11" t="str">
        <f>'[1]TCE - ANEXO II - Preencher'!E114</f>
        <v>GILSON JOSE MARQUES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3">
        <f>'[1]TCE - ANEXO II - Preencher'!H114</f>
        <v>782320</v>
      </c>
      <c r="G105" s="14">
        <f>'[1]TCE - ANEXO II - Preencher'!I114</f>
        <v>44105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0</v>
      </c>
      <c r="K105" s="15">
        <f>'[1]TCE - ANEXO II - Preencher'!P114</f>
        <v>2695.48</v>
      </c>
      <c r="L105" s="15">
        <f>'[1]TCE - ANEXO II - Preencher'!Q114</f>
        <v>887.83</v>
      </c>
      <c r="M105" s="15">
        <f>'[1]TCE - ANEXO II - Preencher'!R114</f>
        <v>215.11999999999978</v>
      </c>
      <c r="N105" s="16">
        <f>'[1]TCE - ANEXO II - Preencher'!S114</f>
        <v>0</v>
      </c>
      <c r="O105" s="17">
        <f>'[1]TCE - ANEXO II - Preencher'!W114</f>
        <v>3613.78</v>
      </c>
      <c r="P105" s="18">
        <f>'[1]TCE - ANEXO II - Preencher'!X114</f>
        <v>184.64999999999964</v>
      </c>
      <c r="S105" s="22">
        <v>46905</v>
      </c>
    </row>
    <row r="106" spans="1:19" x14ac:dyDescent="0.2">
      <c r="A106" s="8">
        <f>IFERROR(VLOOKUP(B106,'[1]DADOS (OCULTAR)'!$P$3:$R$56,3,0),"")</f>
        <v>9039744000437</v>
      </c>
      <c r="B106" s="9" t="str">
        <f>'[1]TCE - ANEXO II - Preencher'!C115</f>
        <v>UPA IGARASSU</v>
      </c>
      <c r="C106" s="10"/>
      <c r="D106" s="11" t="str">
        <f>'[1]TCE - ANEXO II - Preencher'!E115</f>
        <v>GIULIANA RIZZUTO PACHECO CAVALCANTI</v>
      </c>
      <c r="E106" s="12" t="str">
        <f>IF('[1]TCE - ANEXO II - Preencher'!G115="4 - Assistência Odontológica","2 - Outros Profissionais da saúde",'[1]TCE - ANEXO II - Preencher'!G115)</f>
        <v>1 - Médico</v>
      </c>
      <c r="F106" s="13">
        <f>'[1]TCE - ANEXO II - Preencher'!H115</f>
        <v>225125</v>
      </c>
      <c r="G106" s="14">
        <f>'[1]TCE - ANEXO II - Preencher'!I115</f>
        <v>44105</v>
      </c>
      <c r="H106" s="13" t="str">
        <f>'[1]TCE - ANEXO II - Preencher'!J115</f>
        <v>1 - Plantonista</v>
      </c>
      <c r="I106" s="13">
        <f>'[1]TCE - ANEXO II - Preencher'!K115</f>
        <v>12</v>
      </c>
      <c r="J106" s="15">
        <f>'[1]TCE - ANEXO II - Preencher'!L115</f>
        <v>105.6</v>
      </c>
      <c r="K106" s="15">
        <f>'[1]TCE - ANEXO II - Preencher'!P115</f>
        <v>11804.84</v>
      </c>
      <c r="L106" s="15">
        <f>'[1]TCE - ANEXO II - Preencher'!Q115</f>
        <v>896.5</v>
      </c>
      <c r="M106" s="15">
        <f>'[1]TCE - ANEXO II - Preencher'!R115</f>
        <v>4670.9200000000028</v>
      </c>
      <c r="N106" s="16">
        <f>'[1]TCE - ANEXO II - Preencher'!S115</f>
        <v>67.47</v>
      </c>
      <c r="O106" s="17">
        <f>'[1]TCE - ANEXO II - Preencher'!W115</f>
        <v>13209.56</v>
      </c>
      <c r="P106" s="18">
        <f>'[1]TCE - ANEXO II - Preencher'!X115</f>
        <v>4335.7700000000059</v>
      </c>
      <c r="S106" s="22">
        <v>46935</v>
      </c>
    </row>
    <row r="107" spans="1:19" x14ac:dyDescent="0.2">
      <c r="A107" s="8">
        <f>IFERROR(VLOOKUP(B107,'[1]DADOS (OCULTAR)'!$P$3:$R$56,3,0),"")</f>
        <v>9039744000437</v>
      </c>
      <c r="B107" s="9" t="str">
        <f>'[1]TCE - ANEXO II - Preencher'!C116</f>
        <v>UPA IGARASSU</v>
      </c>
      <c r="C107" s="10"/>
      <c r="D107" s="11" t="str">
        <f>'[1]TCE - ANEXO II - Preencher'!E116</f>
        <v>GLAUBER DE MACEDO SOARES</v>
      </c>
      <c r="E107" s="12" t="str">
        <f>IF('[1]TCE - ANEXO II - Preencher'!G116="4 - Assistência Odontológica","2 - Outros Profissionais da saúde",'[1]TCE - ANEXO II - Preencher'!G116)</f>
        <v>1 - Médico</v>
      </c>
      <c r="F107" s="13">
        <f>'[1]TCE - ANEXO II - Preencher'!H116</f>
        <v>225125</v>
      </c>
      <c r="G107" s="14">
        <f>'[1]TCE - ANEXO II - Preencher'!I116</f>
        <v>44105</v>
      </c>
      <c r="H107" s="13" t="str">
        <f>'[1]TCE - ANEXO II - Preencher'!J116</f>
        <v>1 - Plantonista</v>
      </c>
      <c r="I107" s="13">
        <f>'[1]TCE - ANEXO II - Preencher'!K116</f>
        <v>24</v>
      </c>
      <c r="J107" s="15">
        <f>'[1]TCE - ANEXO II - Preencher'!L116</f>
        <v>3168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1281.5500000000002</v>
      </c>
      <c r="N107" s="16">
        <f>'[1]TCE - ANEXO II - Preencher'!S116</f>
        <v>4298.53</v>
      </c>
      <c r="O107" s="17">
        <f>'[1]TCE - ANEXO II - Preencher'!W116</f>
        <v>2089.13</v>
      </c>
      <c r="P107" s="18">
        <f>'[1]TCE - ANEXO II - Preencher'!X116</f>
        <v>6658.95</v>
      </c>
      <c r="S107" s="22">
        <v>46966</v>
      </c>
    </row>
    <row r="108" spans="1:19" x14ac:dyDescent="0.2">
      <c r="A108" s="8">
        <f>IFERROR(VLOOKUP(B108,'[1]DADOS (OCULTAR)'!$P$3:$R$56,3,0),"")</f>
        <v>9039744000437</v>
      </c>
      <c r="B108" s="9" t="str">
        <f>'[1]TCE - ANEXO II - Preencher'!C117</f>
        <v>UPA IGARASSU</v>
      </c>
      <c r="C108" s="10"/>
      <c r="D108" s="11" t="str">
        <f>'[1]TCE - ANEXO II - Preencher'!E117</f>
        <v>GLAUCE DE FREITAS CORDEIRO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>
        <f>'[1]TCE - ANEXO II - Preencher'!H117</f>
        <v>322205</v>
      </c>
      <c r="G108" s="14">
        <f>'[1]TCE - ANEXO II - Preencher'!I117</f>
        <v>44105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940.5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365.76</v>
      </c>
      <c r="N108" s="16">
        <f>'[1]TCE - ANEXO II - Preencher'!S117</f>
        <v>0</v>
      </c>
      <c r="O108" s="17">
        <f>'[1]TCE - ANEXO II - Preencher'!W117</f>
        <v>158.31</v>
      </c>
      <c r="P108" s="18">
        <f>'[1]TCE - ANEXO II - Preencher'!X117</f>
        <v>1147.95</v>
      </c>
      <c r="S108" s="22">
        <v>46997</v>
      </c>
    </row>
    <row r="109" spans="1:19" x14ac:dyDescent="0.2">
      <c r="A109" s="8">
        <f>IFERROR(VLOOKUP(B109,'[1]DADOS (OCULTAR)'!$P$3:$R$56,3,0),"")</f>
        <v>9039744000437</v>
      </c>
      <c r="B109" s="9" t="str">
        <f>'[1]TCE - ANEXO II - Preencher'!C118</f>
        <v>UPA IGARASSU</v>
      </c>
      <c r="C109" s="10"/>
      <c r="D109" s="11" t="str">
        <f>'[1]TCE - ANEXO II - Preencher'!E118</f>
        <v>GRACIEL PEREIRA DE OLIVEIRA</v>
      </c>
      <c r="E109" s="12" t="str">
        <f>IF('[1]TCE - ANEXO II - Preencher'!G118="4 - Assistência Odontológica","2 - Outros Profissionais da saúde",'[1]TCE - ANEXO II - Preencher'!G118)</f>
        <v>3 - Administrativo</v>
      </c>
      <c r="F109" s="13">
        <f>'[1]TCE - ANEXO II - Preencher'!H118</f>
        <v>517410</v>
      </c>
      <c r="G109" s="14">
        <f>'[1]TCE - ANEXO II - Preencher'!I118</f>
        <v>44105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1045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417.22</v>
      </c>
      <c r="N109" s="16">
        <f>'[1]TCE - ANEXO II - Preencher'!S118</f>
        <v>0</v>
      </c>
      <c r="O109" s="17">
        <f>'[1]TCE - ANEXO II - Preencher'!W118</f>
        <v>178.73</v>
      </c>
      <c r="P109" s="18">
        <f>'[1]TCE - ANEXO II - Preencher'!X118</f>
        <v>1283.49</v>
      </c>
      <c r="S109" s="22">
        <v>47027</v>
      </c>
    </row>
    <row r="110" spans="1:19" x14ac:dyDescent="0.2">
      <c r="A110" s="8">
        <f>IFERROR(VLOOKUP(B110,'[1]DADOS (OCULTAR)'!$P$3:$R$56,3,0),"")</f>
        <v>9039744000437</v>
      </c>
      <c r="B110" s="9" t="str">
        <f>'[1]TCE - ANEXO II - Preencher'!C119</f>
        <v>UPA IGARASSU</v>
      </c>
      <c r="C110" s="10"/>
      <c r="D110" s="11" t="str">
        <f>'[1]TCE - ANEXO II - Preencher'!E119</f>
        <v>HELGA  CAROLINE DE ALENCAR</v>
      </c>
      <c r="E110" s="12" t="str">
        <f>IF('[1]TCE - ANEXO II - Preencher'!G119="4 - Assistência Odontológica","2 - Outros Profissionais da saúde",'[1]TCE - ANEXO II - Preencher'!G119)</f>
        <v>1 - Médico</v>
      </c>
      <c r="F110" s="13">
        <f>'[1]TCE - ANEXO II - Preencher'!H119</f>
        <v>225125</v>
      </c>
      <c r="G110" s="14">
        <f>'[1]TCE - ANEXO II - Preencher'!I119</f>
        <v>44105</v>
      </c>
      <c r="H110" s="13" t="str">
        <f>'[1]TCE - ANEXO II - Preencher'!J119</f>
        <v>1 - Plantonista</v>
      </c>
      <c r="I110" s="13">
        <f>'[1]TCE - ANEXO II - Preencher'!K119</f>
        <v>12</v>
      </c>
      <c r="J110" s="15">
        <f>'[1]TCE - ANEXO II - Preencher'!L119</f>
        <v>1584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679.97000000000025</v>
      </c>
      <c r="N110" s="16">
        <f>'[1]TCE - ANEXO II - Preencher'!S119</f>
        <v>2034.96</v>
      </c>
      <c r="O110" s="17">
        <f>'[1]TCE - ANEXO II - Preencher'!W119</f>
        <v>334.29</v>
      </c>
      <c r="P110" s="18">
        <f>'[1]TCE - ANEXO II - Preencher'!X119</f>
        <v>3964.6400000000003</v>
      </c>
      <c r="S110" s="22">
        <v>47058</v>
      </c>
    </row>
    <row r="111" spans="1:19" x14ac:dyDescent="0.2">
      <c r="A111" s="8">
        <f>IFERROR(VLOOKUP(B111,'[1]DADOS (OCULTAR)'!$P$3:$R$56,3,0),"")</f>
        <v>9039744000437</v>
      </c>
      <c r="B111" s="9" t="str">
        <f>'[1]TCE - ANEXO II - Preencher'!C120</f>
        <v>UPA IGARASSU</v>
      </c>
      <c r="C111" s="10"/>
      <c r="D111" s="11" t="str">
        <f>'[1]TCE - ANEXO II - Preencher'!E120</f>
        <v>HELY OLIVIA CARDEAL</v>
      </c>
      <c r="E111" s="12" t="str">
        <f>IF('[1]TCE - ANEXO II - Preencher'!G120="4 - Assistência Odontológica","2 - Outros Profissionais da saúde",'[1]TCE - ANEXO II - Preencher'!G120)</f>
        <v>1 - Médico</v>
      </c>
      <c r="F111" s="13">
        <f>'[1]TCE - ANEXO II - Preencher'!H120</f>
        <v>225125</v>
      </c>
      <c r="G111" s="14">
        <f>'[1]TCE - ANEXO II - Preencher'!I120</f>
        <v>44105</v>
      </c>
      <c r="H111" s="13" t="str">
        <f>'[1]TCE - ANEXO II - Preencher'!J120</f>
        <v>1 - Plantonista</v>
      </c>
      <c r="I111" s="13">
        <f>'[1]TCE - ANEXO II - Preencher'!K120</f>
        <v>12</v>
      </c>
      <c r="J111" s="15">
        <f>'[1]TCE - ANEXO II - Preencher'!L120</f>
        <v>1584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2099.3599999999997</v>
      </c>
      <c r="N111" s="16">
        <f>'[1]TCE - ANEXO II - Preencher'!S120</f>
        <v>2816.46</v>
      </c>
      <c r="O111" s="17">
        <f>'[1]TCE - ANEXO II - Preencher'!W120</f>
        <v>1442.34</v>
      </c>
      <c r="P111" s="18">
        <f>'[1]TCE - ANEXO II - Preencher'!X120</f>
        <v>5057.4799999999996</v>
      </c>
      <c r="S111" s="22">
        <v>47088</v>
      </c>
    </row>
    <row r="112" spans="1:19" x14ac:dyDescent="0.2">
      <c r="A112" s="8">
        <f>IFERROR(VLOOKUP(B112,'[1]DADOS (OCULTAR)'!$P$3:$R$56,3,0),"")</f>
        <v>9039744000437</v>
      </c>
      <c r="B112" s="9" t="str">
        <f>'[1]TCE - ANEXO II - Preencher'!C121</f>
        <v>UPA IGARASSU</v>
      </c>
      <c r="C112" s="10"/>
      <c r="D112" s="11" t="str">
        <f>'[1]TCE - ANEXO II - Preencher'!E121</f>
        <v>HILDA ELIZABETH QUEIROZ DE MOURA</v>
      </c>
      <c r="E112" s="12" t="str">
        <f>IF('[1]TCE - ANEXO II - Preencher'!G121="4 - Assistência Odontológica","2 - Outros Profissionais da saúde",'[1]TCE - ANEXO II - Preencher'!G121)</f>
        <v>1 - Médico</v>
      </c>
      <c r="F112" s="13">
        <f>'[1]TCE - ANEXO II - Preencher'!H121</f>
        <v>225125</v>
      </c>
      <c r="G112" s="14">
        <f>'[1]TCE - ANEXO II - Preencher'!I121</f>
        <v>44105</v>
      </c>
      <c r="H112" s="13" t="str">
        <f>'[1]TCE - ANEXO II - Preencher'!J121</f>
        <v>1 - Plantonista</v>
      </c>
      <c r="I112" s="13">
        <f>'[1]TCE - ANEXO II - Preencher'!K121</f>
        <v>12</v>
      </c>
      <c r="J112" s="15">
        <f>'[1]TCE - ANEXO II - Preencher'!L121</f>
        <v>264</v>
      </c>
      <c r="K112" s="15">
        <f>'[1]TCE - ANEXO II - Preencher'!P121</f>
        <v>6936.08</v>
      </c>
      <c r="L112" s="15">
        <f>'[1]TCE - ANEXO II - Preencher'!Q121</f>
        <v>896.5</v>
      </c>
      <c r="M112" s="15">
        <f>'[1]TCE - ANEXO II - Preencher'!R121</f>
        <v>890.13999999999953</v>
      </c>
      <c r="N112" s="16">
        <f>'[1]TCE - ANEXO II - Preencher'!S121</f>
        <v>168.67</v>
      </c>
      <c r="O112" s="17">
        <f>'[1]TCE - ANEXO II - Preencher'!W121</f>
        <v>8279.6299999999992</v>
      </c>
      <c r="P112" s="18">
        <f>'[1]TCE - ANEXO II - Preencher'!X121</f>
        <v>875.76000000000022</v>
      </c>
      <c r="S112" s="22">
        <v>47119</v>
      </c>
    </row>
    <row r="113" spans="1:19" x14ac:dyDescent="0.2">
      <c r="A113" s="8">
        <f>IFERROR(VLOOKUP(B113,'[1]DADOS (OCULTAR)'!$P$3:$R$56,3,0),"")</f>
        <v>9039744000437</v>
      </c>
      <c r="B113" s="9" t="str">
        <f>'[1]TCE - ANEXO II - Preencher'!C122</f>
        <v>UPA IGARASSU</v>
      </c>
      <c r="C113" s="10"/>
      <c r="D113" s="11" t="str">
        <f>'[1]TCE - ANEXO II - Preencher'!E122</f>
        <v>HUMBERTO LUIZ DA SILVA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>
        <f>'[1]TCE - ANEXO II - Preencher'!H122</f>
        <v>521130</v>
      </c>
      <c r="G113" s="14">
        <f>'[1]TCE - ANEXO II - Preencher'!I122</f>
        <v>44105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1045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520.07999999999993</v>
      </c>
      <c r="N113" s="16">
        <f>'[1]TCE - ANEXO II - Preencher'!S122</f>
        <v>0</v>
      </c>
      <c r="O113" s="17">
        <f>'[1]TCE - ANEXO II - Preencher'!W122</f>
        <v>125.55</v>
      </c>
      <c r="P113" s="18">
        <f>'[1]TCE - ANEXO II - Preencher'!X122</f>
        <v>1439.53</v>
      </c>
      <c r="S113" s="22">
        <v>47150</v>
      </c>
    </row>
    <row r="114" spans="1:19" x14ac:dyDescent="0.2">
      <c r="A114" s="8">
        <f>IFERROR(VLOOKUP(B114,'[1]DADOS (OCULTAR)'!$P$3:$R$56,3,0),"")</f>
        <v>9039744000437</v>
      </c>
      <c r="B114" s="9" t="str">
        <f>'[1]TCE - ANEXO II - Preencher'!C123</f>
        <v>UPA IGARASSU</v>
      </c>
      <c r="C114" s="10"/>
      <c r="D114" s="11" t="str">
        <f>'[1]TCE - ANEXO II - Preencher'!E123</f>
        <v>IGOR DANTAS DE OLIVEIRA</v>
      </c>
      <c r="E114" s="12" t="str">
        <f>IF('[1]TCE - ANEXO II - Preencher'!G123="4 - Assistência Odontológica","2 - Outros Profissionais da saúde",'[1]TCE - ANEXO II - Preencher'!G123)</f>
        <v>1 - Médico</v>
      </c>
      <c r="F114" s="13">
        <f>'[1]TCE - ANEXO II - Preencher'!H123</f>
        <v>225270</v>
      </c>
      <c r="G114" s="14">
        <f>'[1]TCE - ANEXO II - Preencher'!I123</f>
        <v>44105</v>
      </c>
      <c r="H114" s="13" t="str">
        <f>'[1]TCE - ANEXO II - Preencher'!J123</f>
        <v>1 - Plantonista</v>
      </c>
      <c r="I114" s="13">
        <f>'[1]TCE - ANEXO II - Preencher'!K123</f>
        <v>12</v>
      </c>
      <c r="J114" s="15">
        <f>'[1]TCE - ANEXO II - Preencher'!L123</f>
        <v>316.8</v>
      </c>
      <c r="K114" s="15">
        <f>'[1]TCE - ANEXO II - Preencher'!P123</f>
        <v>5015.92</v>
      </c>
      <c r="L114" s="15">
        <f>'[1]TCE - ANEXO II - Preencher'!Q123</f>
        <v>896.5</v>
      </c>
      <c r="M114" s="15">
        <f>'[1]TCE - ANEXO II - Preencher'!R123</f>
        <v>730.26999999999975</v>
      </c>
      <c r="N114" s="16">
        <f>'[1]TCE - ANEXO II - Preencher'!S123</f>
        <v>219.93</v>
      </c>
      <c r="O114" s="17">
        <f>'[1]TCE - ANEXO II - Preencher'!W123</f>
        <v>6132.96</v>
      </c>
      <c r="P114" s="18">
        <f>'[1]TCE - ANEXO II - Preencher'!X123</f>
        <v>1046.46</v>
      </c>
      <c r="S114" s="22">
        <v>47178</v>
      </c>
    </row>
    <row r="115" spans="1:19" x14ac:dyDescent="0.2">
      <c r="A115" s="8">
        <f>IFERROR(VLOOKUP(B115,'[1]DADOS (OCULTAR)'!$P$3:$R$56,3,0),"")</f>
        <v>9039744000437</v>
      </c>
      <c r="B115" s="9" t="str">
        <f>'[1]TCE - ANEXO II - Preencher'!C124</f>
        <v>UPA IGARASSU</v>
      </c>
      <c r="C115" s="10"/>
      <c r="D115" s="11" t="str">
        <f>'[1]TCE - ANEXO II - Preencher'!E124</f>
        <v>ISRAEL ROQUE DE ARAUJO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>
        <f>'[1]TCE - ANEXO II - Preencher'!H124</f>
        <v>766420</v>
      </c>
      <c r="G115" s="14">
        <f>'[1]TCE - ANEXO II - Preencher'!I124</f>
        <v>44105</v>
      </c>
      <c r="H115" s="13" t="str">
        <f>'[1]TCE - ANEXO II - Preencher'!J124</f>
        <v>1 - Plantonista</v>
      </c>
      <c r="I115" s="13">
        <f>'[1]TCE - ANEXO II - Preencher'!K124</f>
        <v>24</v>
      </c>
      <c r="J115" s="15">
        <f>'[1]TCE - ANEXO II - Preencher'!L124</f>
        <v>1045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522.5</v>
      </c>
      <c r="N115" s="16">
        <f>'[1]TCE - ANEXO II - Preencher'!S124</f>
        <v>0</v>
      </c>
      <c r="O115" s="17">
        <f>'[1]TCE - ANEXO II - Preencher'!W124</f>
        <v>132.37</v>
      </c>
      <c r="P115" s="18">
        <f>'[1]TCE - ANEXO II - Preencher'!X124</f>
        <v>1435.13</v>
      </c>
      <c r="S115" s="22">
        <v>47209</v>
      </c>
    </row>
    <row r="116" spans="1:19" x14ac:dyDescent="0.2">
      <c r="A116" s="8">
        <f>IFERROR(VLOOKUP(B116,'[1]DADOS (OCULTAR)'!$P$3:$R$56,3,0),"")</f>
        <v>9039744000437</v>
      </c>
      <c r="B116" s="9" t="str">
        <f>'[1]TCE - ANEXO II - Preencher'!C125</f>
        <v>UPA IGARASSU</v>
      </c>
      <c r="C116" s="10"/>
      <c r="D116" s="11" t="str">
        <f>'[1]TCE - ANEXO II - Preencher'!E125</f>
        <v>IVA VITAL DA SILVA MOURA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>
        <f>'[1]TCE - ANEXO II - Preencher'!H125</f>
        <v>322205</v>
      </c>
      <c r="G116" s="14">
        <f>'[1]TCE - ANEXO II - Preencher'!I125</f>
        <v>44105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1045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1948.7800000000002</v>
      </c>
      <c r="N116" s="16">
        <f>'[1]TCE - ANEXO II - Preencher'!S125</f>
        <v>0</v>
      </c>
      <c r="O116" s="17">
        <f>'[1]TCE - ANEXO II - Preencher'!W125</f>
        <v>204.81</v>
      </c>
      <c r="P116" s="18">
        <f>'[1]TCE - ANEXO II - Preencher'!X125</f>
        <v>2788.9700000000003</v>
      </c>
      <c r="S116" s="22">
        <v>47239</v>
      </c>
    </row>
    <row r="117" spans="1:19" x14ac:dyDescent="0.2">
      <c r="A117" s="8">
        <f>IFERROR(VLOOKUP(B117,'[1]DADOS (OCULTAR)'!$P$3:$R$56,3,0),"")</f>
        <v>9039744000437</v>
      </c>
      <c r="B117" s="9" t="str">
        <f>'[1]TCE - ANEXO II - Preencher'!C126</f>
        <v>UPA IGARASSU</v>
      </c>
      <c r="C117" s="10"/>
      <c r="D117" s="11" t="str">
        <f>'[1]TCE - ANEXO II - Preencher'!E126</f>
        <v>IVONE MARIA MARCOLINO VITOR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>
        <f>'[1]TCE - ANEXO II - Preencher'!H126</f>
        <v>322205</v>
      </c>
      <c r="G117" s="14">
        <f>'[1]TCE - ANEXO II - Preencher'!I126</f>
        <v>44105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1045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2176.0500000000002</v>
      </c>
      <c r="N117" s="16">
        <f>'[1]TCE - ANEXO II - Preencher'!S126</f>
        <v>0</v>
      </c>
      <c r="O117" s="17">
        <f>'[1]TCE - ANEXO II - Preencher'!W126</f>
        <v>192.03</v>
      </c>
      <c r="P117" s="18">
        <f>'[1]TCE - ANEXO II - Preencher'!X126</f>
        <v>3029.02</v>
      </c>
      <c r="S117" s="22">
        <v>47270</v>
      </c>
    </row>
    <row r="118" spans="1:19" x14ac:dyDescent="0.2">
      <c r="A118" s="8">
        <f>IFERROR(VLOOKUP(B118,'[1]DADOS (OCULTAR)'!$P$3:$R$56,3,0),"")</f>
        <v>9039744000437</v>
      </c>
      <c r="B118" s="9" t="str">
        <f>'[1]TCE - ANEXO II - Preencher'!C127</f>
        <v>UPA IGARASSU</v>
      </c>
      <c r="C118" s="10"/>
      <c r="D118" s="11" t="str">
        <f>'[1]TCE - ANEXO II - Preencher'!E127</f>
        <v>JANECLEIDE ALVES DAVID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>
        <f>'[1]TCE - ANEXO II - Preencher'!H127</f>
        <v>521130</v>
      </c>
      <c r="G118" s="14">
        <f>'[1]TCE - ANEXO II - Preencher'!I127</f>
        <v>44105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1045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8.8699999999998909</v>
      </c>
      <c r="N118" s="16">
        <f>'[1]TCE - ANEXO II - Preencher'!S127</f>
        <v>0</v>
      </c>
      <c r="O118" s="17">
        <f>'[1]TCE - ANEXO II - Preencher'!W127</f>
        <v>142.36000000000001</v>
      </c>
      <c r="P118" s="18">
        <f>'[1]TCE - ANEXO II - Preencher'!X127</f>
        <v>911.50999999999988</v>
      </c>
      <c r="S118" s="22">
        <v>47300</v>
      </c>
    </row>
    <row r="119" spans="1:19" x14ac:dyDescent="0.2">
      <c r="A119" s="8">
        <f>IFERROR(VLOOKUP(B119,'[1]DADOS (OCULTAR)'!$P$3:$R$56,3,0),"")</f>
        <v>9039744000437</v>
      </c>
      <c r="B119" s="9" t="str">
        <f>'[1]TCE - ANEXO II - Preencher'!C128</f>
        <v>UPA IGARASSU</v>
      </c>
      <c r="C119" s="10"/>
      <c r="D119" s="11" t="str">
        <f>'[1]TCE - ANEXO II - Preencher'!E128</f>
        <v>JANETE CORINA DOS SANTOS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>
        <f>'[1]TCE - ANEXO II - Preencher'!H128</f>
        <v>322205</v>
      </c>
      <c r="G119" s="14">
        <f>'[1]TCE - ANEXO II - Preencher'!I128</f>
        <v>44105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1045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212.58999999999992</v>
      </c>
      <c r="N119" s="16">
        <f>'[1]TCE - ANEXO II - Preencher'!S128</f>
        <v>0</v>
      </c>
      <c r="O119" s="17">
        <f>'[1]TCE - ANEXO II - Preencher'!W128</f>
        <v>97.67</v>
      </c>
      <c r="P119" s="18">
        <f>'[1]TCE - ANEXO II - Preencher'!X128</f>
        <v>1159.9199999999998</v>
      </c>
      <c r="S119" s="22">
        <v>47331</v>
      </c>
    </row>
    <row r="120" spans="1:19" x14ac:dyDescent="0.2">
      <c r="A120" s="8">
        <f>IFERROR(VLOOKUP(B120,'[1]DADOS (OCULTAR)'!$P$3:$R$56,3,0),"")</f>
        <v>9039744000437</v>
      </c>
      <c r="B120" s="9" t="str">
        <f>'[1]TCE - ANEXO II - Preencher'!C129</f>
        <v>UPA IGARASSU</v>
      </c>
      <c r="C120" s="10"/>
      <c r="D120" s="11" t="str">
        <f>'[1]TCE - ANEXO II - Preencher'!E129</f>
        <v>JESSICA DRIELLY NASCIMENTO DA SILVA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>
        <f>'[1]TCE - ANEXO II - Preencher'!H129</f>
        <v>322205</v>
      </c>
      <c r="G120" s="14">
        <f>'[1]TCE - ANEXO II - Preencher'!I129</f>
        <v>44105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1045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230.68000000000006</v>
      </c>
      <c r="N120" s="16">
        <f>'[1]TCE - ANEXO II - Preencher'!S129</f>
        <v>0</v>
      </c>
      <c r="O120" s="17">
        <f>'[1]TCE - ANEXO II - Preencher'!W129</f>
        <v>99.22</v>
      </c>
      <c r="P120" s="18">
        <f>'[1]TCE - ANEXO II - Preencher'!X129</f>
        <v>1176.46</v>
      </c>
      <c r="S120" s="22">
        <v>47362</v>
      </c>
    </row>
    <row r="121" spans="1:19" x14ac:dyDescent="0.2">
      <c r="A121" s="8">
        <f>IFERROR(VLOOKUP(B121,'[1]DADOS (OCULTAR)'!$P$3:$R$56,3,0),"")</f>
        <v>9039744000437</v>
      </c>
      <c r="B121" s="9" t="str">
        <f>'[1]TCE - ANEXO II - Preencher'!C130</f>
        <v>UPA IGARASSU</v>
      </c>
      <c r="C121" s="10"/>
      <c r="D121" s="11" t="str">
        <f>'[1]TCE - ANEXO II - Preencher'!E130</f>
        <v>JOAO MANOEL DE LIMA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>
        <f>'[1]TCE - ANEXO II - Preencher'!H130</f>
        <v>517410</v>
      </c>
      <c r="G121" s="14">
        <f>'[1]TCE - ANEXO II - Preencher'!I130</f>
        <v>44105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1045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2133.17</v>
      </c>
      <c r="N121" s="16">
        <f>'[1]TCE - ANEXO II - Preencher'!S130</f>
        <v>0</v>
      </c>
      <c r="O121" s="17">
        <f>'[1]TCE - ANEXO II - Preencher'!W130</f>
        <v>174.33</v>
      </c>
      <c r="P121" s="18">
        <f>'[1]TCE - ANEXO II - Preencher'!X130</f>
        <v>3003.84</v>
      </c>
      <c r="S121" s="22">
        <v>47392</v>
      </c>
    </row>
    <row r="122" spans="1:19" x14ac:dyDescent="0.2">
      <c r="A122" s="8">
        <f>IFERROR(VLOOKUP(B122,'[1]DADOS (OCULTAR)'!$P$3:$R$56,3,0),"")</f>
        <v>9039744000437</v>
      </c>
      <c r="B122" s="9" t="str">
        <f>'[1]TCE - ANEXO II - Preencher'!C131</f>
        <v>UPA IGARASSU</v>
      </c>
      <c r="C122" s="10"/>
      <c r="D122" s="11" t="str">
        <f>'[1]TCE - ANEXO II - Preencher'!E131</f>
        <v>JOHAS GOMES DA SILVA</v>
      </c>
      <c r="E122" s="12" t="str">
        <f>IF('[1]TCE - ANEXO II - Preencher'!G131="4 - Assistência Odontológica","2 - Outros Profissionais da saúde",'[1]TCE - ANEXO II - Preencher'!G131)</f>
        <v>3 - Administrativo</v>
      </c>
      <c r="F122" s="13">
        <f>'[1]TCE - ANEXO II - Preencher'!H131</f>
        <v>724110</v>
      </c>
      <c r="G122" s="14">
        <f>'[1]TCE - ANEXO II - Preencher'!I131</f>
        <v>44105</v>
      </c>
      <c r="H122" s="13" t="str">
        <f>'[1]TCE - ANEXO II - Preencher'!J131</f>
        <v>2 - Diarista</v>
      </c>
      <c r="I122" s="13">
        <f>'[1]TCE - ANEXO II - Preencher'!K131</f>
        <v>44</v>
      </c>
      <c r="J122" s="15">
        <f>'[1]TCE - ANEXO II - Preencher'!L131</f>
        <v>1271.69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336.16999999999985</v>
      </c>
      <c r="N122" s="16">
        <f>'[1]TCE - ANEXO II - Preencher'!S131</f>
        <v>0</v>
      </c>
      <c r="O122" s="17">
        <f>'[1]TCE - ANEXO II - Preencher'!W131</f>
        <v>205.32</v>
      </c>
      <c r="P122" s="18">
        <f>'[1]TCE - ANEXO II - Preencher'!X131</f>
        <v>1402.54</v>
      </c>
      <c r="S122" s="22">
        <v>47423</v>
      </c>
    </row>
    <row r="123" spans="1:19" x14ac:dyDescent="0.2">
      <c r="A123" s="8">
        <f>IFERROR(VLOOKUP(B123,'[1]DADOS (OCULTAR)'!$P$3:$R$56,3,0),"")</f>
        <v>9039744000437</v>
      </c>
      <c r="B123" s="9" t="str">
        <f>'[1]TCE - ANEXO II - Preencher'!C132</f>
        <v>UPA IGARASSU</v>
      </c>
      <c r="C123" s="10"/>
      <c r="D123" s="11" t="str">
        <f>'[1]TCE - ANEXO II - Preencher'!E132</f>
        <v>JORGE ANTONIO TADEU DE BRITO</v>
      </c>
      <c r="E123" s="12" t="str">
        <f>IF('[1]TCE - ANEXO II - Preencher'!G132="4 - Assistência Odontológica","2 - Outros Profissionais da saúde",'[1]TCE - ANEXO II - Preencher'!G132)</f>
        <v>3 - Administrativo</v>
      </c>
      <c r="F123" s="13">
        <f>'[1]TCE - ANEXO II - Preencher'!H132</f>
        <v>514225</v>
      </c>
      <c r="G123" s="14">
        <f>'[1]TCE - ANEXO II - Preencher'!I132</f>
        <v>44105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1010.17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252.54000000000008</v>
      </c>
      <c r="N123" s="16">
        <f>'[1]TCE - ANEXO II - Preencher'!S132</f>
        <v>0</v>
      </c>
      <c r="O123" s="17">
        <f>'[1]TCE - ANEXO II - Preencher'!W132</f>
        <v>194.86</v>
      </c>
      <c r="P123" s="18">
        <f>'[1]TCE - ANEXO II - Preencher'!X132</f>
        <v>1067.8499999999999</v>
      </c>
      <c r="S123" s="22">
        <v>47453</v>
      </c>
    </row>
    <row r="124" spans="1:19" x14ac:dyDescent="0.2">
      <c r="A124" s="8">
        <f>IFERROR(VLOOKUP(B124,'[1]DADOS (OCULTAR)'!$P$3:$R$56,3,0),"")</f>
        <v>9039744000437</v>
      </c>
      <c r="B124" s="9" t="str">
        <f>'[1]TCE - ANEXO II - Preencher'!C133</f>
        <v>UPA IGARASSU</v>
      </c>
      <c r="C124" s="10"/>
      <c r="D124" s="11" t="str">
        <f>'[1]TCE - ANEXO II - Preencher'!E133</f>
        <v>JOSE CARLOS DA SILVA JUNIOR</v>
      </c>
      <c r="E124" s="12" t="str">
        <f>IF('[1]TCE - ANEXO II - Preencher'!G133="4 - Assistência Odontológica","2 - Outros Profissionais da saúde",'[1]TCE - ANEXO II - Preencher'!G133)</f>
        <v>3 - Administrativo</v>
      </c>
      <c r="F124" s="13">
        <f>'[1]TCE - ANEXO II - Preencher'!H133</f>
        <v>517410</v>
      </c>
      <c r="G124" s="14">
        <f>'[1]TCE - ANEXO II - Preencher'!I133</f>
        <v>44105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1045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357.42000000000007</v>
      </c>
      <c r="N124" s="16">
        <f>'[1]TCE - ANEXO II - Preencher'!S133</f>
        <v>0</v>
      </c>
      <c r="O124" s="17">
        <f>'[1]TCE - ANEXO II - Preencher'!W133</f>
        <v>216.07</v>
      </c>
      <c r="P124" s="18">
        <f>'[1]TCE - ANEXO II - Preencher'!X133</f>
        <v>1186.3500000000001</v>
      </c>
      <c r="S124" s="22">
        <v>47484</v>
      </c>
    </row>
    <row r="125" spans="1:19" x14ac:dyDescent="0.2">
      <c r="A125" s="8">
        <f>IFERROR(VLOOKUP(B125,'[1]DADOS (OCULTAR)'!$P$3:$R$56,3,0),"")</f>
        <v>9039744000437</v>
      </c>
      <c r="B125" s="9" t="str">
        <f>'[1]TCE - ANEXO II - Preencher'!C134</f>
        <v>UPA IGARASSU</v>
      </c>
      <c r="C125" s="10"/>
      <c r="D125" s="11" t="str">
        <f>'[1]TCE - ANEXO II - Preencher'!E134</f>
        <v>JOSE HENRIQUE LEONILDO DA PAIXAO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>
        <f>'[1]TCE - ANEXO II - Preencher'!H134</f>
        <v>411010</v>
      </c>
      <c r="G125" s="14">
        <f>'[1]TCE - ANEXO II - Preencher'!I134</f>
        <v>44105</v>
      </c>
      <c r="H125" s="13" t="str">
        <f>'[1]TCE - ANEXO II - Preencher'!J134</f>
        <v>2 - Diarista</v>
      </c>
      <c r="I125" s="13">
        <f>'[1]TCE - ANEXO II - Preencher'!K134</f>
        <v>20</v>
      </c>
      <c r="J125" s="15">
        <f>'[1]TCE - ANEXO II - Preencher'!L134</f>
        <v>522.5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0</v>
      </c>
      <c r="N125" s="16">
        <f>'[1]TCE - ANEXO II - Preencher'!S134</f>
        <v>0</v>
      </c>
      <c r="O125" s="17">
        <f>'[1]TCE - ANEXO II - Preencher'!W134</f>
        <v>56.94</v>
      </c>
      <c r="P125" s="18">
        <f>'[1]TCE - ANEXO II - Preencher'!X134</f>
        <v>465.56</v>
      </c>
      <c r="S125" s="22">
        <v>47515</v>
      </c>
    </row>
    <row r="126" spans="1:19" x14ac:dyDescent="0.2">
      <c r="A126" s="8">
        <f>IFERROR(VLOOKUP(B126,'[1]DADOS (OCULTAR)'!$P$3:$R$56,3,0),"")</f>
        <v>9039744000437</v>
      </c>
      <c r="B126" s="9" t="str">
        <f>'[1]TCE - ANEXO II - Preencher'!C135</f>
        <v>UPA IGARASSU</v>
      </c>
      <c r="C126" s="10"/>
      <c r="D126" s="11" t="str">
        <f>'[1]TCE - ANEXO II - Preencher'!E135</f>
        <v>JOSE IVALDO DE LIMA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>
        <f>'[1]TCE - ANEXO II - Preencher'!H135</f>
        <v>766420</v>
      </c>
      <c r="G126" s="14">
        <f>'[1]TCE - ANEXO II - Preencher'!I135</f>
        <v>44105</v>
      </c>
      <c r="H126" s="13" t="str">
        <f>'[1]TCE - ANEXO II - Preencher'!J135</f>
        <v>1 - Plantonista</v>
      </c>
      <c r="I126" s="13">
        <f>'[1]TCE - ANEXO II - Preencher'!K135</f>
        <v>24</v>
      </c>
      <c r="J126" s="15">
        <f>'[1]TCE - ANEXO II - Preencher'!L135</f>
        <v>1045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606.79999999999995</v>
      </c>
      <c r="N126" s="16">
        <f>'[1]TCE - ANEXO II - Preencher'!S135</f>
        <v>0</v>
      </c>
      <c r="O126" s="17">
        <f>'[1]TCE - ANEXO II - Preencher'!W135</f>
        <v>175.18</v>
      </c>
      <c r="P126" s="18">
        <f>'[1]TCE - ANEXO II - Preencher'!X135</f>
        <v>1476.62</v>
      </c>
      <c r="S126" s="22">
        <v>47543</v>
      </c>
    </row>
    <row r="127" spans="1:19" x14ac:dyDescent="0.2">
      <c r="A127" s="8">
        <f>IFERROR(VLOOKUP(B127,'[1]DADOS (OCULTAR)'!$P$3:$R$56,3,0),"")</f>
        <v>9039744000437</v>
      </c>
      <c r="B127" s="9" t="str">
        <f>'[1]TCE - ANEXO II - Preencher'!C136</f>
        <v>UPA IGARASSU</v>
      </c>
      <c r="C127" s="10"/>
      <c r="D127" s="11" t="str">
        <f>'[1]TCE - ANEXO II - Preencher'!E136</f>
        <v>JOSE LUCAS PEREIRA DA COSTA CRUZ</v>
      </c>
      <c r="E127" s="12" t="str">
        <f>IF('[1]TCE - ANEXO II - Preencher'!G136="4 - Assistência Odontológica","2 - Outros Profissionais da saúde",'[1]TCE - ANEXO II - Preencher'!G136)</f>
        <v>1 - Médico</v>
      </c>
      <c r="F127" s="13">
        <f>'[1]TCE - ANEXO II - Preencher'!H136</f>
        <v>225125</v>
      </c>
      <c r="G127" s="14">
        <f>'[1]TCE - ANEXO II - Preencher'!I136</f>
        <v>44105</v>
      </c>
      <c r="H127" s="13" t="str">
        <f>'[1]TCE - ANEXO II - Preencher'!J136</f>
        <v>1 - Plantonista</v>
      </c>
      <c r="I127" s="13">
        <f>'[1]TCE - ANEXO II - Preencher'!K136</f>
        <v>12</v>
      </c>
      <c r="J127" s="15">
        <f>'[1]TCE - ANEXO II - Preencher'!L136</f>
        <v>1478.4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1446.9199999999992</v>
      </c>
      <c r="N127" s="16">
        <f>'[1]TCE - ANEXO II - Preencher'!S136</f>
        <v>4058.04</v>
      </c>
      <c r="O127" s="17">
        <f>'[1]TCE - ANEXO II - Preencher'!W136</f>
        <v>1504.44</v>
      </c>
      <c r="P127" s="18">
        <f>'[1]TCE - ANEXO II - Preencher'!X136</f>
        <v>5478.9199999999983</v>
      </c>
      <c r="S127" s="22">
        <v>47574</v>
      </c>
    </row>
    <row r="128" spans="1:19" x14ac:dyDescent="0.2">
      <c r="A128" s="8">
        <f>IFERROR(VLOOKUP(B128,'[1]DADOS (OCULTAR)'!$P$3:$R$56,3,0),"")</f>
        <v>9039744000437</v>
      </c>
      <c r="B128" s="9" t="str">
        <f>'[1]TCE - ANEXO II - Preencher'!C137</f>
        <v>UPA IGARASSU</v>
      </c>
      <c r="C128" s="10"/>
      <c r="D128" s="11" t="str">
        <f>'[1]TCE - ANEXO II - Preencher'!E137</f>
        <v>JOSE ROBSON PEREIRA CORDEIRO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>
        <f>'[1]TCE - ANEXO II - Preencher'!H137</f>
        <v>223505</v>
      </c>
      <c r="G128" s="14">
        <f>'[1]TCE - ANEXO II - Preencher'!I137</f>
        <v>44105</v>
      </c>
      <c r="H128" s="13" t="str">
        <f>'[1]TCE - ANEXO II - Preencher'!J137</f>
        <v>1 - Plantonista</v>
      </c>
      <c r="I128" s="13">
        <f>'[1]TCE - ANEXO II - Preencher'!K137</f>
        <v>40</v>
      </c>
      <c r="J128" s="15">
        <f>'[1]TCE - ANEXO II - Preencher'!L137</f>
        <v>1987.41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1088.3699999999999</v>
      </c>
      <c r="N128" s="16">
        <f>'[1]TCE - ANEXO II - Preencher'!S137</f>
        <v>606.16999999999996</v>
      </c>
      <c r="O128" s="17">
        <f>'[1]TCE - ANEXO II - Preencher'!W137</f>
        <v>477.64</v>
      </c>
      <c r="P128" s="18">
        <f>'[1]TCE - ANEXO II - Preencher'!X137</f>
        <v>3204.31</v>
      </c>
      <c r="S128" s="22">
        <v>47604</v>
      </c>
    </row>
    <row r="129" spans="1:19" x14ac:dyDescent="0.2">
      <c r="A129" s="8">
        <f>IFERROR(VLOOKUP(B129,'[1]DADOS (OCULTAR)'!$P$3:$R$56,3,0),"")</f>
        <v>9039744000437</v>
      </c>
      <c r="B129" s="9" t="str">
        <f>'[1]TCE - ANEXO II - Preencher'!C138</f>
        <v>UPA IGARASSU</v>
      </c>
      <c r="C129" s="10"/>
      <c r="D129" s="11" t="str">
        <f>'[1]TCE - ANEXO II - Preencher'!E138</f>
        <v>JOSELITO SOBREIRA MEDEIROS</v>
      </c>
      <c r="E129" s="12" t="str">
        <f>IF('[1]TCE - ANEXO II - Preencher'!G138="4 - Assistência Odontológica","2 - Outros Profissionais da saúde",'[1]TCE - ANEXO II - Preencher'!G138)</f>
        <v>1 - Médico</v>
      </c>
      <c r="F129" s="13">
        <f>'[1]TCE - ANEXO II - Preencher'!H138</f>
        <v>225125</v>
      </c>
      <c r="G129" s="14">
        <f>'[1]TCE - ANEXO II - Preencher'!I138</f>
        <v>44105</v>
      </c>
      <c r="H129" s="13" t="str">
        <f>'[1]TCE - ANEXO II - Preencher'!J138</f>
        <v>1 - Plantonista</v>
      </c>
      <c r="I129" s="13">
        <f>'[1]TCE - ANEXO II - Preencher'!K138</f>
        <v>24</v>
      </c>
      <c r="J129" s="15">
        <f>'[1]TCE - ANEXO II - Preencher'!L138</f>
        <v>3168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367.39999999999964</v>
      </c>
      <c r="N129" s="16">
        <f>'[1]TCE - ANEXO II - Preencher'!S138</f>
        <v>4568.5600000000004</v>
      </c>
      <c r="O129" s="17">
        <f>'[1]TCE - ANEXO II - Preencher'!W138</f>
        <v>1876.21</v>
      </c>
      <c r="P129" s="18">
        <f>'[1]TCE - ANEXO II - Preencher'!X138</f>
        <v>6227.75</v>
      </c>
      <c r="S129" s="22">
        <v>47635</v>
      </c>
    </row>
    <row r="130" spans="1:19" x14ac:dyDescent="0.2">
      <c r="A130" s="8">
        <f>IFERROR(VLOOKUP(B130,'[1]DADOS (OCULTAR)'!$P$3:$R$56,3,0),"")</f>
        <v>9039744000437</v>
      </c>
      <c r="B130" s="9" t="str">
        <f>'[1]TCE - ANEXO II - Preencher'!C139</f>
        <v>UPA IGARASSU</v>
      </c>
      <c r="C130" s="10"/>
      <c r="D130" s="11" t="str">
        <f>'[1]TCE - ANEXO II - Preencher'!E139</f>
        <v>KANNANDA KESSIA GOMES DE SOUZA</v>
      </c>
      <c r="E130" s="12" t="str">
        <f>IF('[1]TCE - ANEXO II - Preencher'!G139="4 - Assistência Odontológica","2 - Outros Profissionais da saúde",'[1]TCE - ANEXO II - Preencher'!G139)</f>
        <v>3 - Administrativo</v>
      </c>
      <c r="F130" s="13">
        <f>'[1]TCE - ANEXO II - Preencher'!H139</f>
        <v>411010</v>
      </c>
      <c r="G130" s="14">
        <f>'[1]TCE - ANEXO II - Preencher'!I139</f>
        <v>44105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1045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112.61999999999989</v>
      </c>
      <c r="N130" s="16">
        <f>'[1]TCE - ANEXO II - Preencher'!S139</f>
        <v>0</v>
      </c>
      <c r="O130" s="17">
        <f>'[1]TCE - ANEXO II - Preencher'!W139</f>
        <v>158.88</v>
      </c>
      <c r="P130" s="18">
        <f>'[1]TCE - ANEXO II - Preencher'!X139</f>
        <v>998.7399999999999</v>
      </c>
      <c r="S130" s="22">
        <v>47665</v>
      </c>
    </row>
    <row r="131" spans="1:19" x14ac:dyDescent="0.2">
      <c r="A131" s="8">
        <f>IFERROR(VLOOKUP(B131,'[1]DADOS (OCULTAR)'!$P$3:$R$56,3,0),"")</f>
        <v>9039744000437</v>
      </c>
      <c r="B131" s="9" t="str">
        <f>'[1]TCE - ANEXO II - Preencher'!C140</f>
        <v>UPA IGARASSU</v>
      </c>
      <c r="C131" s="10"/>
      <c r="D131" s="11" t="str">
        <f>'[1]TCE - ANEXO II - Preencher'!E140</f>
        <v>KAROLAYNNE FELIX SENA SILVA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>
        <f>'[1]TCE - ANEXO II - Preencher'!H140</f>
        <v>411010</v>
      </c>
      <c r="G131" s="14">
        <f>'[1]TCE - ANEXO II - Preencher'!I140</f>
        <v>44105</v>
      </c>
      <c r="H131" s="13" t="str">
        <f>'[1]TCE - ANEXO II - Preencher'!J140</f>
        <v>2 - Diarista</v>
      </c>
      <c r="I131" s="13">
        <f>'[1]TCE - ANEXO II - Preencher'!K140</f>
        <v>20</v>
      </c>
      <c r="J131" s="15">
        <f>'[1]TCE - ANEXO II - Preencher'!L140</f>
        <v>522.5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0</v>
      </c>
      <c r="N131" s="16">
        <f>'[1]TCE - ANEXO II - Preencher'!S140</f>
        <v>0</v>
      </c>
      <c r="O131" s="17">
        <f>'[1]TCE - ANEXO II - Preencher'!W140</f>
        <v>70.53</v>
      </c>
      <c r="P131" s="18">
        <f>'[1]TCE - ANEXO II - Preencher'!X140</f>
        <v>451.97</v>
      </c>
      <c r="S131" s="22">
        <v>47696</v>
      </c>
    </row>
    <row r="132" spans="1:19" x14ac:dyDescent="0.2">
      <c r="A132" s="8">
        <f>IFERROR(VLOOKUP(B132,'[1]DADOS (OCULTAR)'!$P$3:$R$56,3,0),"")</f>
        <v>9039744000437</v>
      </c>
      <c r="B132" s="9" t="str">
        <f>'[1]TCE - ANEXO II - Preencher'!C141</f>
        <v>UPA IGARASSU</v>
      </c>
      <c r="C132" s="10"/>
      <c r="D132" s="11" t="str">
        <f>'[1]TCE - ANEXO II - Preencher'!E141</f>
        <v>KELMA FABIOLA BARBOSA VERDIAO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>
        <f>'[1]TCE - ANEXO II - Preencher'!H141</f>
        <v>322205</v>
      </c>
      <c r="G132" s="14">
        <f>'[1]TCE - ANEXO II - Preencher'!I141</f>
        <v>44105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1045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1915.38</v>
      </c>
      <c r="N132" s="16">
        <f>'[1]TCE - ANEXO II - Preencher'!S141</f>
        <v>0</v>
      </c>
      <c r="O132" s="17">
        <f>'[1]TCE - ANEXO II - Preencher'!W141</f>
        <v>238.42</v>
      </c>
      <c r="P132" s="18">
        <f>'[1]TCE - ANEXO II - Preencher'!X141</f>
        <v>2721.96</v>
      </c>
      <c r="S132" s="22">
        <v>47727</v>
      </c>
    </row>
    <row r="133" spans="1:19" x14ac:dyDescent="0.2">
      <c r="A133" s="8">
        <f>IFERROR(VLOOKUP(B133,'[1]DADOS (OCULTAR)'!$P$3:$R$56,3,0),"")</f>
        <v>9039744000437</v>
      </c>
      <c r="B133" s="9" t="str">
        <f>'[1]TCE - ANEXO II - Preencher'!C142</f>
        <v>UPA IGARASSU</v>
      </c>
      <c r="C133" s="10"/>
      <c r="D133" s="11" t="str">
        <f>'[1]TCE - ANEXO II - Preencher'!E142</f>
        <v>KEVINN DA SILVA FARIAS</v>
      </c>
      <c r="E133" s="12" t="str">
        <f>IF('[1]TCE - ANEXO II - Preencher'!G142="4 - Assistência Odontológica","2 - Outros Profissionais da saúde",'[1]TCE - ANEXO II - Preencher'!G142)</f>
        <v>3 - Administrativo</v>
      </c>
      <c r="F133" s="13">
        <f>'[1]TCE - ANEXO II - Preencher'!H142</f>
        <v>411010</v>
      </c>
      <c r="G133" s="14">
        <f>'[1]TCE - ANEXO II - Preencher'!I142</f>
        <v>44105</v>
      </c>
      <c r="H133" s="13" t="str">
        <f>'[1]TCE - ANEXO II - Preencher'!J142</f>
        <v>2 - Diarista</v>
      </c>
      <c r="I133" s="13">
        <f>'[1]TCE - ANEXO II - Preencher'!K142</f>
        <v>20</v>
      </c>
      <c r="J133" s="15">
        <f>'[1]TCE - ANEXO II - Preencher'!L142</f>
        <v>522.5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0</v>
      </c>
      <c r="N133" s="16">
        <f>'[1]TCE - ANEXO II - Preencher'!S142</f>
        <v>0</v>
      </c>
      <c r="O133" s="17">
        <f>'[1]TCE - ANEXO II - Preencher'!W142</f>
        <v>70.53</v>
      </c>
      <c r="P133" s="18">
        <f>'[1]TCE - ANEXO II - Preencher'!X142</f>
        <v>451.97</v>
      </c>
      <c r="S133" s="22">
        <v>47757</v>
      </c>
    </row>
    <row r="134" spans="1:19" x14ac:dyDescent="0.2">
      <c r="A134" s="8">
        <f>IFERROR(VLOOKUP(B134,'[1]DADOS (OCULTAR)'!$P$3:$R$56,3,0),"")</f>
        <v>9039744000437</v>
      </c>
      <c r="B134" s="9" t="str">
        <f>'[1]TCE - ANEXO II - Preencher'!C143</f>
        <v>UPA IGARASSU</v>
      </c>
      <c r="C134" s="10"/>
      <c r="D134" s="11" t="str">
        <f>'[1]TCE - ANEXO II - Preencher'!E143</f>
        <v>LAETE DANTAS</v>
      </c>
      <c r="E134" s="12" t="str">
        <f>IF('[1]TCE - ANEXO II - Preencher'!G143="4 - Assistência Odontológica","2 - Outros Profissionais da saúde",'[1]TCE - ANEXO II - Preencher'!G143)</f>
        <v>3 - Administrativo</v>
      </c>
      <c r="F134" s="13">
        <f>'[1]TCE - ANEXO II - Preencher'!H143</f>
        <v>514225</v>
      </c>
      <c r="G134" s="14">
        <f>'[1]TCE - ANEXO II - Preencher'!I143</f>
        <v>44105</v>
      </c>
      <c r="H134" s="13" t="str">
        <f>'[1]TCE - ANEXO II - Preencher'!J143</f>
        <v>1 - Plantonista</v>
      </c>
      <c r="I134" s="13">
        <f>'[1]TCE - ANEXO II - Preencher'!K143</f>
        <v>44</v>
      </c>
      <c r="J134" s="15">
        <f>'[1]TCE - ANEXO II - Preencher'!L143</f>
        <v>1045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357.96000000000004</v>
      </c>
      <c r="N134" s="16">
        <f>'[1]TCE - ANEXO II - Preencher'!S143</f>
        <v>0</v>
      </c>
      <c r="O134" s="17">
        <f>'[1]TCE - ANEXO II - Preencher'!W143</f>
        <v>113.35</v>
      </c>
      <c r="P134" s="18">
        <f>'[1]TCE - ANEXO II - Preencher'!X143</f>
        <v>1289.6100000000001</v>
      </c>
      <c r="S134" s="22">
        <v>47788</v>
      </c>
    </row>
    <row r="135" spans="1:19" x14ac:dyDescent="0.2">
      <c r="A135" s="8">
        <f>IFERROR(VLOOKUP(B135,'[1]DADOS (OCULTAR)'!$P$3:$R$56,3,0),"")</f>
        <v>9039744000437</v>
      </c>
      <c r="B135" s="9" t="str">
        <f>'[1]TCE - ANEXO II - Preencher'!C144</f>
        <v>UPA IGARASSU</v>
      </c>
      <c r="C135" s="10"/>
      <c r="D135" s="11" t="str">
        <f>'[1]TCE - ANEXO II - Preencher'!E144</f>
        <v>LEANDRO MANGUEIRA DE LACERDA</v>
      </c>
      <c r="E135" s="12" t="str">
        <f>IF('[1]TCE - ANEXO II - Preencher'!G144="4 - Assistência Odontológica","2 - Outros Profissionais da saúde",'[1]TCE - ANEXO II - Preencher'!G144)</f>
        <v>1 - Médico</v>
      </c>
      <c r="F135" s="13">
        <f>'[1]TCE - ANEXO II - Preencher'!H144</f>
        <v>225124</v>
      </c>
      <c r="G135" s="14">
        <f>'[1]TCE - ANEXO II - Preencher'!I144</f>
        <v>44105</v>
      </c>
      <c r="H135" s="13" t="str">
        <f>'[1]TCE - ANEXO II - Preencher'!J144</f>
        <v>1 - Plantonista</v>
      </c>
      <c r="I135" s="13">
        <f>'[1]TCE - ANEXO II - Preencher'!K144</f>
        <v>12</v>
      </c>
      <c r="J135" s="15">
        <f>'[1]TCE - ANEXO II - Preencher'!L144</f>
        <v>1584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424.07999999999993</v>
      </c>
      <c r="N135" s="16">
        <f>'[1]TCE - ANEXO II - Preencher'!S144</f>
        <v>2034.96</v>
      </c>
      <c r="O135" s="17">
        <f>'[1]TCE - ANEXO II - Preencher'!W144</f>
        <v>1214.02</v>
      </c>
      <c r="P135" s="18">
        <f>'[1]TCE - ANEXO II - Preencher'!X144</f>
        <v>2829.02</v>
      </c>
      <c r="S135" s="22">
        <v>47818</v>
      </c>
    </row>
    <row r="136" spans="1:19" x14ac:dyDescent="0.2">
      <c r="A136" s="8">
        <f>IFERROR(VLOOKUP(B136,'[1]DADOS (OCULTAR)'!$P$3:$R$56,3,0),"")</f>
        <v>9039744000437</v>
      </c>
      <c r="B136" s="9" t="str">
        <f>'[1]TCE - ANEXO II - Preencher'!C145</f>
        <v>UPA IGARASSU</v>
      </c>
      <c r="C136" s="10"/>
      <c r="D136" s="11" t="str">
        <f>'[1]TCE - ANEXO II - Preencher'!E145</f>
        <v>LEILA PINHEIRO RAMOS CORDEIRO</v>
      </c>
      <c r="E136" s="12" t="str">
        <f>IF('[1]TCE - ANEXO II - Preencher'!G145="4 - Assistência Odontológica","2 - Outros Profissionais da saúde",'[1]TCE - ANEXO II - Preencher'!G145)</f>
        <v>1 - Médico</v>
      </c>
      <c r="F136" s="13">
        <f>'[1]TCE - ANEXO II - Preencher'!H145</f>
        <v>225125</v>
      </c>
      <c r="G136" s="14">
        <f>'[1]TCE - ANEXO II - Preencher'!I145</f>
        <v>44105</v>
      </c>
      <c r="H136" s="13" t="str">
        <f>'[1]TCE - ANEXO II - Preencher'!J145</f>
        <v>1 - Plantonista</v>
      </c>
      <c r="I136" s="13">
        <f>'[1]TCE - ANEXO II - Preencher'!K145</f>
        <v>36</v>
      </c>
      <c r="J136" s="15">
        <f>'[1]TCE - ANEXO II - Preencher'!L145</f>
        <v>0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0</v>
      </c>
      <c r="N136" s="16">
        <f>'[1]TCE - ANEXO II - Preencher'!S145</f>
        <v>0</v>
      </c>
      <c r="O136" s="17">
        <f>'[1]TCE - ANEXO II - Preencher'!W145</f>
        <v>0</v>
      </c>
      <c r="P136" s="18">
        <f>'[1]TCE - ANEXO II - Preencher'!X145</f>
        <v>0</v>
      </c>
      <c r="S136" s="22">
        <v>47849</v>
      </c>
    </row>
    <row r="137" spans="1:19" x14ac:dyDescent="0.2">
      <c r="A137" s="8">
        <f>IFERROR(VLOOKUP(B137,'[1]DADOS (OCULTAR)'!$P$3:$R$56,3,0),"")</f>
        <v>9039744000437</v>
      </c>
      <c r="B137" s="9" t="str">
        <f>'[1]TCE - ANEXO II - Preencher'!C146</f>
        <v>UPA IGARASSU</v>
      </c>
      <c r="C137" s="10"/>
      <c r="D137" s="11" t="str">
        <f>'[1]TCE - ANEXO II - Preencher'!E146</f>
        <v>LILIAN FERREIRA MARQUES DA SILVA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>
        <f>'[1]TCE - ANEXO II - Preencher'!H146</f>
        <v>322605</v>
      </c>
      <c r="G137" s="14">
        <f>'[1]TCE - ANEXO II - Preencher'!I146</f>
        <v>44105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0</v>
      </c>
      <c r="K137" s="15">
        <f>'[1]TCE - ANEXO II - Preencher'!P146</f>
        <v>1779.8</v>
      </c>
      <c r="L137" s="15">
        <f>'[1]TCE - ANEXO II - Preencher'!Q146</f>
        <v>653.13</v>
      </c>
      <c r="M137" s="15">
        <f>'[1]TCE - ANEXO II - Preencher'!R146</f>
        <v>3.5500000000000682</v>
      </c>
      <c r="N137" s="16">
        <f>'[1]TCE - ANEXO II - Preencher'!S146</f>
        <v>0</v>
      </c>
      <c r="O137" s="17">
        <f>'[1]TCE - ANEXO II - Preencher'!W146</f>
        <v>2433.6799999999998</v>
      </c>
      <c r="P137" s="18">
        <f>'[1]TCE - ANEXO II - Preencher'!X146</f>
        <v>2.8000000000001819</v>
      </c>
      <c r="S137" s="22">
        <v>47880</v>
      </c>
    </row>
    <row r="138" spans="1:19" x14ac:dyDescent="0.2">
      <c r="A138" s="8">
        <f>IFERROR(VLOOKUP(B138,'[1]DADOS (OCULTAR)'!$P$3:$R$56,3,0),"")</f>
        <v>9039744000437</v>
      </c>
      <c r="B138" s="9" t="str">
        <f>'[1]TCE - ANEXO II - Preencher'!C147</f>
        <v>UPA IGARASSU</v>
      </c>
      <c r="C138" s="10"/>
      <c r="D138" s="11" t="str">
        <f>'[1]TCE - ANEXO II - Preencher'!E147</f>
        <v>LUANA MARIA COSTA CARTAXO</v>
      </c>
      <c r="E138" s="12" t="str">
        <f>IF('[1]TCE - ANEXO II - Preencher'!G147="4 - Assistência Odontológica","2 - Outros Profissionais da saúde",'[1]TCE - ANEXO II - Preencher'!G147)</f>
        <v>1 - Médico</v>
      </c>
      <c r="F138" s="13">
        <f>'[1]TCE - ANEXO II - Preencher'!H147</f>
        <v>225125</v>
      </c>
      <c r="G138" s="14">
        <f>'[1]TCE - ANEXO II - Preencher'!I147</f>
        <v>44105</v>
      </c>
      <c r="H138" s="13" t="str">
        <f>'[1]TCE - ANEXO II - Preencher'!J147</f>
        <v>1 - Plantonista</v>
      </c>
      <c r="I138" s="13">
        <f>'[1]TCE - ANEXO II - Preencher'!K147</f>
        <v>12</v>
      </c>
      <c r="J138" s="15">
        <f>'[1]TCE - ANEXO II - Preencher'!L147</f>
        <v>1584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1392.8799999999997</v>
      </c>
      <c r="N138" s="16">
        <f>'[1]TCE - ANEXO II - Preencher'!S147</f>
        <v>2290.69</v>
      </c>
      <c r="O138" s="17">
        <f>'[1]TCE - ANEXO II - Preencher'!W147</f>
        <v>1453.13</v>
      </c>
      <c r="P138" s="18">
        <f>'[1]TCE - ANEXO II - Preencher'!X147</f>
        <v>3814.4399999999996</v>
      </c>
      <c r="S138" s="22">
        <v>47908</v>
      </c>
    </row>
    <row r="139" spans="1:19" x14ac:dyDescent="0.2">
      <c r="A139" s="8">
        <f>IFERROR(VLOOKUP(B139,'[1]DADOS (OCULTAR)'!$P$3:$R$56,3,0),"")</f>
        <v>9039744000437</v>
      </c>
      <c r="B139" s="9" t="str">
        <f>'[1]TCE - ANEXO II - Preencher'!C148</f>
        <v>UPA IGARASSU</v>
      </c>
      <c r="C139" s="10"/>
      <c r="D139" s="11" t="str">
        <f>'[1]TCE - ANEXO II - Preencher'!E148</f>
        <v>LUCIANA CORREA LIMA</v>
      </c>
      <c r="E139" s="12" t="str">
        <f>IF('[1]TCE - ANEXO II - Preencher'!G148="4 - Assistência Odontológica","2 - Outros Profissionais da saúde",'[1]TCE - ANEXO II - Preencher'!G148)</f>
        <v>3 - Administrativo</v>
      </c>
      <c r="F139" s="13">
        <f>'[1]TCE - ANEXO II - Preencher'!H148</f>
        <v>123105</v>
      </c>
      <c r="G139" s="14">
        <f>'[1]TCE - ANEXO II - Preencher'!I148</f>
        <v>44105</v>
      </c>
      <c r="H139" s="13" t="str">
        <f>'[1]TCE - ANEXO II - Preencher'!J148</f>
        <v>2 - Diarista</v>
      </c>
      <c r="I139" s="13">
        <f>'[1]TCE - ANEXO II - Preencher'!K148</f>
        <v>44</v>
      </c>
      <c r="J139" s="15">
        <f>'[1]TCE - ANEXO II - Preencher'!L148</f>
        <v>13845.2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1384.5199999999986</v>
      </c>
      <c r="N139" s="16">
        <f>'[1]TCE - ANEXO II - Preencher'!S148</f>
        <v>0</v>
      </c>
      <c r="O139" s="17">
        <f>'[1]TCE - ANEXO II - Preencher'!W148</f>
        <v>3813.65</v>
      </c>
      <c r="P139" s="18">
        <f>'[1]TCE - ANEXO II - Preencher'!X148</f>
        <v>11416.07</v>
      </c>
      <c r="S139" s="22">
        <v>47939</v>
      </c>
    </row>
    <row r="140" spans="1:19" x14ac:dyDescent="0.2">
      <c r="A140" s="8">
        <f>IFERROR(VLOOKUP(B140,'[1]DADOS (OCULTAR)'!$P$3:$R$56,3,0),"")</f>
        <v>9039744000437</v>
      </c>
      <c r="B140" s="9" t="str">
        <f>'[1]TCE - ANEXO II - Preencher'!C149</f>
        <v>UPA IGARASSU</v>
      </c>
      <c r="C140" s="10"/>
      <c r="D140" s="11" t="str">
        <f>'[1]TCE - ANEXO II - Preencher'!E149</f>
        <v>LUCIANO ANTONIO DA SILVA</v>
      </c>
      <c r="E140" s="12" t="str">
        <f>IF('[1]TCE - ANEXO II - Preencher'!G149="4 - Assistência Odontológica","2 - Outros Profissionais da saúde",'[1]TCE - ANEXO II - Preencher'!G149)</f>
        <v>3 - Administrativo</v>
      </c>
      <c r="F140" s="13">
        <f>'[1]TCE - ANEXO II - Preencher'!H149</f>
        <v>517410</v>
      </c>
      <c r="G140" s="14">
        <f>'[1]TCE - ANEXO II - Preencher'!I149</f>
        <v>44105</v>
      </c>
      <c r="H140" s="13" t="str">
        <f>'[1]TCE - ANEXO II - Preencher'!J149</f>
        <v>2 - Diarista</v>
      </c>
      <c r="I140" s="13">
        <f>'[1]TCE - ANEXO II - Preencher'!K149</f>
        <v>44</v>
      </c>
      <c r="J140" s="15">
        <f>'[1]TCE - ANEXO II - Preencher'!L149</f>
        <v>1045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209</v>
      </c>
      <c r="N140" s="16">
        <f>'[1]TCE - ANEXO II - Preencher'!S149</f>
        <v>0</v>
      </c>
      <c r="O140" s="17">
        <f>'[1]TCE - ANEXO II - Preencher'!W149</f>
        <v>98.82</v>
      </c>
      <c r="P140" s="18">
        <f>'[1]TCE - ANEXO II - Preencher'!X149</f>
        <v>1155.18</v>
      </c>
      <c r="S140" s="22">
        <v>47969</v>
      </c>
    </row>
    <row r="141" spans="1:19" x14ac:dyDescent="0.2">
      <c r="A141" s="8">
        <f>IFERROR(VLOOKUP(B141,'[1]DADOS (OCULTAR)'!$P$3:$R$56,3,0),"")</f>
        <v>9039744000437</v>
      </c>
      <c r="B141" s="9" t="str">
        <f>'[1]TCE - ANEXO II - Preencher'!C150</f>
        <v>UPA IGARASSU</v>
      </c>
      <c r="C141" s="10"/>
      <c r="D141" s="11" t="str">
        <f>'[1]TCE - ANEXO II - Preencher'!E150</f>
        <v>LUIZ FERNANDO CAVALCANTI CAMINHA</v>
      </c>
      <c r="E141" s="12" t="str">
        <f>IF('[1]TCE - ANEXO II - Preencher'!G150="4 - Assistência Odontológica","2 - Outros Profissionais da saúde",'[1]TCE - ANEXO II - Preencher'!G150)</f>
        <v>3 - Administrativo</v>
      </c>
      <c r="F141" s="13">
        <f>'[1]TCE - ANEXO II - Preencher'!H150</f>
        <v>142105</v>
      </c>
      <c r="G141" s="14">
        <f>'[1]TCE - ANEXO II - Preencher'!I150</f>
        <v>44105</v>
      </c>
      <c r="H141" s="13" t="str">
        <f>'[1]TCE - ANEXO II - Preencher'!J150</f>
        <v>2 - Diarista</v>
      </c>
      <c r="I141" s="13">
        <f>'[1]TCE - ANEXO II - Preencher'!K150</f>
        <v>44</v>
      </c>
      <c r="J141" s="15">
        <f>'[1]TCE - ANEXO II - Preencher'!L150</f>
        <v>10383.9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11375.910000000002</v>
      </c>
      <c r="N141" s="16">
        <f>'[1]TCE - ANEXO II - Preencher'!S150</f>
        <v>0</v>
      </c>
      <c r="O141" s="17">
        <f>'[1]TCE - ANEXO II - Preencher'!W150</f>
        <v>2681.31</v>
      </c>
      <c r="P141" s="18">
        <f>'[1]TCE - ANEXO II - Preencher'!X150</f>
        <v>19078.5</v>
      </c>
      <c r="S141" s="22">
        <v>48000</v>
      </c>
    </row>
    <row r="142" spans="1:19" x14ac:dyDescent="0.2">
      <c r="A142" s="8">
        <f>IFERROR(VLOOKUP(B142,'[1]DADOS (OCULTAR)'!$P$3:$R$56,3,0),"")</f>
        <v>9039744000437</v>
      </c>
      <c r="B142" s="9" t="str">
        <f>'[1]TCE - ANEXO II - Preencher'!C151</f>
        <v>UPA IGARASSU</v>
      </c>
      <c r="C142" s="10"/>
      <c r="D142" s="11" t="str">
        <f>'[1]TCE - ANEXO II - Preencher'!E151</f>
        <v>LUIZ IBERLUCE BELO BATISTA</v>
      </c>
      <c r="E142" s="12" t="str">
        <f>IF('[1]TCE - ANEXO II - Preencher'!G151="4 - Assistência Odontológica","2 - Outros Profissionais da saúde",'[1]TCE - ANEXO II - Preencher'!G151)</f>
        <v>1 - Médico</v>
      </c>
      <c r="F142" s="13">
        <f>'[1]TCE - ANEXO II - Preencher'!H151</f>
        <v>225125</v>
      </c>
      <c r="G142" s="14">
        <f>'[1]TCE - ANEXO II - Preencher'!I151</f>
        <v>44105</v>
      </c>
      <c r="H142" s="13" t="str">
        <f>'[1]TCE - ANEXO II - Preencher'!J151</f>
        <v>1 - Plantonista</v>
      </c>
      <c r="I142" s="13">
        <f>'[1]TCE - ANEXO II - Preencher'!K151</f>
        <v>36</v>
      </c>
      <c r="J142" s="15">
        <f>'[1]TCE - ANEXO II - Preencher'!L151</f>
        <v>4752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1104.2400000000007</v>
      </c>
      <c r="N142" s="16">
        <f>'[1]TCE - ANEXO II - Preencher'!S151</f>
        <v>6306.36</v>
      </c>
      <c r="O142" s="17">
        <f>'[1]TCE - ANEXO II - Preencher'!W151</f>
        <v>3051.67</v>
      </c>
      <c r="P142" s="18">
        <f>'[1]TCE - ANEXO II - Preencher'!X151</f>
        <v>9110.93</v>
      </c>
      <c r="S142" s="22">
        <v>48030</v>
      </c>
    </row>
    <row r="143" spans="1:19" x14ac:dyDescent="0.2">
      <c r="A143" s="8">
        <f>IFERROR(VLOOKUP(B143,'[1]DADOS (OCULTAR)'!$P$3:$R$56,3,0),"")</f>
        <v>9039744000437</v>
      </c>
      <c r="B143" s="9" t="str">
        <f>'[1]TCE - ANEXO II - Preencher'!C152</f>
        <v>UPA IGARASSU</v>
      </c>
      <c r="C143" s="10"/>
      <c r="D143" s="11" t="str">
        <f>'[1]TCE - ANEXO II - Preencher'!E152</f>
        <v>LUIZA MARIA OLIVEIRA DE CARVALHO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>
        <f>'[1]TCE - ANEXO II - Preencher'!H152</f>
        <v>322205</v>
      </c>
      <c r="G143" s="14">
        <f>'[1]TCE - ANEXO II - Preencher'!I152</f>
        <v>44105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1045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1840.48</v>
      </c>
      <c r="N143" s="16">
        <f>'[1]TCE - ANEXO II - Preencher'!S152</f>
        <v>0</v>
      </c>
      <c r="O143" s="17">
        <f>'[1]TCE - ANEXO II - Preencher'!W152</f>
        <v>350.77</v>
      </c>
      <c r="P143" s="18">
        <f>'[1]TCE - ANEXO II - Preencher'!X152</f>
        <v>2534.71</v>
      </c>
      <c r="S143" s="22">
        <v>48061</v>
      </c>
    </row>
    <row r="144" spans="1:19" x14ac:dyDescent="0.2">
      <c r="A144" s="8">
        <f>IFERROR(VLOOKUP(B144,'[1]DADOS (OCULTAR)'!$P$3:$R$56,3,0),"")</f>
        <v>9039744000437</v>
      </c>
      <c r="B144" s="9" t="str">
        <f>'[1]TCE - ANEXO II - Preencher'!C153</f>
        <v>UPA IGARASSU</v>
      </c>
      <c r="C144" s="10"/>
      <c r="D144" s="11" t="str">
        <f>'[1]TCE - ANEXO II - Preencher'!E153</f>
        <v>LUZITANIA SILVESTRE DE SANTANA</v>
      </c>
      <c r="E144" s="12" t="str">
        <f>IF('[1]TCE - ANEXO II - Preencher'!G153="4 - Assistência Odontológica","2 - Outros Profissionais da saúde",'[1]TCE - ANEXO II - Preencher'!G153)</f>
        <v>3 - Administrativo</v>
      </c>
      <c r="F144" s="13">
        <f>'[1]TCE - ANEXO II - Preencher'!H153</f>
        <v>411010</v>
      </c>
      <c r="G144" s="14">
        <f>'[1]TCE - ANEXO II - Preencher'!I153</f>
        <v>44105</v>
      </c>
      <c r="H144" s="13" t="str">
        <f>'[1]TCE - ANEXO II - Preencher'!J153</f>
        <v>1 - Plantonista</v>
      </c>
      <c r="I144" s="13">
        <f>'[1]TCE - ANEXO II - Preencher'!K153</f>
        <v>44</v>
      </c>
      <c r="J144" s="15">
        <f>'[1]TCE - ANEXO II - Preencher'!L153</f>
        <v>1045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528.20000000000005</v>
      </c>
      <c r="N144" s="16">
        <f>'[1]TCE - ANEXO II - Preencher'!S153</f>
        <v>0</v>
      </c>
      <c r="O144" s="17">
        <f>'[1]TCE - ANEXO II - Preencher'!W153</f>
        <v>195</v>
      </c>
      <c r="P144" s="18">
        <f>'[1]TCE - ANEXO II - Preencher'!X153</f>
        <v>1378.2</v>
      </c>
      <c r="S144" s="22">
        <v>48092</v>
      </c>
    </row>
    <row r="145" spans="1:19" x14ac:dyDescent="0.2">
      <c r="A145" s="8">
        <f>IFERROR(VLOOKUP(B145,'[1]DADOS (OCULTAR)'!$P$3:$R$56,3,0),"")</f>
        <v>9039744000437</v>
      </c>
      <c r="B145" s="9" t="str">
        <f>'[1]TCE - ANEXO II - Preencher'!C154</f>
        <v>UPA IGARASSU</v>
      </c>
      <c r="C145" s="10"/>
      <c r="D145" s="11" t="str">
        <f>'[1]TCE - ANEXO II - Preencher'!E154</f>
        <v>MANOEL JOSE DE OLIVEIRA FERREIRA</v>
      </c>
      <c r="E145" s="12" t="str">
        <f>IF('[1]TCE - ANEXO II - Preencher'!G154="4 - Assistência Odontológica","2 - Outros Profissionais da saúde",'[1]TCE - ANEXO II - Preencher'!G154)</f>
        <v>1 - Médico</v>
      </c>
      <c r="F145" s="13">
        <f>'[1]TCE - ANEXO II - Preencher'!H154</f>
        <v>225270</v>
      </c>
      <c r="G145" s="14">
        <f>'[1]TCE - ANEXO II - Preencher'!I154</f>
        <v>44105</v>
      </c>
      <c r="H145" s="13" t="str">
        <f>'[1]TCE - ANEXO II - Preencher'!J154</f>
        <v>1 - Plantonista</v>
      </c>
      <c r="I145" s="13">
        <f>'[1]TCE - ANEXO II - Preencher'!K154</f>
        <v>12</v>
      </c>
      <c r="J145" s="15">
        <f>'[1]TCE - ANEXO II - Preencher'!L154</f>
        <v>1584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1715.4799999999996</v>
      </c>
      <c r="N145" s="16">
        <f>'[1]TCE - ANEXO II - Preencher'!S154</f>
        <v>2816.46</v>
      </c>
      <c r="O145" s="17">
        <f>'[1]TCE - ANEXO II - Preencher'!W154</f>
        <v>1396.98</v>
      </c>
      <c r="P145" s="18">
        <f>'[1]TCE - ANEXO II - Preencher'!X154</f>
        <v>4718.9599999999991</v>
      </c>
      <c r="S145" s="22">
        <v>48122</v>
      </c>
    </row>
    <row r="146" spans="1:19" x14ac:dyDescent="0.2">
      <c r="A146" s="8">
        <f>IFERROR(VLOOKUP(B146,'[1]DADOS (OCULTAR)'!$P$3:$R$56,3,0),"")</f>
        <v>9039744000437</v>
      </c>
      <c r="B146" s="9" t="str">
        <f>'[1]TCE - ANEXO II - Preencher'!C155</f>
        <v>UPA IGARASSU</v>
      </c>
      <c r="C146" s="10"/>
      <c r="D146" s="11" t="str">
        <f>'[1]TCE - ANEXO II - Preencher'!E155</f>
        <v>MARCIA ARAUJO GONDIM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>
        <f>'[1]TCE - ANEXO II - Preencher'!H155</f>
        <v>324115</v>
      </c>
      <c r="G146" s="14">
        <f>'[1]TCE - ANEXO II - Preencher'!I155</f>
        <v>44105</v>
      </c>
      <c r="H146" s="13" t="str">
        <f>'[1]TCE - ANEXO II - Preencher'!J155</f>
        <v>1 - Plantonista</v>
      </c>
      <c r="I146" s="13">
        <f>'[1]TCE - ANEXO II - Preencher'!K155</f>
        <v>24</v>
      </c>
      <c r="J146" s="15">
        <f>'[1]TCE - ANEXO II - Preencher'!L155</f>
        <v>2030.47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1956.21</v>
      </c>
      <c r="N146" s="16">
        <f>'[1]TCE - ANEXO II - Preencher'!S155</f>
        <v>197.13</v>
      </c>
      <c r="O146" s="17">
        <f>'[1]TCE - ANEXO II - Preencher'!W155</f>
        <v>657.51</v>
      </c>
      <c r="P146" s="18">
        <f>'[1]TCE - ANEXO II - Preencher'!X155</f>
        <v>3526.3</v>
      </c>
      <c r="S146" s="22">
        <v>48153</v>
      </c>
    </row>
    <row r="147" spans="1:19" x14ac:dyDescent="0.2">
      <c r="A147" s="8">
        <f>IFERROR(VLOOKUP(B147,'[1]DADOS (OCULTAR)'!$P$3:$R$56,3,0),"")</f>
        <v>9039744000437</v>
      </c>
      <c r="B147" s="9" t="str">
        <f>'[1]TCE - ANEXO II - Preencher'!C156</f>
        <v>UPA IGARASSU</v>
      </c>
      <c r="C147" s="10"/>
      <c r="D147" s="11" t="str">
        <f>'[1]TCE - ANEXO II - Preencher'!E156</f>
        <v>MARCILEIDE MARIA TIBURCIO SOARES DE BARROS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322205</v>
      </c>
      <c r="G147" s="14">
        <f>'[1]TCE - ANEXO II - Preencher'!I156</f>
        <v>44105</v>
      </c>
      <c r="H147" s="13" t="str">
        <f>'[1]TCE - ANEXO II - Preencher'!J156</f>
        <v>2 - Diarista</v>
      </c>
      <c r="I147" s="13">
        <f>'[1]TCE - ANEXO II - Preencher'!K156</f>
        <v>44</v>
      </c>
      <c r="J147" s="15">
        <f>'[1]TCE - ANEXO II - Preencher'!L156</f>
        <v>1045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327.3599999999999</v>
      </c>
      <c r="N147" s="16">
        <f>'[1]TCE - ANEXO II - Preencher'!S156</f>
        <v>300</v>
      </c>
      <c r="O147" s="17">
        <f>'[1]TCE - ANEXO II - Preencher'!W156</f>
        <v>213.81</v>
      </c>
      <c r="P147" s="18">
        <f>'[1]TCE - ANEXO II - Preencher'!X156</f>
        <v>1458.55</v>
      </c>
      <c r="S147" s="22">
        <v>48183</v>
      </c>
    </row>
    <row r="148" spans="1:19" x14ac:dyDescent="0.2">
      <c r="A148" s="8">
        <f>IFERROR(VLOOKUP(B148,'[1]DADOS (OCULTAR)'!$P$3:$R$56,3,0),"")</f>
        <v>9039744000437</v>
      </c>
      <c r="B148" s="9" t="str">
        <f>'[1]TCE - ANEXO II - Preencher'!C157</f>
        <v>UPA IGARASSU</v>
      </c>
      <c r="C148" s="10"/>
      <c r="D148" s="11" t="str">
        <f>'[1]TCE - ANEXO II - Preencher'!E157</f>
        <v>MARCIO JOSE TORRES RAFAEL MEDEIROS</v>
      </c>
      <c r="E148" s="12" t="str">
        <f>IF('[1]TCE - ANEXO II - Preencher'!G157="4 - Assistência Odontológica","2 - Outros Profissionais da saúde",'[1]TCE - ANEXO II - Preencher'!G157)</f>
        <v>1 - Médico</v>
      </c>
      <c r="F148" s="13">
        <f>'[1]TCE - ANEXO II - Preencher'!H157</f>
        <v>225270</v>
      </c>
      <c r="G148" s="14">
        <f>'[1]TCE - ANEXO II - Preencher'!I157</f>
        <v>44105</v>
      </c>
      <c r="H148" s="13" t="str">
        <f>'[1]TCE - ANEXO II - Preencher'!J157</f>
        <v>1 - Plantonista</v>
      </c>
      <c r="I148" s="13">
        <f>'[1]TCE - ANEXO II - Preencher'!K157</f>
        <v>12</v>
      </c>
      <c r="J148" s="15">
        <f>'[1]TCE - ANEXO II - Preencher'!L157</f>
        <v>1584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790.41000000000031</v>
      </c>
      <c r="N148" s="16">
        <f>'[1]TCE - ANEXO II - Preencher'!S157</f>
        <v>2290.69</v>
      </c>
      <c r="O148" s="17">
        <f>'[1]TCE - ANEXO II - Preencher'!W157</f>
        <v>964.75</v>
      </c>
      <c r="P148" s="18">
        <f>'[1]TCE - ANEXO II - Preencher'!X157</f>
        <v>3700.3500000000004</v>
      </c>
      <c r="S148" s="22">
        <v>48214</v>
      </c>
    </row>
    <row r="149" spans="1:19" x14ac:dyDescent="0.2">
      <c r="A149" s="8">
        <f>IFERROR(VLOOKUP(B149,'[1]DADOS (OCULTAR)'!$P$3:$R$56,3,0),"")</f>
        <v>9039744000437</v>
      </c>
      <c r="B149" s="9" t="str">
        <f>'[1]TCE - ANEXO II - Preencher'!C158</f>
        <v>UPA IGARASSU</v>
      </c>
      <c r="C149" s="10"/>
      <c r="D149" s="11" t="str">
        <f>'[1]TCE - ANEXO II - Preencher'!E158</f>
        <v>MARCOS ANDRE DE OLIVEIRA</v>
      </c>
      <c r="E149" s="12" t="str">
        <f>IF('[1]TCE - ANEXO II - Preencher'!G158="4 - Assistência Odontológica","2 - Outros Profissionais da saúde",'[1]TCE - ANEXO II - Preencher'!G158)</f>
        <v>3 - Administrativo</v>
      </c>
      <c r="F149" s="13">
        <f>'[1]TCE - ANEXO II - Preencher'!H158</f>
        <v>414105</v>
      </c>
      <c r="G149" s="14">
        <f>'[1]TCE - ANEXO II - Preencher'!I158</f>
        <v>44105</v>
      </c>
      <c r="H149" s="13" t="str">
        <f>'[1]TCE - ANEXO II - Preencher'!J158</f>
        <v>2 - Diarista</v>
      </c>
      <c r="I149" s="13">
        <f>'[1]TCE - ANEXO II - Preencher'!K158</f>
        <v>44</v>
      </c>
      <c r="J149" s="15">
        <f>'[1]TCE - ANEXO II - Preencher'!L158</f>
        <v>1102.78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55.1400000000001</v>
      </c>
      <c r="N149" s="16">
        <f>'[1]TCE - ANEXO II - Preencher'!S158</f>
        <v>0</v>
      </c>
      <c r="O149" s="17">
        <f>'[1]TCE - ANEXO II - Preencher'!W158</f>
        <v>125.91</v>
      </c>
      <c r="P149" s="18">
        <f>'[1]TCE - ANEXO II - Preencher'!X158</f>
        <v>1032.01</v>
      </c>
      <c r="S149" s="22">
        <v>48245</v>
      </c>
    </row>
    <row r="150" spans="1:19" x14ac:dyDescent="0.2">
      <c r="A150" s="8">
        <f>IFERROR(VLOOKUP(B150,'[1]DADOS (OCULTAR)'!$P$3:$R$56,3,0),"")</f>
        <v>9039744000437</v>
      </c>
      <c r="B150" s="9" t="str">
        <f>'[1]TCE - ANEXO II - Preencher'!C159</f>
        <v>UPA IGARASSU</v>
      </c>
      <c r="C150" s="10"/>
      <c r="D150" s="11" t="str">
        <f>'[1]TCE - ANEXO II - Preencher'!E159</f>
        <v>MARCUS CESAR DE CARVALHO SA</v>
      </c>
      <c r="E150" s="12" t="str">
        <f>IF('[1]TCE - ANEXO II - Preencher'!G159="4 - Assistência Odontológica","2 - Outros Profissionais da saúde",'[1]TCE - ANEXO II - Preencher'!G159)</f>
        <v>1 - Médico</v>
      </c>
      <c r="F150" s="13">
        <f>'[1]TCE - ANEXO II - Preencher'!H159</f>
        <v>225270</v>
      </c>
      <c r="G150" s="14">
        <f>'[1]TCE - ANEXO II - Preencher'!I159</f>
        <v>44105</v>
      </c>
      <c r="H150" s="13" t="str">
        <f>'[1]TCE - ANEXO II - Preencher'!J159</f>
        <v>1 - Plantonista</v>
      </c>
      <c r="I150" s="13">
        <f>'[1]TCE - ANEXO II - Preencher'!K159</f>
        <v>12</v>
      </c>
      <c r="J150" s="15">
        <f>'[1]TCE - ANEXO II - Preencher'!L159</f>
        <v>1584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1077.3599999999997</v>
      </c>
      <c r="N150" s="16">
        <f>'[1]TCE - ANEXO II - Preencher'!S159</f>
        <v>2034.96</v>
      </c>
      <c r="O150" s="17">
        <f>'[1]TCE - ANEXO II - Preencher'!W159</f>
        <v>898.08</v>
      </c>
      <c r="P150" s="18">
        <f>'[1]TCE - ANEXO II - Preencher'!X159</f>
        <v>3798.24</v>
      </c>
      <c r="S150" s="22">
        <v>48274</v>
      </c>
    </row>
    <row r="151" spans="1:19" x14ac:dyDescent="0.2">
      <c r="A151" s="8">
        <f>IFERROR(VLOOKUP(B151,'[1]DADOS (OCULTAR)'!$P$3:$R$56,3,0),"")</f>
        <v>9039744000437</v>
      </c>
      <c r="B151" s="9" t="str">
        <f>'[1]TCE - ANEXO II - Preencher'!C160</f>
        <v>UPA IGARASSU</v>
      </c>
      <c r="C151" s="10"/>
      <c r="D151" s="11" t="str">
        <f>'[1]TCE - ANEXO II - Preencher'!E160</f>
        <v>MARIA APARECIDA DA SILVA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>
        <f>'[1]TCE - ANEXO II - Preencher'!H160</f>
        <v>322205</v>
      </c>
      <c r="G151" s="14">
        <f>'[1]TCE - ANEXO II - Preencher'!I160</f>
        <v>44105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0</v>
      </c>
      <c r="K151" s="15">
        <f>'[1]TCE - ANEXO II - Preencher'!P160</f>
        <v>2012.73</v>
      </c>
      <c r="L151" s="15">
        <f>'[1]TCE - ANEXO II - Preencher'!Q160</f>
        <v>679.25</v>
      </c>
      <c r="M151" s="15">
        <f>'[1]TCE - ANEXO II - Preencher'!R160</f>
        <v>148.96000000000004</v>
      </c>
      <c r="N151" s="16">
        <f>'[1]TCE - ANEXO II - Preencher'!S160</f>
        <v>0</v>
      </c>
      <c r="O151" s="17">
        <f>'[1]TCE - ANEXO II - Preencher'!W160</f>
        <v>2411.44</v>
      </c>
      <c r="P151" s="18">
        <f>'[1]TCE - ANEXO II - Preencher'!X160</f>
        <v>429.5</v>
      </c>
      <c r="S151" s="22">
        <v>48305</v>
      </c>
    </row>
    <row r="152" spans="1:19" x14ac:dyDescent="0.2">
      <c r="A152" s="8">
        <f>IFERROR(VLOOKUP(B152,'[1]DADOS (OCULTAR)'!$P$3:$R$56,3,0),"")</f>
        <v>9039744000437</v>
      </c>
      <c r="B152" s="9" t="str">
        <f>'[1]TCE - ANEXO II - Preencher'!C161</f>
        <v>UPA IGARASSU</v>
      </c>
      <c r="C152" s="10"/>
      <c r="D152" s="11" t="str">
        <f>'[1]TCE - ANEXO II - Preencher'!E161</f>
        <v>MARIA APARECIDA DA SILVA LIMA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>
        <f>'[1]TCE - ANEXO II - Preencher'!H161</f>
        <v>322205</v>
      </c>
      <c r="G152" s="14">
        <f>'[1]TCE - ANEXO II - Preencher'!I161</f>
        <v>44105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1045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428.23</v>
      </c>
      <c r="N152" s="16">
        <f>'[1]TCE - ANEXO II - Preencher'!S161</f>
        <v>0</v>
      </c>
      <c r="O152" s="17">
        <f>'[1]TCE - ANEXO II - Preencher'!W161</f>
        <v>119.58</v>
      </c>
      <c r="P152" s="18">
        <f>'[1]TCE - ANEXO II - Preencher'!X161</f>
        <v>1353.65</v>
      </c>
      <c r="S152" s="22">
        <v>48335</v>
      </c>
    </row>
    <row r="153" spans="1:19" x14ac:dyDescent="0.2">
      <c r="A153" s="8">
        <f>IFERROR(VLOOKUP(B153,'[1]DADOS (OCULTAR)'!$P$3:$R$56,3,0),"")</f>
        <v>9039744000437</v>
      </c>
      <c r="B153" s="9" t="str">
        <f>'[1]TCE - ANEXO II - Preencher'!C162</f>
        <v>UPA IGARASSU</v>
      </c>
      <c r="C153" s="10"/>
      <c r="D153" s="11" t="str">
        <f>'[1]TCE - ANEXO II - Preencher'!E162</f>
        <v>MARIA AUGUSTA FARIA DA SILVA</v>
      </c>
      <c r="E153" s="12" t="str">
        <f>IF('[1]TCE - ANEXO II - Preencher'!G162="4 - Assistência Odontológica","2 - Outros Profissionais da saúde",'[1]TCE - ANEXO II - Preencher'!G162)</f>
        <v>1 - Médico</v>
      </c>
      <c r="F153" s="13">
        <f>'[1]TCE - ANEXO II - Preencher'!H162</f>
        <v>225124</v>
      </c>
      <c r="G153" s="14">
        <f>'[1]TCE - ANEXO II - Preencher'!I162</f>
        <v>44105</v>
      </c>
      <c r="H153" s="13" t="str">
        <f>'[1]TCE - ANEXO II - Preencher'!J162</f>
        <v>1 - Plantonista</v>
      </c>
      <c r="I153" s="13">
        <f>'[1]TCE - ANEXO II - Preencher'!K162</f>
        <v>24</v>
      </c>
      <c r="J153" s="15">
        <f>'[1]TCE - ANEXO II - Preencher'!L162</f>
        <v>1900.8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21715.64</v>
      </c>
      <c r="N153" s="16">
        <f>'[1]TCE - ANEXO II - Preencher'!S162</f>
        <v>3499.77</v>
      </c>
      <c r="O153" s="17">
        <f>'[1]TCE - ANEXO II - Preencher'!W162</f>
        <v>4744.17</v>
      </c>
      <c r="P153" s="18">
        <f>'[1]TCE - ANEXO II - Preencher'!X162</f>
        <v>22372.04</v>
      </c>
      <c r="S153" s="22">
        <v>48366</v>
      </c>
    </row>
    <row r="154" spans="1:19" x14ac:dyDescent="0.2">
      <c r="A154" s="8">
        <f>IFERROR(VLOOKUP(B154,'[1]DADOS (OCULTAR)'!$P$3:$R$56,3,0),"")</f>
        <v>9039744000437</v>
      </c>
      <c r="B154" s="9" t="str">
        <f>'[1]TCE - ANEXO II - Preencher'!C163</f>
        <v>UPA IGARASSU</v>
      </c>
      <c r="C154" s="10"/>
      <c r="D154" s="11" t="str">
        <f>'[1]TCE - ANEXO II - Preencher'!E163</f>
        <v>MARIA DA CONCEICAO BATISTA DA CUNHA DOS SANTOS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>
        <f>'[1]TCE - ANEXO II - Preencher'!H163</f>
        <v>223505</v>
      </c>
      <c r="G154" s="14">
        <f>'[1]TCE - ANEXO II - Preencher'!I163</f>
        <v>44105</v>
      </c>
      <c r="H154" s="13" t="str">
        <f>'[1]TCE - ANEXO II - Preencher'!J163</f>
        <v>1 - Plantonista</v>
      </c>
      <c r="I154" s="13">
        <f>'[1]TCE - ANEXO II - Preencher'!K163</f>
        <v>40</v>
      </c>
      <c r="J154" s="15">
        <f>'[1]TCE - ANEXO II - Preencher'!L163</f>
        <v>2055.94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947.99999999999977</v>
      </c>
      <c r="N154" s="16">
        <f>'[1]TCE - ANEXO II - Preencher'!S163</f>
        <v>513.99</v>
      </c>
      <c r="O154" s="17">
        <f>'[1]TCE - ANEXO II - Preencher'!W163</f>
        <v>581.91</v>
      </c>
      <c r="P154" s="18">
        <f>'[1]TCE - ANEXO II - Preencher'!X163</f>
        <v>2936.0199999999995</v>
      </c>
      <c r="S154" s="22">
        <v>48396</v>
      </c>
    </row>
    <row r="155" spans="1:19" x14ac:dyDescent="0.2">
      <c r="A155" s="8">
        <f>IFERROR(VLOOKUP(B155,'[1]DADOS (OCULTAR)'!$P$3:$R$56,3,0),"")</f>
        <v>9039744000437</v>
      </c>
      <c r="B155" s="9" t="str">
        <f>'[1]TCE - ANEXO II - Preencher'!C164</f>
        <v>UPA IGARASSU</v>
      </c>
      <c r="C155" s="10"/>
      <c r="D155" s="11" t="str">
        <f>'[1]TCE - ANEXO II - Preencher'!E164</f>
        <v>MARIA DA CONCEICAO FERREIRA DE MELO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>
        <f>'[1]TCE - ANEXO II - Preencher'!H164</f>
        <v>766420</v>
      </c>
      <c r="G155" s="14">
        <f>'[1]TCE - ANEXO II - Preencher'!I164</f>
        <v>44105</v>
      </c>
      <c r="H155" s="13" t="str">
        <f>'[1]TCE - ANEXO II - Preencher'!J164</f>
        <v>1 - Plantonista</v>
      </c>
      <c r="I155" s="13">
        <f>'[1]TCE - ANEXO II - Preencher'!K164</f>
        <v>24</v>
      </c>
      <c r="J155" s="15">
        <f>'[1]TCE - ANEXO II - Preencher'!L164</f>
        <v>1045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2459.79</v>
      </c>
      <c r="N155" s="16">
        <f>'[1]TCE - ANEXO II - Preencher'!S164</f>
        <v>0</v>
      </c>
      <c r="O155" s="17">
        <f>'[1]TCE - ANEXO II - Preencher'!W164</f>
        <v>162.26</v>
      </c>
      <c r="P155" s="18">
        <f>'[1]TCE - ANEXO II - Preencher'!X164</f>
        <v>3342.5299999999997</v>
      </c>
      <c r="S155" s="22">
        <v>48427</v>
      </c>
    </row>
    <row r="156" spans="1:19" x14ac:dyDescent="0.2">
      <c r="A156" s="8">
        <f>IFERROR(VLOOKUP(B156,'[1]DADOS (OCULTAR)'!$P$3:$R$56,3,0),"")</f>
        <v>9039744000437</v>
      </c>
      <c r="B156" s="9" t="str">
        <f>'[1]TCE - ANEXO II - Preencher'!C165</f>
        <v>UPA IGARASSU</v>
      </c>
      <c r="C156" s="10"/>
      <c r="D156" s="11" t="str">
        <f>'[1]TCE - ANEXO II - Preencher'!E165</f>
        <v>MARIA DAS GRACAS GOMES DA LUZ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>
        <f>'[1]TCE - ANEXO II - Preencher'!H165</f>
        <v>322205</v>
      </c>
      <c r="G156" s="14">
        <f>'[1]TCE - ANEXO II - Preencher'!I165</f>
        <v>44105</v>
      </c>
      <c r="H156" s="13" t="str">
        <f>'[1]TCE - ANEXO II - Preencher'!J165</f>
        <v>1 - Plantonista</v>
      </c>
      <c r="I156" s="13">
        <f>'[1]TCE - ANEXO II - Preencher'!K165</f>
        <v>44</v>
      </c>
      <c r="J156" s="15">
        <f>'[1]TCE - ANEXO II - Preencher'!L165</f>
        <v>0</v>
      </c>
      <c r="K156" s="15">
        <f>'[1]TCE - ANEXO II - Preencher'!P165</f>
        <v>1818.25</v>
      </c>
      <c r="L156" s="15">
        <f>'[1]TCE - ANEXO II - Preencher'!Q165</f>
        <v>679.25</v>
      </c>
      <c r="M156" s="15">
        <f>'[1]TCE - ANEXO II - Preencher'!R165</f>
        <v>0.63000000000010914</v>
      </c>
      <c r="N156" s="16">
        <f>'[1]TCE - ANEXO II - Preencher'!S165</f>
        <v>0</v>
      </c>
      <c r="O156" s="17">
        <f>'[1]TCE - ANEXO II - Preencher'!W165</f>
        <v>2498.13</v>
      </c>
      <c r="P156" s="18">
        <f>'[1]TCE - ANEXO II - Preencher'!X165</f>
        <v>0</v>
      </c>
      <c r="S156" s="22">
        <v>48458</v>
      </c>
    </row>
    <row r="157" spans="1:19" x14ac:dyDescent="0.2">
      <c r="A157" s="8">
        <f>IFERROR(VLOOKUP(B157,'[1]DADOS (OCULTAR)'!$P$3:$R$56,3,0),"")</f>
        <v>9039744000437</v>
      </c>
      <c r="B157" s="9" t="str">
        <f>'[1]TCE - ANEXO II - Preencher'!C166</f>
        <v>UPA IGARASSU</v>
      </c>
      <c r="C157" s="10"/>
      <c r="D157" s="11" t="str">
        <f>'[1]TCE - ANEXO II - Preencher'!E166</f>
        <v>MARIA DO CARMO MOREIRA ALVES PINHEIRO</v>
      </c>
      <c r="E157" s="12" t="str">
        <f>IF('[1]TCE - ANEXO II - Preencher'!G166="4 - Assistência Odontológica","2 - Outros Profissionais da saúde",'[1]TCE - ANEXO II - Preencher'!G166)</f>
        <v>1 - Médico</v>
      </c>
      <c r="F157" s="13">
        <f>'[1]TCE - ANEXO II - Preencher'!H166</f>
        <v>225125</v>
      </c>
      <c r="G157" s="14">
        <f>'[1]TCE - ANEXO II - Preencher'!I166</f>
        <v>44105</v>
      </c>
      <c r="H157" s="13" t="str">
        <f>'[1]TCE - ANEXO II - Preencher'!J166</f>
        <v>1 - Plantonista</v>
      </c>
      <c r="I157" s="13">
        <f>'[1]TCE - ANEXO II - Preencher'!K166</f>
        <v>12</v>
      </c>
      <c r="J157" s="15">
        <f>'[1]TCE - ANEXO II - Preencher'!L166</f>
        <v>3168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792.64000000000033</v>
      </c>
      <c r="N157" s="16">
        <f>'[1]TCE - ANEXO II - Preencher'!S166</f>
        <v>4824.3</v>
      </c>
      <c r="O157" s="17">
        <f>'[1]TCE - ANEXO II - Preencher'!W166</f>
        <v>2079.3200000000002</v>
      </c>
      <c r="P157" s="18">
        <f>'[1]TCE - ANEXO II - Preencher'!X166</f>
        <v>6705.6200000000008</v>
      </c>
      <c r="S157" s="22">
        <v>48488</v>
      </c>
    </row>
    <row r="158" spans="1:19" x14ac:dyDescent="0.2">
      <c r="A158" s="8">
        <f>IFERROR(VLOOKUP(B158,'[1]DADOS (OCULTAR)'!$P$3:$R$56,3,0),"")</f>
        <v>9039744000437</v>
      </c>
      <c r="B158" s="9" t="str">
        <f>'[1]TCE - ANEXO II - Preencher'!C167</f>
        <v>UPA IGARASSU</v>
      </c>
      <c r="C158" s="10"/>
      <c r="D158" s="11" t="str">
        <f>'[1]TCE - ANEXO II - Preencher'!E167</f>
        <v>MARIA EDUARDA GOMES OLIVEIRA DE MATOS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>
        <f>'[1]TCE - ANEXO II - Preencher'!H167</f>
        <v>223505</v>
      </c>
      <c r="G158" s="14">
        <f>'[1]TCE - ANEXO II - Preencher'!I167</f>
        <v>44105</v>
      </c>
      <c r="H158" s="13" t="str">
        <f>'[1]TCE - ANEXO II - Preencher'!J167</f>
        <v>1 - Plantonista</v>
      </c>
      <c r="I158" s="13">
        <f>'[1]TCE - ANEXO II - Preencher'!K167</f>
        <v>40</v>
      </c>
      <c r="J158" s="15">
        <f>'[1]TCE - ANEXO II - Preencher'!L167</f>
        <v>1490.02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712.67999999999984</v>
      </c>
      <c r="N158" s="16">
        <f>'[1]TCE - ANEXO II - Preencher'!S167</f>
        <v>372.5</v>
      </c>
      <c r="O158" s="17">
        <f>'[1]TCE - ANEXO II - Preencher'!W167</f>
        <v>292.93</v>
      </c>
      <c r="P158" s="18">
        <f>'[1]TCE - ANEXO II - Preencher'!X167</f>
        <v>2282.27</v>
      </c>
      <c r="S158" s="22">
        <v>48519</v>
      </c>
    </row>
    <row r="159" spans="1:19" x14ac:dyDescent="0.2">
      <c r="A159" s="8">
        <f>IFERROR(VLOOKUP(B159,'[1]DADOS (OCULTAR)'!$P$3:$R$56,3,0),"")</f>
        <v>9039744000437</v>
      </c>
      <c r="B159" s="9" t="str">
        <f>'[1]TCE - ANEXO II - Preencher'!C168</f>
        <v>UPA IGARASSU</v>
      </c>
      <c r="C159" s="10"/>
      <c r="D159" s="11" t="str">
        <f>'[1]TCE - ANEXO II - Preencher'!E168</f>
        <v>MARIA EDUARDA GONCALVES MACIEL BERINGUEL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>
        <f>'[1]TCE - ANEXO II - Preencher'!H168</f>
        <v>223505</v>
      </c>
      <c r="G159" s="14">
        <f>'[1]TCE - ANEXO II - Preencher'!I168</f>
        <v>44105</v>
      </c>
      <c r="H159" s="13" t="str">
        <f>'[1]TCE - ANEXO II - Preencher'!J168</f>
        <v>1 - Plantonista</v>
      </c>
      <c r="I159" s="13">
        <f>'[1]TCE - ANEXO II - Preencher'!K168</f>
        <v>40</v>
      </c>
      <c r="J159" s="15">
        <f>'[1]TCE - ANEXO II - Preencher'!L168</f>
        <v>2055.94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1024.1299999999997</v>
      </c>
      <c r="N159" s="16">
        <f>'[1]TCE - ANEXO II - Preencher'!S168</f>
        <v>627.07000000000005</v>
      </c>
      <c r="O159" s="17">
        <f>'[1]TCE - ANEXO II - Preencher'!W168</f>
        <v>866.09</v>
      </c>
      <c r="P159" s="18">
        <f>'[1]TCE - ANEXO II - Preencher'!X168</f>
        <v>2841.0499999999997</v>
      </c>
      <c r="S159" s="22">
        <v>48549</v>
      </c>
    </row>
    <row r="160" spans="1:19" x14ac:dyDescent="0.2">
      <c r="A160" s="8">
        <f>IFERROR(VLOOKUP(B160,'[1]DADOS (OCULTAR)'!$P$3:$R$56,3,0),"")</f>
        <v>9039744000437</v>
      </c>
      <c r="B160" s="9" t="str">
        <f>'[1]TCE - ANEXO II - Preencher'!C169</f>
        <v>UPA IGARASSU</v>
      </c>
      <c r="C160" s="10"/>
      <c r="D160" s="11" t="str">
        <f>'[1]TCE - ANEXO II - Preencher'!E169</f>
        <v>MARIA EDUARDA VALADARES SANTOS LINS</v>
      </c>
      <c r="E160" s="12" t="str">
        <f>IF('[1]TCE - ANEXO II - Preencher'!G169="4 - Assistência Odontológica","2 - Outros Profissionais da saúde",'[1]TCE - ANEXO II - Preencher'!G169)</f>
        <v>1 - Médico</v>
      </c>
      <c r="F160" s="13">
        <f>'[1]TCE - ANEXO II - Preencher'!H169</f>
        <v>225125</v>
      </c>
      <c r="G160" s="14">
        <f>'[1]TCE - ANEXO II - Preencher'!I169</f>
        <v>44105</v>
      </c>
      <c r="H160" s="13" t="str">
        <f>'[1]TCE - ANEXO II - Preencher'!J169</f>
        <v>1 - Plantonista</v>
      </c>
      <c r="I160" s="13">
        <f>'[1]TCE - ANEXO II - Preencher'!K169</f>
        <v>12</v>
      </c>
      <c r="J160" s="15">
        <f>'[1]TCE - ANEXO II - Preencher'!L169</f>
        <v>528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69.670000000000073</v>
      </c>
      <c r="N160" s="16">
        <f>'[1]TCE - ANEXO II - Preencher'!S169</f>
        <v>4907.09</v>
      </c>
      <c r="O160" s="17">
        <f>'[1]TCE - ANEXO II - Preencher'!W169</f>
        <v>756.3</v>
      </c>
      <c r="P160" s="18">
        <f>'[1]TCE - ANEXO II - Preencher'!X169</f>
        <v>4748.46</v>
      </c>
      <c r="S160" s="22">
        <v>48580</v>
      </c>
    </row>
    <row r="161" spans="1:19" x14ac:dyDescent="0.2">
      <c r="A161" s="8">
        <f>IFERROR(VLOOKUP(B161,'[1]DADOS (OCULTAR)'!$P$3:$R$56,3,0),"")</f>
        <v>9039744000437</v>
      </c>
      <c r="B161" s="9" t="str">
        <f>'[1]TCE - ANEXO II - Preencher'!C170</f>
        <v>UPA IGARASSU</v>
      </c>
      <c r="C161" s="10"/>
      <c r="D161" s="11" t="str">
        <f>'[1]TCE - ANEXO II - Preencher'!E170</f>
        <v>MARIA JOSE DA SILVA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>
        <f>'[1]TCE - ANEXO II - Preencher'!H170</f>
        <v>322205</v>
      </c>
      <c r="G161" s="14">
        <f>'[1]TCE - ANEXO II - Preencher'!I170</f>
        <v>44105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1045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2030.3000000000002</v>
      </c>
      <c r="N161" s="16">
        <f>'[1]TCE - ANEXO II - Preencher'!S170</f>
        <v>0</v>
      </c>
      <c r="O161" s="17">
        <f>'[1]TCE - ANEXO II - Preencher'!W170</f>
        <v>179.68</v>
      </c>
      <c r="P161" s="18">
        <f>'[1]TCE - ANEXO II - Preencher'!X170</f>
        <v>2895.6200000000003</v>
      </c>
      <c r="S161" s="22">
        <v>48611</v>
      </c>
    </row>
    <row r="162" spans="1:19" x14ac:dyDescent="0.2">
      <c r="A162" s="8">
        <f>IFERROR(VLOOKUP(B162,'[1]DADOS (OCULTAR)'!$P$3:$R$56,3,0),"")</f>
        <v>9039744000437</v>
      </c>
      <c r="B162" s="9" t="str">
        <f>'[1]TCE - ANEXO II - Preencher'!C171</f>
        <v>UPA IGARASSU</v>
      </c>
      <c r="C162" s="10"/>
      <c r="D162" s="11" t="str">
        <f>'[1]TCE - ANEXO II - Preencher'!E171</f>
        <v>MARIA JULIA DA CRUZ GOUVEIA NETO DE MENDONCA</v>
      </c>
      <c r="E162" s="12" t="str">
        <f>IF('[1]TCE - ANEXO II - Preencher'!G171="4 - Assistência Odontológica","2 - Outros Profissionais da saúde",'[1]TCE - ANEXO II - Preencher'!G171)</f>
        <v>1 - Médico</v>
      </c>
      <c r="F162" s="13">
        <f>'[1]TCE - ANEXO II - Preencher'!H171</f>
        <v>225125</v>
      </c>
      <c r="G162" s="14">
        <f>'[1]TCE - ANEXO II - Preencher'!I171</f>
        <v>44105</v>
      </c>
      <c r="H162" s="13" t="str">
        <f>'[1]TCE - ANEXO II - Preencher'!J171</f>
        <v>1 - Plantonista</v>
      </c>
      <c r="I162" s="13">
        <f>'[1]TCE - ANEXO II - Preencher'!K171</f>
        <v>24</v>
      </c>
      <c r="J162" s="15">
        <f>'[1]TCE - ANEXO II - Preencher'!L171</f>
        <v>3168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4382.2999999999993</v>
      </c>
      <c r="N162" s="16">
        <f>'[1]TCE - ANEXO II - Preencher'!S171</f>
        <v>4386.16</v>
      </c>
      <c r="O162" s="17">
        <f>'[1]TCE - ANEXO II - Preencher'!W171</f>
        <v>2940.21</v>
      </c>
      <c r="P162" s="18">
        <f>'[1]TCE - ANEXO II - Preencher'!X171</f>
        <v>8996.25</v>
      </c>
      <c r="S162" s="22">
        <v>48639</v>
      </c>
    </row>
    <row r="163" spans="1:19" x14ac:dyDescent="0.2">
      <c r="A163" s="8">
        <f>IFERROR(VLOOKUP(B163,'[1]DADOS (OCULTAR)'!$P$3:$R$56,3,0),"")</f>
        <v>9039744000437</v>
      </c>
      <c r="B163" s="9" t="str">
        <f>'[1]TCE - ANEXO II - Preencher'!C172</f>
        <v>UPA IGARASSU</v>
      </c>
      <c r="C163" s="10"/>
      <c r="D163" s="11" t="str">
        <f>'[1]TCE - ANEXO II - Preencher'!E172</f>
        <v>MARIA LUCINEIDE DO NASCIMENTO GONCALVES</v>
      </c>
      <c r="E163" s="12" t="str">
        <f>IF('[1]TCE - ANEXO II - Preencher'!G172="4 - Assistência Odontológica","2 - Outros Profissionais da saúde",'[1]TCE - ANEXO II - Preencher'!G172)</f>
        <v>3 - Administrativo</v>
      </c>
      <c r="F163" s="13">
        <f>'[1]TCE - ANEXO II - Preencher'!H172</f>
        <v>517410</v>
      </c>
      <c r="G163" s="14">
        <f>'[1]TCE - ANEXO II - Preencher'!I172</f>
        <v>44105</v>
      </c>
      <c r="H163" s="13" t="str">
        <f>'[1]TCE - ANEXO II - Preencher'!J172</f>
        <v>1 - Plantonista</v>
      </c>
      <c r="I163" s="13">
        <f>'[1]TCE - ANEXO II - Preencher'!K172</f>
        <v>44</v>
      </c>
      <c r="J163" s="15">
        <f>'[1]TCE - ANEXO II - Preencher'!L172</f>
        <v>1045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427.5</v>
      </c>
      <c r="N163" s="16">
        <f>'[1]TCE - ANEXO II - Preencher'!S172</f>
        <v>0</v>
      </c>
      <c r="O163" s="17">
        <f>'[1]TCE - ANEXO II - Preencher'!W172</f>
        <v>179.54</v>
      </c>
      <c r="P163" s="18">
        <f>'[1]TCE - ANEXO II - Preencher'!X172</f>
        <v>1292.96</v>
      </c>
      <c r="S163" s="22">
        <v>48670</v>
      </c>
    </row>
    <row r="164" spans="1:19" x14ac:dyDescent="0.2">
      <c r="A164" s="8">
        <f>IFERROR(VLOOKUP(B164,'[1]DADOS (OCULTAR)'!$P$3:$R$56,3,0),"")</f>
        <v>9039744000437</v>
      </c>
      <c r="B164" s="9" t="str">
        <f>'[1]TCE - ANEXO II - Preencher'!C173</f>
        <v>UPA IGARASSU</v>
      </c>
      <c r="C164" s="10"/>
      <c r="D164" s="11" t="str">
        <f>'[1]TCE - ANEXO II - Preencher'!E173</f>
        <v>MARIA SALETE PAULINO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>
        <f>'[1]TCE - ANEXO II - Preencher'!H173</f>
        <v>521130</v>
      </c>
      <c r="G164" s="14">
        <f>'[1]TCE - ANEXO II - Preencher'!I173</f>
        <v>44105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348.33</v>
      </c>
      <c r="K164" s="15">
        <f>'[1]TCE - ANEXO II - Preencher'!P173</f>
        <v>1233.25</v>
      </c>
      <c r="L164" s="15">
        <f>'[1]TCE - ANEXO II - Preencher'!Q173</f>
        <v>548.63</v>
      </c>
      <c r="M164" s="15">
        <f>'[1]TCE - ANEXO II - Preencher'!R173</f>
        <v>1131.71</v>
      </c>
      <c r="N164" s="16">
        <f>'[1]TCE - ANEXO II - Preencher'!S173</f>
        <v>0</v>
      </c>
      <c r="O164" s="17">
        <f>'[1]TCE - ANEXO II - Preencher'!W173</f>
        <v>2486.71</v>
      </c>
      <c r="P164" s="18">
        <f>'[1]TCE - ANEXO II - Preencher'!X173</f>
        <v>775.21</v>
      </c>
      <c r="S164" s="22">
        <v>48700</v>
      </c>
    </row>
    <row r="165" spans="1:19" x14ac:dyDescent="0.2">
      <c r="A165" s="8">
        <f>IFERROR(VLOOKUP(B165,'[1]DADOS (OCULTAR)'!$P$3:$R$56,3,0),"")</f>
        <v>9039744000437</v>
      </c>
      <c r="B165" s="9" t="str">
        <f>'[1]TCE - ANEXO II - Preencher'!C174</f>
        <v>UPA IGARASSU</v>
      </c>
      <c r="C165" s="10"/>
      <c r="D165" s="11" t="str">
        <f>'[1]TCE - ANEXO II - Preencher'!E174</f>
        <v>MARIA VALDIVIA DA SILVA SANTOS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>
        <f>'[1]TCE - ANEXO II - Preencher'!H174</f>
        <v>322205</v>
      </c>
      <c r="G165" s="14">
        <f>'[1]TCE - ANEXO II - Preencher'!I174</f>
        <v>44105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0</v>
      </c>
      <c r="K165" s="15">
        <f>'[1]TCE - ANEXO II - Preencher'!P174</f>
        <v>1881.05</v>
      </c>
      <c r="L165" s="15">
        <f>'[1]TCE - ANEXO II - Preencher'!Q174</f>
        <v>679.25</v>
      </c>
      <c r="M165" s="15">
        <f>'[1]TCE - ANEXO II - Preencher'!R174</f>
        <v>14.509999999999991</v>
      </c>
      <c r="N165" s="16">
        <f>'[1]TCE - ANEXO II - Preencher'!S174</f>
        <v>0</v>
      </c>
      <c r="O165" s="17">
        <f>'[1]TCE - ANEXO II - Preencher'!W174</f>
        <v>2574.81</v>
      </c>
      <c r="P165" s="18">
        <f>'[1]TCE - ANEXO II - Preencher'!X174</f>
        <v>4.5474735088646412E-13</v>
      </c>
      <c r="S165" s="22">
        <v>48731</v>
      </c>
    </row>
    <row r="166" spans="1:19" x14ac:dyDescent="0.2">
      <c r="A166" s="8">
        <f>IFERROR(VLOOKUP(B166,'[1]DADOS (OCULTAR)'!$P$3:$R$56,3,0),"")</f>
        <v>9039744000437</v>
      </c>
      <c r="B166" s="9" t="str">
        <f>'[1]TCE - ANEXO II - Preencher'!C175</f>
        <v>UPA IGARASSU</v>
      </c>
      <c r="C166" s="10"/>
      <c r="D166" s="11" t="str">
        <f>'[1]TCE - ANEXO II - Preencher'!E175</f>
        <v>MARIANA SOARES DE AVELAR MONTEIRO VALENCA</v>
      </c>
      <c r="E166" s="12" t="str">
        <f>IF('[1]TCE - ANEXO II - Preencher'!G175="4 - Assistência Odontológica","2 - Outros Profissionais da saúde",'[1]TCE - ANEXO II - Preencher'!G175)</f>
        <v>1 - Médico</v>
      </c>
      <c r="F166" s="13">
        <f>'[1]TCE - ANEXO II - Preencher'!H175</f>
        <v>225125</v>
      </c>
      <c r="G166" s="14">
        <f>'[1]TCE - ANEXO II - Preencher'!I175</f>
        <v>44105</v>
      </c>
      <c r="H166" s="13" t="str">
        <f>'[1]TCE - ANEXO II - Preencher'!J175</f>
        <v>1 - Plantonista</v>
      </c>
      <c r="I166" s="13">
        <f>'[1]TCE - ANEXO II - Preencher'!K175</f>
        <v>24</v>
      </c>
      <c r="J166" s="15">
        <f>'[1]TCE - ANEXO II - Preencher'!L175</f>
        <v>0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0</v>
      </c>
      <c r="N166" s="16">
        <f>'[1]TCE - ANEXO II - Preencher'!S175</f>
        <v>0</v>
      </c>
      <c r="O166" s="17">
        <f>'[1]TCE - ANEXO II - Preencher'!W175</f>
        <v>0</v>
      </c>
      <c r="P166" s="18">
        <f>'[1]TCE - ANEXO II - Preencher'!X175</f>
        <v>0</v>
      </c>
      <c r="S166" s="22">
        <v>48761</v>
      </c>
    </row>
    <row r="167" spans="1:19" x14ac:dyDescent="0.2">
      <c r="A167" s="8">
        <f>IFERROR(VLOOKUP(B167,'[1]DADOS (OCULTAR)'!$P$3:$R$56,3,0),"")</f>
        <v>9039744000437</v>
      </c>
      <c r="B167" s="9" t="str">
        <f>'[1]TCE - ANEXO II - Preencher'!C176</f>
        <v>UPA IGARASSU</v>
      </c>
      <c r="C167" s="10"/>
      <c r="D167" s="11" t="str">
        <f>'[1]TCE - ANEXO II - Preencher'!E176</f>
        <v>MARILIA AGOSTINHO DE LIMA GOMES</v>
      </c>
      <c r="E167" s="12" t="str">
        <f>IF('[1]TCE - ANEXO II - Preencher'!G176="4 - Assistência Odontológica","2 - Outros Profissionais da saúde",'[1]TCE - ANEXO II - Preencher'!G176)</f>
        <v>1 - Médico</v>
      </c>
      <c r="F167" s="13">
        <f>'[1]TCE - ANEXO II - Preencher'!H176</f>
        <v>225125</v>
      </c>
      <c r="G167" s="14">
        <f>'[1]TCE - ANEXO II - Preencher'!I176</f>
        <v>44105</v>
      </c>
      <c r="H167" s="13" t="str">
        <f>'[1]TCE - ANEXO II - Preencher'!J176</f>
        <v>1 - Plantonista</v>
      </c>
      <c r="I167" s="13">
        <f>'[1]TCE - ANEXO II - Preencher'!K176</f>
        <v>12</v>
      </c>
      <c r="J167" s="15">
        <f>'[1]TCE - ANEXO II - Preencher'!L176</f>
        <v>1584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1277.5699999999997</v>
      </c>
      <c r="N167" s="16">
        <f>'[1]TCE - ANEXO II - Preencher'!S176</f>
        <v>2034.96</v>
      </c>
      <c r="O167" s="17">
        <f>'[1]TCE - ANEXO II - Preencher'!W176</f>
        <v>1020.18</v>
      </c>
      <c r="P167" s="18">
        <f>'[1]TCE - ANEXO II - Preencher'!X176</f>
        <v>3876.35</v>
      </c>
      <c r="S167" s="22">
        <v>48792</v>
      </c>
    </row>
    <row r="168" spans="1:19" x14ac:dyDescent="0.2">
      <c r="A168" s="8">
        <f>IFERROR(VLOOKUP(B168,'[1]DADOS (OCULTAR)'!$P$3:$R$56,3,0),"")</f>
        <v>9039744000437</v>
      </c>
      <c r="B168" s="9" t="str">
        <f>'[1]TCE - ANEXO II - Preencher'!C177</f>
        <v>UPA IGARASSU</v>
      </c>
      <c r="C168" s="10"/>
      <c r="D168" s="11" t="str">
        <f>'[1]TCE - ANEXO II - Preencher'!E177</f>
        <v>MARISA DE MELO DA SILVA</v>
      </c>
      <c r="E168" s="12" t="str">
        <f>IF('[1]TCE - ANEXO II - Preencher'!G177="4 - Assistência Odontológica","2 - Outros Profissionais da saúde",'[1]TCE - ANEXO II - Preencher'!G177)</f>
        <v>3 - Administrativo</v>
      </c>
      <c r="F168" s="13">
        <f>'[1]TCE - ANEXO II - Preencher'!H177</f>
        <v>411010</v>
      </c>
      <c r="G168" s="14">
        <f>'[1]TCE - ANEXO II - Preencher'!I177</f>
        <v>44105</v>
      </c>
      <c r="H168" s="13" t="str">
        <f>'[1]TCE - ANEXO II - Preencher'!J177</f>
        <v>2 - Diarista</v>
      </c>
      <c r="I168" s="13">
        <f>'[1]TCE - ANEXO II - Preencher'!K177</f>
        <v>44</v>
      </c>
      <c r="J168" s="15">
        <f>'[1]TCE - ANEXO II - Preencher'!L177</f>
        <v>1045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149.49</v>
      </c>
      <c r="N168" s="16">
        <f>'[1]TCE - ANEXO II - Preencher'!S177</f>
        <v>0</v>
      </c>
      <c r="O168" s="17">
        <f>'[1]TCE - ANEXO II - Preencher'!W177</f>
        <v>83.21</v>
      </c>
      <c r="P168" s="18">
        <f>'[1]TCE - ANEXO II - Preencher'!X177</f>
        <v>1111.28</v>
      </c>
      <c r="S168" s="22">
        <v>48823</v>
      </c>
    </row>
    <row r="169" spans="1:19" x14ac:dyDescent="0.2">
      <c r="A169" s="8">
        <f>IFERROR(VLOOKUP(B169,'[1]DADOS (OCULTAR)'!$P$3:$R$56,3,0),"")</f>
        <v>9039744000437</v>
      </c>
      <c r="B169" s="9" t="str">
        <f>'[1]TCE - ANEXO II - Preencher'!C178</f>
        <v>UPA IGARASSU</v>
      </c>
      <c r="C169" s="10"/>
      <c r="D169" s="11" t="str">
        <f>'[1]TCE - ANEXO II - Preencher'!E178</f>
        <v>MAYARA BORGES DE LIRA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>
        <f>'[1]TCE - ANEXO II - Preencher'!H178</f>
        <v>223505</v>
      </c>
      <c r="G169" s="14">
        <f>'[1]TCE - ANEXO II - Preencher'!I178</f>
        <v>44105</v>
      </c>
      <c r="H169" s="13" t="str">
        <f>'[1]TCE - ANEXO II - Preencher'!J178</f>
        <v>1 - Plantonista</v>
      </c>
      <c r="I169" s="13">
        <f>'[1]TCE - ANEXO II - Preencher'!K178</f>
        <v>40</v>
      </c>
      <c r="J169" s="15">
        <f>'[1]TCE - ANEXO II - Preencher'!L178</f>
        <v>1908.06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726.94</v>
      </c>
      <c r="N169" s="16">
        <f>'[1]TCE - ANEXO II - Preencher'!S178</f>
        <v>477.02</v>
      </c>
      <c r="O169" s="17">
        <f>'[1]TCE - ANEXO II - Preencher'!W178</f>
        <v>392.72</v>
      </c>
      <c r="P169" s="18">
        <f>'[1]TCE - ANEXO II - Preencher'!X178</f>
        <v>2719.3</v>
      </c>
      <c r="S169" s="22">
        <v>48853</v>
      </c>
    </row>
    <row r="170" spans="1:19" x14ac:dyDescent="0.2">
      <c r="A170" s="8">
        <f>IFERROR(VLOOKUP(B170,'[1]DADOS (OCULTAR)'!$P$3:$R$56,3,0),"")</f>
        <v>9039744000437</v>
      </c>
      <c r="B170" s="9" t="str">
        <f>'[1]TCE - ANEXO II - Preencher'!C179</f>
        <v>UPA IGARASSU</v>
      </c>
      <c r="C170" s="10"/>
      <c r="D170" s="11" t="str">
        <f>'[1]TCE - ANEXO II - Preencher'!E179</f>
        <v>MELINA DA SILVA BEZERRA OLIVEIRA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>
        <f>'[1]TCE - ANEXO II - Preencher'!H179</f>
        <v>223505</v>
      </c>
      <c r="G170" s="14">
        <f>'[1]TCE - ANEXO II - Preencher'!I179</f>
        <v>44105</v>
      </c>
      <c r="H170" s="13" t="str">
        <f>'[1]TCE - ANEXO II - Preencher'!J179</f>
        <v>2 - Diarista</v>
      </c>
      <c r="I170" s="13">
        <f>'[1]TCE - ANEXO II - Preencher'!K179</f>
        <v>40</v>
      </c>
      <c r="J170" s="15">
        <f>'[1]TCE - ANEXO II - Preencher'!L179</f>
        <v>1781.81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1471.25</v>
      </c>
      <c r="N170" s="16">
        <f>'[1]TCE - ANEXO II - Preencher'!S179</f>
        <v>803.46</v>
      </c>
      <c r="O170" s="17">
        <f>'[1]TCE - ANEXO II - Preencher'!W179</f>
        <v>556.48</v>
      </c>
      <c r="P170" s="18">
        <f>'[1]TCE - ANEXO II - Preencher'!X179</f>
        <v>3500.04</v>
      </c>
      <c r="S170" s="22">
        <v>48884</v>
      </c>
    </row>
    <row r="171" spans="1:19" x14ac:dyDescent="0.2">
      <c r="A171" s="8">
        <f>IFERROR(VLOOKUP(B171,'[1]DADOS (OCULTAR)'!$P$3:$R$56,3,0),"")</f>
        <v>9039744000437</v>
      </c>
      <c r="B171" s="9" t="str">
        <f>'[1]TCE - ANEXO II - Preencher'!C180</f>
        <v>UPA IGARASSU</v>
      </c>
      <c r="C171" s="10"/>
      <c r="D171" s="11" t="str">
        <f>'[1]TCE - ANEXO II - Preencher'!E180</f>
        <v>MICELANDIA MARIA DOS SANTOS</v>
      </c>
      <c r="E171" s="12" t="str">
        <f>IF('[1]TCE - ANEXO II - Preencher'!G180="4 - Assistência Odontológica","2 - Outros Profissionais da saúde",'[1]TCE - ANEXO II - Preencher'!G180)</f>
        <v>3 - Administrativo</v>
      </c>
      <c r="F171" s="13">
        <f>'[1]TCE - ANEXO II - Preencher'!H180</f>
        <v>142205</v>
      </c>
      <c r="G171" s="14">
        <f>'[1]TCE - ANEXO II - Preencher'!I180</f>
        <v>44105</v>
      </c>
      <c r="H171" s="13" t="str">
        <f>'[1]TCE - ANEXO II - Preencher'!J180</f>
        <v>2 - Diarista</v>
      </c>
      <c r="I171" s="13">
        <f>'[1]TCE - ANEXO II - Preencher'!K180</f>
        <v>44</v>
      </c>
      <c r="J171" s="15">
        <f>'[1]TCE - ANEXO II - Preencher'!L180</f>
        <v>2600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3636.4700000000003</v>
      </c>
      <c r="N171" s="16">
        <f>'[1]TCE - ANEXO II - Preencher'!S180</f>
        <v>0</v>
      </c>
      <c r="O171" s="17">
        <f>'[1]TCE - ANEXO II - Preencher'!W180</f>
        <v>453.6</v>
      </c>
      <c r="P171" s="18">
        <f>'[1]TCE - ANEXO II - Preencher'!X180</f>
        <v>5782.87</v>
      </c>
      <c r="S171" s="22">
        <v>48914</v>
      </c>
    </row>
    <row r="172" spans="1:19" x14ac:dyDescent="0.2">
      <c r="A172" s="8">
        <f>IFERROR(VLOOKUP(B172,'[1]DADOS (OCULTAR)'!$P$3:$R$56,3,0),"")</f>
        <v>9039744000437</v>
      </c>
      <c r="B172" s="9" t="str">
        <f>'[1]TCE - ANEXO II - Preencher'!C181</f>
        <v>UPA IGARASSU</v>
      </c>
      <c r="C172" s="10"/>
      <c r="D172" s="11" t="str">
        <f>'[1]TCE - ANEXO II - Preencher'!E181</f>
        <v>MICELANIA DULCINETE MENDES DE OLIVEIRA</v>
      </c>
      <c r="E172" s="12" t="str">
        <f>IF('[1]TCE - ANEXO II - Preencher'!G181="4 - Assistência Odontológica","2 - Outros Profissionais da saúde",'[1]TCE - ANEXO II - Preencher'!G181)</f>
        <v>3 - Administrativo</v>
      </c>
      <c r="F172" s="13">
        <f>'[1]TCE - ANEXO II - Preencher'!H181</f>
        <v>411010</v>
      </c>
      <c r="G172" s="14">
        <f>'[1]TCE - ANEXO II - Preencher'!I181</f>
        <v>44105</v>
      </c>
      <c r="H172" s="13" t="str">
        <f>'[1]TCE - ANEXO II - Preencher'!J181</f>
        <v>2 - Diarista</v>
      </c>
      <c r="I172" s="13">
        <f>'[1]TCE - ANEXO II - Preencher'!K181</f>
        <v>44</v>
      </c>
      <c r="J172" s="15">
        <f>'[1]TCE - ANEXO II - Preencher'!L181</f>
        <v>1321.42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66.069999999999936</v>
      </c>
      <c r="N172" s="16">
        <f>'[1]TCE - ANEXO II - Preencher'!S181</f>
        <v>0</v>
      </c>
      <c r="O172" s="17">
        <f>'[1]TCE - ANEXO II - Preencher'!W181</f>
        <v>109.19</v>
      </c>
      <c r="P172" s="18">
        <f>'[1]TCE - ANEXO II - Preencher'!X181</f>
        <v>1278.3</v>
      </c>
      <c r="S172" s="22">
        <v>48945</v>
      </c>
    </row>
    <row r="173" spans="1:19" x14ac:dyDescent="0.2">
      <c r="A173" s="8">
        <f>IFERROR(VLOOKUP(B173,'[1]DADOS (OCULTAR)'!$P$3:$R$56,3,0),"")</f>
        <v>9039744000437</v>
      </c>
      <c r="B173" s="9" t="str">
        <f>'[1]TCE - ANEXO II - Preencher'!C182</f>
        <v>UPA IGARASSU</v>
      </c>
      <c r="C173" s="10"/>
      <c r="D173" s="11" t="str">
        <f>'[1]TCE - ANEXO II - Preencher'!E182</f>
        <v>MICHELE RODRIGO DA SILVA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>
        <f>'[1]TCE - ANEXO II - Preencher'!H182</f>
        <v>322205</v>
      </c>
      <c r="G173" s="14">
        <f>'[1]TCE - ANEXO II - Preencher'!I182</f>
        <v>44105</v>
      </c>
      <c r="H173" s="13" t="str">
        <f>'[1]TCE - ANEXO II - Preencher'!J182</f>
        <v>1 - Plantonista</v>
      </c>
      <c r="I173" s="13">
        <f>'[1]TCE - ANEXO II - Preencher'!K182</f>
        <v>44</v>
      </c>
      <c r="J173" s="15">
        <f>'[1]TCE - ANEXO II - Preencher'!L182</f>
        <v>975.33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330.91999999999996</v>
      </c>
      <c r="N173" s="16">
        <f>'[1]TCE - ANEXO II - Preencher'!S182</f>
        <v>0</v>
      </c>
      <c r="O173" s="17">
        <f>'[1]TCE - ANEXO II - Preencher'!W182</f>
        <v>210.54</v>
      </c>
      <c r="P173" s="18">
        <f>'[1]TCE - ANEXO II - Preencher'!X182</f>
        <v>1095.71</v>
      </c>
      <c r="S173" s="22">
        <v>48976</v>
      </c>
    </row>
    <row r="174" spans="1:19" x14ac:dyDescent="0.2">
      <c r="A174" s="8">
        <f>IFERROR(VLOOKUP(B174,'[1]DADOS (OCULTAR)'!$P$3:$R$56,3,0),"")</f>
        <v>9039744000437</v>
      </c>
      <c r="B174" s="9" t="str">
        <f>'[1]TCE - ANEXO II - Preencher'!C183</f>
        <v>UPA IGARASSU</v>
      </c>
      <c r="C174" s="10"/>
      <c r="D174" s="11" t="str">
        <f>'[1]TCE - ANEXO II - Preencher'!E183</f>
        <v>MICHELLE PAULINO DOS SANTOS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>
        <f>'[1]TCE - ANEXO II - Preencher'!H183</f>
        <v>322205</v>
      </c>
      <c r="G174" s="14">
        <f>'[1]TCE - ANEXO II - Preencher'!I183</f>
        <v>44105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1045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261.25</v>
      </c>
      <c r="N174" s="16">
        <f>'[1]TCE - ANEXO II - Preencher'!S183</f>
        <v>0</v>
      </c>
      <c r="O174" s="17">
        <f>'[1]TCE - ANEXO II - Preencher'!W183</f>
        <v>184.15</v>
      </c>
      <c r="P174" s="18">
        <f>'[1]TCE - ANEXO II - Preencher'!X183</f>
        <v>1122.0999999999999</v>
      </c>
      <c r="S174" s="22">
        <v>49004</v>
      </c>
    </row>
    <row r="175" spans="1:19" x14ac:dyDescent="0.2">
      <c r="A175" s="8">
        <f>IFERROR(VLOOKUP(B175,'[1]DADOS (OCULTAR)'!$P$3:$R$56,3,0),"")</f>
        <v>9039744000437</v>
      </c>
      <c r="B175" s="9" t="str">
        <f>'[1]TCE - ANEXO II - Preencher'!C184</f>
        <v>UPA IGARASSU</v>
      </c>
      <c r="C175" s="10"/>
      <c r="D175" s="11" t="str">
        <f>'[1]TCE - ANEXO II - Preencher'!E184</f>
        <v>MIRELE PAULA DOS SANTOS LIMA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>
        <f>'[1]TCE - ANEXO II - Preencher'!H184</f>
        <v>223710</v>
      </c>
      <c r="G175" s="14">
        <f>'[1]TCE - ANEXO II - Preencher'!I184</f>
        <v>44105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0</v>
      </c>
      <c r="K175" s="15">
        <f>'[1]TCE - ANEXO II - Preencher'!P184</f>
        <v>4834.1499999999996</v>
      </c>
      <c r="L175" s="15">
        <f>'[1]TCE - ANEXO II - Preencher'!Q184</f>
        <v>1532.73</v>
      </c>
      <c r="M175" s="15">
        <f>'[1]TCE - ANEXO II - Preencher'!R184</f>
        <v>101.09999999999991</v>
      </c>
      <c r="N175" s="16">
        <f>'[1]TCE - ANEXO II - Preencher'!S184</f>
        <v>0</v>
      </c>
      <c r="O175" s="17">
        <f>'[1]TCE - ANEXO II - Preencher'!W184</f>
        <v>6467.98</v>
      </c>
      <c r="P175" s="18">
        <f>'[1]TCE - ANEXO II - Preencher'!X184</f>
        <v>0</v>
      </c>
      <c r="S175" s="22">
        <v>49035</v>
      </c>
    </row>
    <row r="176" spans="1:19" x14ac:dyDescent="0.2">
      <c r="A176" s="8">
        <f>IFERROR(VLOOKUP(B176,'[1]DADOS (OCULTAR)'!$P$3:$R$56,3,0),"")</f>
        <v>9039744000437</v>
      </c>
      <c r="B176" s="9" t="str">
        <f>'[1]TCE - ANEXO II - Preencher'!C185</f>
        <v>UPA IGARASSU</v>
      </c>
      <c r="C176" s="10"/>
      <c r="D176" s="11" t="str">
        <f>'[1]TCE - ANEXO II - Preencher'!E185</f>
        <v>MIRELLA DE PAULA BARBOSA CORREIA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>
        <f>'[1]TCE - ANEXO II - Preencher'!H185</f>
        <v>223505</v>
      </c>
      <c r="G176" s="14">
        <f>'[1]TCE - ANEXO II - Preencher'!I185</f>
        <v>44105</v>
      </c>
      <c r="H176" s="13" t="str">
        <f>'[1]TCE - ANEXO II - Preencher'!J185</f>
        <v>1 - Plantonista</v>
      </c>
      <c r="I176" s="13">
        <f>'[1]TCE - ANEXO II - Preencher'!K185</f>
        <v>40</v>
      </c>
      <c r="J176" s="15">
        <f>'[1]TCE - ANEXO II - Preencher'!L185</f>
        <v>2055.94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929.74999999999977</v>
      </c>
      <c r="N176" s="16">
        <f>'[1]TCE - ANEXO II - Preencher'!S185</f>
        <v>513.99</v>
      </c>
      <c r="O176" s="17">
        <f>'[1]TCE - ANEXO II - Preencher'!W185</f>
        <v>538.48</v>
      </c>
      <c r="P176" s="18">
        <f>'[1]TCE - ANEXO II - Preencher'!X185</f>
        <v>2961.1999999999994</v>
      </c>
      <c r="S176" s="22">
        <v>49065</v>
      </c>
    </row>
    <row r="177" spans="1:19" x14ac:dyDescent="0.2">
      <c r="A177" s="8">
        <f>IFERROR(VLOOKUP(B177,'[1]DADOS (OCULTAR)'!$P$3:$R$56,3,0),"")</f>
        <v>9039744000437</v>
      </c>
      <c r="B177" s="9" t="str">
        <f>'[1]TCE - ANEXO II - Preencher'!C186</f>
        <v>UPA IGARASSU</v>
      </c>
      <c r="C177" s="10"/>
      <c r="D177" s="11" t="str">
        <f>'[1]TCE - ANEXO II - Preencher'!E186</f>
        <v>MIRIAM FELIX DA SILVA MATIAS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>
        <f>'[1]TCE - ANEXO II - Preencher'!H186</f>
        <v>251605</v>
      </c>
      <c r="G177" s="14">
        <f>'[1]TCE - ANEXO II - Preencher'!I186</f>
        <v>44105</v>
      </c>
      <c r="H177" s="13" t="str">
        <f>'[1]TCE - ANEXO II - Preencher'!J186</f>
        <v>2 - Diarista</v>
      </c>
      <c r="I177" s="13">
        <f>'[1]TCE - ANEXO II - Preencher'!K186</f>
        <v>30</v>
      </c>
      <c r="J177" s="15">
        <f>'[1]TCE - ANEXO II - Preencher'!L186</f>
        <v>1809.72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209.00000000000006</v>
      </c>
      <c r="N177" s="16">
        <f>'[1]TCE - ANEXO II - Preencher'!S186</f>
        <v>452.43</v>
      </c>
      <c r="O177" s="17">
        <f>'[1]TCE - ANEXO II - Preencher'!W186</f>
        <v>244.55</v>
      </c>
      <c r="P177" s="18">
        <f>'[1]TCE - ANEXO II - Preencher'!X186</f>
        <v>2226.6</v>
      </c>
      <c r="S177" s="22">
        <v>49096</v>
      </c>
    </row>
    <row r="178" spans="1:19" x14ac:dyDescent="0.2">
      <c r="A178" s="8">
        <f>IFERROR(VLOOKUP(B178,'[1]DADOS (OCULTAR)'!$P$3:$R$56,3,0),"")</f>
        <v>9039744000437</v>
      </c>
      <c r="B178" s="9" t="str">
        <f>'[1]TCE - ANEXO II - Preencher'!C187</f>
        <v>UPA IGARASSU</v>
      </c>
      <c r="C178" s="10"/>
      <c r="D178" s="11" t="str">
        <f>'[1]TCE - ANEXO II - Preencher'!E187</f>
        <v>MISTERFANIA MARIA DE ANDRADE VASCONCELOS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>
        <f>'[1]TCE - ANEXO II - Preencher'!H187</f>
        <v>322205</v>
      </c>
      <c r="G178" s="14">
        <f>'[1]TCE - ANEXO II - Preencher'!I187</f>
        <v>44105</v>
      </c>
      <c r="H178" s="13" t="str">
        <f>'[1]TCE - ANEXO II - Preencher'!J187</f>
        <v>1 - Plantonista</v>
      </c>
      <c r="I178" s="13">
        <f>'[1]TCE - ANEXO II - Preencher'!K187</f>
        <v>44</v>
      </c>
      <c r="J178" s="15">
        <f>'[1]TCE - ANEXO II - Preencher'!L187</f>
        <v>1045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385.91000000000008</v>
      </c>
      <c r="N178" s="16">
        <f>'[1]TCE - ANEXO II - Preencher'!S187</f>
        <v>0</v>
      </c>
      <c r="O178" s="17">
        <f>'[1]TCE - ANEXO II - Preencher'!W187</f>
        <v>210.44</v>
      </c>
      <c r="P178" s="18">
        <f>'[1]TCE - ANEXO II - Preencher'!X187</f>
        <v>1220.47</v>
      </c>
      <c r="S178" s="22">
        <v>49126</v>
      </c>
    </row>
    <row r="179" spans="1:19" x14ac:dyDescent="0.2">
      <c r="A179" s="8">
        <f>IFERROR(VLOOKUP(B179,'[1]DADOS (OCULTAR)'!$P$3:$R$56,3,0),"")</f>
        <v>9039744000437</v>
      </c>
      <c r="B179" s="9" t="str">
        <f>'[1]TCE - ANEXO II - Preencher'!C188</f>
        <v>UPA IGARASSU</v>
      </c>
      <c r="C179" s="10"/>
      <c r="D179" s="11" t="str">
        <f>'[1]TCE - ANEXO II - Preencher'!E188</f>
        <v>MONICA GONCALVES FERREIRA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>
        <f>'[1]TCE - ANEXO II - Preencher'!H188</f>
        <v>223505</v>
      </c>
      <c r="G179" s="14">
        <f>'[1]TCE - ANEXO II - Preencher'!I188</f>
        <v>44105</v>
      </c>
      <c r="H179" s="13" t="str">
        <f>'[1]TCE - ANEXO II - Preencher'!J188</f>
        <v>1 - Plantonista</v>
      </c>
      <c r="I179" s="13">
        <f>'[1]TCE - ANEXO II - Preencher'!K188</f>
        <v>40</v>
      </c>
      <c r="J179" s="15">
        <f>'[1]TCE - ANEXO II - Preencher'!L188</f>
        <v>2055.94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1297.0999999999999</v>
      </c>
      <c r="N179" s="16">
        <f>'[1]TCE - ANEXO II - Preencher'!S188</f>
        <v>627.07000000000005</v>
      </c>
      <c r="O179" s="17">
        <f>'[1]TCE - ANEXO II - Preencher'!W188</f>
        <v>598.37</v>
      </c>
      <c r="P179" s="18">
        <f>'[1]TCE - ANEXO II - Preencher'!X188</f>
        <v>3381.7400000000002</v>
      </c>
      <c r="S179" s="22">
        <v>49157</v>
      </c>
    </row>
    <row r="180" spans="1:19" x14ac:dyDescent="0.2">
      <c r="A180" s="8">
        <f>IFERROR(VLOOKUP(B180,'[1]DADOS (OCULTAR)'!$P$3:$R$56,3,0),"")</f>
        <v>9039744000437</v>
      </c>
      <c r="B180" s="9" t="str">
        <f>'[1]TCE - ANEXO II - Preencher'!C189</f>
        <v>UPA IGARASSU</v>
      </c>
      <c r="C180" s="10"/>
      <c r="D180" s="11" t="str">
        <f>'[1]TCE - ANEXO II - Preencher'!E189</f>
        <v>NATHALIA CRISTINE ARAUJO VIEGAS</v>
      </c>
      <c r="E180" s="12" t="str">
        <f>IF('[1]TCE - ANEXO II - Preencher'!G189="4 - Assistência Odontológica","2 - Outros Profissionais da saúde",'[1]TCE - ANEXO II - Preencher'!G189)</f>
        <v>1 - Médico</v>
      </c>
      <c r="F180" s="13">
        <f>'[1]TCE - ANEXO II - Preencher'!H189</f>
        <v>225124</v>
      </c>
      <c r="G180" s="14">
        <f>'[1]TCE - ANEXO II - Preencher'!I189</f>
        <v>44105</v>
      </c>
      <c r="H180" s="13" t="str">
        <f>'[1]TCE - ANEXO II - Preencher'!J189</f>
        <v>1 - Plantonista</v>
      </c>
      <c r="I180" s="13">
        <f>'[1]TCE - ANEXO II - Preencher'!K189</f>
        <v>12</v>
      </c>
      <c r="J180" s="15">
        <f>'[1]TCE - ANEXO II - Preencher'!L189</f>
        <v>1584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288.19999999999982</v>
      </c>
      <c r="N180" s="16">
        <f>'[1]TCE - ANEXO II - Preencher'!S189</f>
        <v>2816.46</v>
      </c>
      <c r="O180" s="17">
        <f>'[1]TCE - ANEXO II - Preencher'!W189</f>
        <v>451.34</v>
      </c>
      <c r="P180" s="18">
        <f>'[1]TCE - ANEXO II - Preencher'!X189</f>
        <v>4237.32</v>
      </c>
      <c r="S180" s="22">
        <v>49188</v>
      </c>
    </row>
    <row r="181" spans="1:19" x14ac:dyDescent="0.2">
      <c r="A181" s="8">
        <f>IFERROR(VLOOKUP(B181,'[1]DADOS (OCULTAR)'!$P$3:$R$56,3,0),"")</f>
        <v>9039744000437</v>
      </c>
      <c r="B181" s="9" t="str">
        <f>'[1]TCE - ANEXO II - Preencher'!C190</f>
        <v>UPA IGARASSU</v>
      </c>
      <c r="C181" s="10"/>
      <c r="D181" s="11" t="str">
        <f>'[1]TCE - ANEXO II - Preencher'!E190</f>
        <v>NATHALIA DOS SANTOS SOUSA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>
        <f>'[1]TCE - ANEXO II - Preencher'!H190</f>
        <v>322205</v>
      </c>
      <c r="G181" s="14">
        <f>'[1]TCE - ANEXO II - Preencher'!I190</f>
        <v>44105</v>
      </c>
      <c r="H181" s="13" t="str">
        <f>'[1]TCE - ANEXO II - Preencher'!J190</f>
        <v>1 - Plantonista</v>
      </c>
      <c r="I181" s="13">
        <f>'[1]TCE - ANEXO II - Preencher'!K190</f>
        <v>44</v>
      </c>
      <c r="J181" s="15">
        <f>'[1]TCE - ANEXO II - Preencher'!L190</f>
        <v>1045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568.5</v>
      </c>
      <c r="N181" s="16">
        <f>'[1]TCE - ANEXO II - Preencher'!S190</f>
        <v>0</v>
      </c>
      <c r="O181" s="17">
        <f>'[1]TCE - ANEXO II - Preencher'!W190</f>
        <v>192.23</v>
      </c>
      <c r="P181" s="18">
        <f>'[1]TCE - ANEXO II - Preencher'!X190</f>
        <v>1421.27</v>
      </c>
      <c r="S181" s="22">
        <v>49218</v>
      </c>
    </row>
    <row r="182" spans="1:19" x14ac:dyDescent="0.2">
      <c r="A182" s="8">
        <f>IFERROR(VLOOKUP(B182,'[1]DADOS (OCULTAR)'!$P$3:$R$56,3,0),"")</f>
        <v>9039744000437</v>
      </c>
      <c r="B182" s="9" t="str">
        <f>'[1]TCE - ANEXO II - Preencher'!C191</f>
        <v>UPA IGARASSU</v>
      </c>
      <c r="C182" s="10"/>
      <c r="D182" s="11" t="str">
        <f>'[1]TCE - ANEXO II - Preencher'!E191</f>
        <v>NATHALIA ROBERTA ALVES DE SOUZA NEVES</v>
      </c>
      <c r="E182" s="12" t="str">
        <f>IF('[1]TCE - ANEXO II - Preencher'!G191="4 - Assistência Odontológica","2 - Outros Profissionais da saúde",'[1]TCE - ANEXO II - Preencher'!G191)</f>
        <v>1 - Médico</v>
      </c>
      <c r="F182" s="13">
        <f>'[1]TCE - ANEXO II - Preencher'!H191</f>
        <v>225125</v>
      </c>
      <c r="G182" s="14">
        <f>'[1]TCE - ANEXO II - Preencher'!I191</f>
        <v>44105</v>
      </c>
      <c r="H182" s="13" t="str">
        <f>'[1]TCE - ANEXO II - Preencher'!J191</f>
        <v>1 - Plantonista</v>
      </c>
      <c r="I182" s="13">
        <f>'[1]TCE - ANEXO II - Preencher'!K191</f>
        <v>12</v>
      </c>
      <c r="J182" s="15">
        <f>'[1]TCE - ANEXO II - Preencher'!L191</f>
        <v>3168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1587.3200000000006</v>
      </c>
      <c r="N182" s="16">
        <f>'[1]TCE - ANEXO II - Preencher'!S191</f>
        <v>4824.3</v>
      </c>
      <c r="O182" s="17">
        <f>'[1]TCE - ANEXO II - Preencher'!W191</f>
        <v>1790.37</v>
      </c>
      <c r="P182" s="18">
        <f>'[1]TCE - ANEXO II - Preencher'!X191</f>
        <v>7789.2500000000009</v>
      </c>
      <c r="S182" s="22">
        <v>49249</v>
      </c>
    </row>
    <row r="183" spans="1:19" x14ac:dyDescent="0.2">
      <c r="A183" s="8">
        <f>IFERROR(VLOOKUP(B183,'[1]DADOS (OCULTAR)'!$P$3:$R$56,3,0),"")</f>
        <v>9039744000437</v>
      </c>
      <c r="B183" s="9" t="str">
        <f>'[1]TCE - ANEXO II - Preencher'!C192</f>
        <v>UPA IGARASSU</v>
      </c>
      <c r="C183" s="10"/>
      <c r="D183" s="11" t="str">
        <f>'[1]TCE - ANEXO II - Preencher'!E192</f>
        <v>NAUBER MOURA CHAVES</v>
      </c>
      <c r="E183" s="12" t="str">
        <f>IF('[1]TCE - ANEXO II - Preencher'!G192="4 - Assistência Odontológica","2 - Outros Profissionais da saúde",'[1]TCE - ANEXO II - Preencher'!G192)</f>
        <v>1 - Médico</v>
      </c>
      <c r="F183" s="13">
        <f>'[1]TCE - ANEXO II - Preencher'!H192</f>
        <v>225125</v>
      </c>
      <c r="G183" s="14">
        <f>'[1]TCE - ANEXO II - Preencher'!I192</f>
        <v>44105</v>
      </c>
      <c r="H183" s="13" t="str">
        <f>'[1]TCE - ANEXO II - Preencher'!J192</f>
        <v>1 - Plantonista</v>
      </c>
      <c r="I183" s="13">
        <f>'[1]TCE - ANEXO II - Preencher'!K192</f>
        <v>24</v>
      </c>
      <c r="J183" s="15">
        <f>'[1]TCE - ANEXO II - Preencher'!L192</f>
        <v>3168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10489.350000000002</v>
      </c>
      <c r="N183" s="16">
        <f>'[1]TCE - ANEXO II - Preencher'!S192</f>
        <v>4298.53</v>
      </c>
      <c r="O183" s="17">
        <f>'[1]TCE - ANEXO II - Preencher'!W192</f>
        <v>2271.0100000000002</v>
      </c>
      <c r="P183" s="18">
        <f>'[1]TCE - ANEXO II - Preencher'!X192</f>
        <v>15684.87</v>
      </c>
      <c r="S183" s="22">
        <v>49279</v>
      </c>
    </row>
    <row r="184" spans="1:19" x14ac:dyDescent="0.2">
      <c r="A184" s="8">
        <f>IFERROR(VLOOKUP(B184,'[1]DADOS (OCULTAR)'!$P$3:$R$56,3,0),"")</f>
        <v>9039744000437</v>
      </c>
      <c r="B184" s="9" t="str">
        <f>'[1]TCE - ANEXO II - Preencher'!C193</f>
        <v>UPA IGARASSU</v>
      </c>
      <c r="C184" s="10"/>
      <c r="D184" s="11" t="str">
        <f>'[1]TCE - ANEXO II - Preencher'!E193</f>
        <v>NYAYA CARDIM DE CARVALHO</v>
      </c>
      <c r="E184" s="12" t="str">
        <f>IF('[1]TCE - ANEXO II - Preencher'!G193="4 - Assistência Odontológica","2 - Outros Profissionais da saúde",'[1]TCE - ANEXO II - Preencher'!G193)</f>
        <v>1 - Médico</v>
      </c>
      <c r="F184" s="13">
        <f>'[1]TCE - ANEXO II - Preencher'!H193</f>
        <v>225125</v>
      </c>
      <c r="G184" s="14">
        <f>'[1]TCE - ANEXO II - Preencher'!I193</f>
        <v>44105</v>
      </c>
      <c r="H184" s="13" t="str">
        <f>'[1]TCE - ANEXO II - Preencher'!J193</f>
        <v>1 - Plantonista</v>
      </c>
      <c r="I184" s="13">
        <f>'[1]TCE - ANEXO II - Preencher'!K193</f>
        <v>24</v>
      </c>
      <c r="J184" s="15">
        <f>'[1]TCE - ANEXO II - Preencher'!L193</f>
        <v>3168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2635.7400000000007</v>
      </c>
      <c r="N184" s="16">
        <f>'[1]TCE - ANEXO II - Preencher'!S193</f>
        <v>4298.53</v>
      </c>
      <c r="O184" s="17">
        <f>'[1]TCE - ANEXO II - Preencher'!W193</f>
        <v>2466.54</v>
      </c>
      <c r="P184" s="18">
        <f>'[1]TCE - ANEXO II - Preencher'!X193</f>
        <v>7635.7300000000005</v>
      </c>
      <c r="S184" s="22">
        <v>49310</v>
      </c>
    </row>
    <row r="185" spans="1:19" x14ac:dyDescent="0.2">
      <c r="A185" s="8">
        <f>IFERROR(VLOOKUP(B185,'[1]DADOS (OCULTAR)'!$P$3:$R$56,3,0),"")</f>
        <v>9039744000437</v>
      </c>
      <c r="B185" s="9" t="str">
        <f>'[1]TCE - ANEXO II - Preencher'!C194</f>
        <v>UPA IGARASSU</v>
      </c>
      <c r="C185" s="10"/>
      <c r="D185" s="11" t="str">
        <f>'[1]TCE - ANEXO II - Preencher'!E194</f>
        <v>PABLO GOMES DA SILVA</v>
      </c>
      <c r="E185" s="12" t="str">
        <f>IF('[1]TCE - ANEXO II - Preencher'!G194="4 - Assistência Odontológica","2 - Outros Profissionais da saúde",'[1]TCE - ANEXO II - Preencher'!G194)</f>
        <v>3 - Administrativo</v>
      </c>
      <c r="F185" s="13">
        <f>'[1]TCE - ANEXO II - Preencher'!H194</f>
        <v>317210</v>
      </c>
      <c r="G185" s="14">
        <f>'[1]TCE - ANEXO II - Preencher'!I194</f>
        <v>44105</v>
      </c>
      <c r="H185" s="13" t="str">
        <f>'[1]TCE - ANEXO II - Preencher'!J194</f>
        <v>2 - Diarista</v>
      </c>
      <c r="I185" s="13">
        <f>'[1]TCE - ANEXO II - Preencher'!K194</f>
        <v>44</v>
      </c>
      <c r="J185" s="15">
        <f>'[1]TCE - ANEXO II - Preencher'!L194</f>
        <v>1683.59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92.060000000000173</v>
      </c>
      <c r="N185" s="16">
        <f>'[1]TCE - ANEXO II - Preencher'!S194</f>
        <v>0</v>
      </c>
      <c r="O185" s="17">
        <f>'[1]TCE - ANEXO II - Preencher'!W194</f>
        <v>163.46</v>
      </c>
      <c r="P185" s="18">
        <f>'[1]TCE - ANEXO II - Preencher'!X194</f>
        <v>1612.19</v>
      </c>
      <c r="S185" s="22">
        <v>49341</v>
      </c>
    </row>
    <row r="186" spans="1:19" x14ac:dyDescent="0.2">
      <c r="A186" s="8">
        <f>IFERROR(VLOOKUP(B186,'[1]DADOS (OCULTAR)'!$P$3:$R$56,3,0),"")</f>
        <v>9039744000437</v>
      </c>
      <c r="B186" s="9" t="str">
        <f>'[1]TCE - ANEXO II - Preencher'!C195</f>
        <v>UPA IGARASSU</v>
      </c>
      <c r="C186" s="10"/>
      <c r="D186" s="11" t="str">
        <f>'[1]TCE - ANEXO II - Preencher'!E195</f>
        <v>PAULA EDUARDA MIRANDA CARNEIRO DE ALBUQUERQUE</v>
      </c>
      <c r="E186" s="12" t="str">
        <f>IF('[1]TCE - ANEXO II - Preencher'!G195="4 - Assistência Odontológica","2 - Outros Profissionais da saúde",'[1]TCE - ANEXO II - Preencher'!G195)</f>
        <v>1 - Médico</v>
      </c>
      <c r="F186" s="13">
        <f>'[1]TCE - ANEXO II - Preencher'!H195</f>
        <v>225124</v>
      </c>
      <c r="G186" s="14">
        <f>'[1]TCE - ANEXO II - Preencher'!I195</f>
        <v>44105</v>
      </c>
      <c r="H186" s="13" t="str">
        <f>'[1]TCE - ANEXO II - Preencher'!J195</f>
        <v>1 - Plantonista</v>
      </c>
      <c r="I186" s="13">
        <f>'[1]TCE - ANEXO II - Preencher'!K195</f>
        <v>12</v>
      </c>
      <c r="J186" s="15">
        <f>'[1]TCE - ANEXO II - Preencher'!L195</f>
        <v>1584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968.5</v>
      </c>
      <c r="N186" s="16">
        <f>'[1]TCE - ANEXO II - Preencher'!S195</f>
        <v>2122.59</v>
      </c>
      <c r="O186" s="17">
        <f>'[1]TCE - ANEXO II - Preencher'!W195</f>
        <v>693.98</v>
      </c>
      <c r="P186" s="18">
        <f>'[1]TCE - ANEXO II - Preencher'!X195</f>
        <v>3981.11</v>
      </c>
      <c r="S186" s="22">
        <v>49369</v>
      </c>
    </row>
    <row r="187" spans="1:19" x14ac:dyDescent="0.2">
      <c r="A187" s="8">
        <f>IFERROR(VLOOKUP(B187,'[1]DADOS (OCULTAR)'!$P$3:$R$56,3,0),"")</f>
        <v>9039744000437</v>
      </c>
      <c r="B187" s="9" t="str">
        <f>'[1]TCE - ANEXO II - Preencher'!C196</f>
        <v>UPA IGARASSU</v>
      </c>
      <c r="C187" s="10"/>
      <c r="D187" s="11" t="str">
        <f>'[1]TCE - ANEXO II - Preencher'!E196</f>
        <v>PAULA JANIEIRE CABRAL DE MELO MAIA</v>
      </c>
      <c r="E187" s="12" t="str">
        <f>IF('[1]TCE - ANEXO II - Preencher'!G196="4 - Assistência Odontológica","2 - Outros Profissionais da saúde",'[1]TCE - ANEXO II - Preencher'!G196)</f>
        <v>2 - Outros Profissionais da Saúde</v>
      </c>
      <c r="F187" s="13">
        <f>'[1]TCE - ANEXO II - Preencher'!H196</f>
        <v>251605</v>
      </c>
      <c r="G187" s="14">
        <f>'[1]TCE - ANEXO II - Preencher'!I196</f>
        <v>44105</v>
      </c>
      <c r="H187" s="13" t="str">
        <f>'[1]TCE - ANEXO II - Preencher'!J196</f>
        <v>1 - Plantonista</v>
      </c>
      <c r="I187" s="13">
        <f>'[1]TCE - ANEXO II - Preencher'!K196</f>
        <v>30</v>
      </c>
      <c r="J187" s="15">
        <f>'[1]TCE - ANEXO II - Preencher'!L196</f>
        <v>0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2333.15</v>
      </c>
      <c r="N187" s="16">
        <f>'[1]TCE - ANEXO II - Preencher'!S196</f>
        <v>0</v>
      </c>
      <c r="O187" s="17">
        <f>'[1]TCE - ANEXO II - Preencher'!W196</f>
        <v>253.12</v>
      </c>
      <c r="P187" s="18">
        <f>'[1]TCE - ANEXO II - Preencher'!X196</f>
        <v>2080.0300000000002</v>
      </c>
      <c r="S187" s="22">
        <v>49400</v>
      </c>
    </row>
    <row r="188" spans="1:19" x14ac:dyDescent="0.2">
      <c r="A188" s="8">
        <f>IFERROR(VLOOKUP(B188,'[1]DADOS (OCULTAR)'!$P$3:$R$56,3,0),"")</f>
        <v>9039744000437</v>
      </c>
      <c r="B188" s="9" t="str">
        <f>'[1]TCE - ANEXO II - Preencher'!C197</f>
        <v>UPA IGARASSU</v>
      </c>
      <c r="C188" s="10"/>
      <c r="D188" s="11" t="str">
        <f>'[1]TCE - ANEXO II - Preencher'!E197</f>
        <v>PAULA SILVA BERNARDINO DOS SANTOS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3">
        <f>'[1]TCE - ANEXO II - Preencher'!H197</f>
        <v>223505</v>
      </c>
      <c r="G188" s="14">
        <f>'[1]TCE - ANEXO II - Preencher'!I197</f>
        <v>44105</v>
      </c>
      <c r="H188" s="13" t="str">
        <f>'[1]TCE - ANEXO II - Preencher'!J197</f>
        <v>2 - Diarista</v>
      </c>
      <c r="I188" s="13">
        <f>'[1]TCE - ANEXO II - Preencher'!K197</f>
        <v>40</v>
      </c>
      <c r="J188" s="15">
        <f>'[1]TCE - ANEXO II - Preencher'!L197</f>
        <v>1596.45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585.92999999999972</v>
      </c>
      <c r="N188" s="16">
        <f>'[1]TCE - ANEXO II - Preencher'!S197</f>
        <v>399.11</v>
      </c>
      <c r="O188" s="17">
        <f>'[1]TCE - ANEXO II - Preencher'!W197</f>
        <v>367.17</v>
      </c>
      <c r="P188" s="18">
        <f>'[1]TCE - ANEXO II - Preencher'!X197</f>
        <v>2214.3199999999997</v>
      </c>
      <c r="S188" s="22">
        <v>49430</v>
      </c>
    </row>
    <row r="189" spans="1:19" x14ac:dyDescent="0.2">
      <c r="A189" s="8">
        <f>IFERROR(VLOOKUP(B189,'[1]DADOS (OCULTAR)'!$P$3:$R$56,3,0),"")</f>
        <v>9039744000437</v>
      </c>
      <c r="B189" s="9" t="str">
        <f>'[1]TCE - ANEXO II - Preencher'!C198</f>
        <v>UPA IGARASSU</v>
      </c>
      <c r="C189" s="10"/>
      <c r="D189" s="11" t="str">
        <f>'[1]TCE - ANEXO II - Preencher'!E198</f>
        <v>PAULO HENRIQUE MOURA DE MACEDO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>
        <f>'[1]TCE - ANEXO II - Preencher'!H198</f>
        <v>223505</v>
      </c>
      <c r="G189" s="14">
        <f>'[1]TCE - ANEXO II - Preencher'!I198</f>
        <v>44105</v>
      </c>
      <c r="H189" s="13" t="str">
        <f>'[1]TCE - ANEXO II - Preencher'!J198</f>
        <v>1 - Plantonista</v>
      </c>
      <c r="I189" s="13">
        <f>'[1]TCE - ANEXO II - Preencher'!K198</f>
        <v>40</v>
      </c>
      <c r="J189" s="15">
        <f>'[1]TCE - ANEXO II - Preencher'!L198</f>
        <v>2055.94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1318.1299999999999</v>
      </c>
      <c r="N189" s="16">
        <f>'[1]TCE - ANEXO II - Preencher'!S198</f>
        <v>513.99</v>
      </c>
      <c r="O189" s="17">
        <f>'[1]TCE - ANEXO II - Preencher'!W198</f>
        <v>572.09</v>
      </c>
      <c r="P189" s="18">
        <f>'[1]TCE - ANEXO II - Preencher'!X198</f>
        <v>3315.9699999999993</v>
      </c>
      <c r="S189" s="22">
        <v>49461</v>
      </c>
    </row>
    <row r="190" spans="1:19" x14ac:dyDescent="0.2">
      <c r="A190" s="8">
        <f>IFERROR(VLOOKUP(B190,'[1]DADOS (OCULTAR)'!$P$3:$R$56,3,0),"")</f>
        <v>9039744000437</v>
      </c>
      <c r="B190" s="9" t="str">
        <f>'[1]TCE - ANEXO II - Preencher'!C199</f>
        <v>UPA IGARASSU</v>
      </c>
      <c r="C190" s="10"/>
      <c r="D190" s="11" t="str">
        <f>'[1]TCE - ANEXO II - Preencher'!E199</f>
        <v>PAULO ROBERTO DOS SANTOS FILHO</v>
      </c>
      <c r="E190" s="12" t="str">
        <f>IF('[1]TCE - ANEXO II - Preencher'!G199="4 - Assistência Odontológica","2 - Outros Profissionais da saúde",'[1]TCE - ANEXO II - Preencher'!G199)</f>
        <v>1 - Médico</v>
      </c>
      <c r="F190" s="13">
        <f>'[1]TCE - ANEXO II - Preencher'!H199</f>
        <v>225125</v>
      </c>
      <c r="G190" s="14">
        <f>'[1]TCE - ANEXO II - Preencher'!I199</f>
        <v>44105</v>
      </c>
      <c r="H190" s="13" t="str">
        <f>'[1]TCE - ANEXO II - Preencher'!J199</f>
        <v>1 - Plantonista</v>
      </c>
      <c r="I190" s="13">
        <f>'[1]TCE - ANEXO II - Preencher'!K199</f>
        <v>24</v>
      </c>
      <c r="J190" s="15">
        <f>'[1]TCE - ANEXO II - Preencher'!L199</f>
        <v>3168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1724.329999999999</v>
      </c>
      <c r="N190" s="16">
        <f>'[1]TCE - ANEXO II - Preencher'!S199</f>
        <v>4824.3</v>
      </c>
      <c r="O190" s="17">
        <f>'[1]TCE - ANEXO II - Preencher'!W199</f>
        <v>2373.52</v>
      </c>
      <c r="P190" s="18">
        <f>'[1]TCE - ANEXO II - Preencher'!X199</f>
        <v>7343.1099999999988</v>
      </c>
      <c r="S190" s="22">
        <v>49491</v>
      </c>
    </row>
    <row r="191" spans="1:19" x14ac:dyDescent="0.2">
      <c r="A191" s="8">
        <f>IFERROR(VLOOKUP(B191,'[1]DADOS (OCULTAR)'!$P$3:$R$56,3,0),"")</f>
        <v>9039744000437</v>
      </c>
      <c r="B191" s="9" t="str">
        <f>'[1]TCE - ANEXO II - Preencher'!C200</f>
        <v>UPA IGARASSU</v>
      </c>
      <c r="C191" s="10"/>
      <c r="D191" s="11" t="str">
        <f>'[1]TCE - ANEXO II - Preencher'!E200</f>
        <v>PEDRO ROBERTO VALENCA BEZERRA</v>
      </c>
      <c r="E191" s="12" t="str">
        <f>IF('[1]TCE - ANEXO II - Preencher'!G200="4 - Assistência Odontológica","2 - Outros Profissionais da saúde",'[1]TCE - ANEXO II - Preencher'!G200)</f>
        <v>1 - Médico</v>
      </c>
      <c r="F191" s="13">
        <f>'[1]TCE - ANEXO II - Preencher'!H200</f>
        <v>225125</v>
      </c>
      <c r="G191" s="14">
        <f>'[1]TCE - ANEXO II - Preencher'!I200</f>
        <v>44105</v>
      </c>
      <c r="H191" s="13" t="str">
        <f>'[1]TCE - ANEXO II - Preencher'!J200</f>
        <v>1 - Plantonista</v>
      </c>
      <c r="I191" s="13">
        <f>'[1]TCE - ANEXO II - Preencher'!K200</f>
        <v>12</v>
      </c>
      <c r="J191" s="15">
        <f>'[1]TCE - ANEXO II - Preencher'!L200</f>
        <v>1584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1306.4300000000003</v>
      </c>
      <c r="N191" s="16">
        <f>'[1]TCE - ANEXO II - Preencher'!S200</f>
        <v>2034.96</v>
      </c>
      <c r="O191" s="17">
        <f>'[1]TCE - ANEXO II - Preencher'!W200</f>
        <v>906.65</v>
      </c>
      <c r="P191" s="18">
        <f>'[1]TCE - ANEXO II - Preencher'!X200</f>
        <v>4018.7400000000002</v>
      </c>
      <c r="S191" s="22">
        <v>49522</v>
      </c>
    </row>
    <row r="192" spans="1:19" x14ac:dyDescent="0.2">
      <c r="A192" s="8">
        <f>IFERROR(VLOOKUP(B192,'[1]DADOS (OCULTAR)'!$P$3:$R$56,3,0),"")</f>
        <v>9039744000437</v>
      </c>
      <c r="B192" s="9" t="str">
        <f>'[1]TCE - ANEXO II - Preencher'!C201</f>
        <v>UPA IGARASSU</v>
      </c>
      <c r="C192" s="10"/>
      <c r="D192" s="11" t="str">
        <f>'[1]TCE - ANEXO II - Preencher'!E201</f>
        <v>PHAMELLA CHALEGRE FEITOSA</v>
      </c>
      <c r="E192" s="12" t="str">
        <f>IF('[1]TCE - ANEXO II - Preencher'!G201="4 - Assistência Odontológica","2 - Outros Profissionais da saúde",'[1]TCE - ANEXO II - Preencher'!G201)</f>
        <v>3 - Administrativo</v>
      </c>
      <c r="F192" s="13">
        <f>'[1]TCE - ANEXO II - Preencher'!H201</f>
        <v>411010</v>
      </c>
      <c r="G192" s="14">
        <f>'[1]TCE - ANEXO II - Preencher'!I201</f>
        <v>44105</v>
      </c>
      <c r="H192" s="13" t="str">
        <f>'[1]TCE - ANEXO II - Preencher'!J201</f>
        <v>2 - Diarista</v>
      </c>
      <c r="I192" s="13">
        <f>'[1]TCE - ANEXO II - Preencher'!K201</f>
        <v>44</v>
      </c>
      <c r="J192" s="15">
        <f>'[1]TCE - ANEXO II - Preencher'!L201</f>
        <v>1321.42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1659.9099999999999</v>
      </c>
      <c r="N192" s="16">
        <f>'[1]TCE - ANEXO II - Preencher'!S201</f>
        <v>0</v>
      </c>
      <c r="O192" s="17">
        <f>'[1]TCE - ANEXO II - Preencher'!W201</f>
        <v>103.24</v>
      </c>
      <c r="P192" s="18">
        <f>'[1]TCE - ANEXO II - Preencher'!X201</f>
        <v>2878.09</v>
      </c>
      <c r="S192" s="22">
        <v>49553</v>
      </c>
    </row>
    <row r="193" spans="1:19" x14ac:dyDescent="0.2">
      <c r="A193" s="8">
        <f>IFERROR(VLOOKUP(B193,'[1]DADOS (OCULTAR)'!$P$3:$R$56,3,0),"")</f>
        <v>9039744000437</v>
      </c>
      <c r="B193" s="9" t="str">
        <f>'[1]TCE - ANEXO II - Preencher'!C202</f>
        <v>UPA IGARASSU</v>
      </c>
      <c r="C193" s="10"/>
      <c r="D193" s="11" t="str">
        <f>'[1]TCE - ANEXO II - Preencher'!E202</f>
        <v>PRISCILA MARIA PESSOA MEIRA</v>
      </c>
      <c r="E193" s="12" t="str">
        <f>IF('[1]TCE - ANEXO II - Preencher'!G202="4 - Assistência Odontológica","2 - Outros Profissionais da saúde",'[1]TCE - ANEXO II - Preencher'!G202)</f>
        <v>1 - Médico</v>
      </c>
      <c r="F193" s="13">
        <f>'[1]TCE - ANEXO II - Preencher'!H202</f>
        <v>225125</v>
      </c>
      <c r="G193" s="14">
        <f>'[1]TCE - ANEXO II - Preencher'!I202</f>
        <v>44105</v>
      </c>
      <c r="H193" s="13" t="str">
        <f>'[1]TCE - ANEXO II - Preencher'!J202</f>
        <v>1 - Plantonista</v>
      </c>
      <c r="I193" s="13">
        <f>'[1]TCE - ANEXO II - Preencher'!K202</f>
        <v>12</v>
      </c>
      <c r="J193" s="15">
        <f>'[1]TCE - ANEXO II - Preencher'!L202</f>
        <v>264</v>
      </c>
      <c r="K193" s="15">
        <f>'[1]TCE - ANEXO II - Preencher'!P202</f>
        <v>7203.13</v>
      </c>
      <c r="L193" s="15">
        <f>'[1]TCE - ANEXO II - Preencher'!Q202</f>
        <v>896.5</v>
      </c>
      <c r="M193" s="15">
        <f>'[1]TCE - ANEXO II - Preencher'!R202</f>
        <v>912.31000000000051</v>
      </c>
      <c r="N193" s="16">
        <f>'[1]TCE - ANEXO II - Preencher'!S202</f>
        <v>168.67</v>
      </c>
      <c r="O193" s="17">
        <f>'[1]TCE - ANEXO II - Preencher'!W202</f>
        <v>8250.65</v>
      </c>
      <c r="P193" s="18">
        <f>'[1]TCE - ANEXO II - Preencher'!X202</f>
        <v>1193.9600000000028</v>
      </c>
      <c r="S193" s="22">
        <v>49583</v>
      </c>
    </row>
    <row r="194" spans="1:19" x14ac:dyDescent="0.2">
      <c r="A194" s="8">
        <f>IFERROR(VLOOKUP(B194,'[1]DADOS (OCULTAR)'!$P$3:$R$56,3,0),"")</f>
        <v>9039744000437</v>
      </c>
      <c r="B194" s="9" t="str">
        <f>'[1]TCE - ANEXO II - Preencher'!C203</f>
        <v>UPA IGARASSU</v>
      </c>
      <c r="C194" s="10"/>
      <c r="D194" s="11" t="str">
        <f>'[1]TCE - ANEXO II - Preencher'!E203</f>
        <v>PRISCILLA DAYANA FERREIRA SILVA LEAO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>
        <f>'[1]TCE - ANEXO II - Preencher'!H203</f>
        <v>223505</v>
      </c>
      <c r="G194" s="14">
        <f>'[1]TCE - ANEXO II - Preencher'!I203</f>
        <v>44105</v>
      </c>
      <c r="H194" s="13" t="str">
        <f>'[1]TCE - ANEXO II - Preencher'!J203</f>
        <v>1 - Plantonista</v>
      </c>
      <c r="I194" s="13">
        <f>'[1]TCE - ANEXO II - Preencher'!K203</f>
        <v>40</v>
      </c>
      <c r="J194" s="15">
        <f>'[1]TCE - ANEXO II - Preencher'!L203</f>
        <v>2055.94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1271.1499999999996</v>
      </c>
      <c r="N194" s="16">
        <f>'[1]TCE - ANEXO II - Preencher'!S203</f>
        <v>627.07000000000005</v>
      </c>
      <c r="O194" s="17">
        <f>'[1]TCE - ANEXO II - Preencher'!W203</f>
        <v>522.46</v>
      </c>
      <c r="P194" s="18">
        <f>'[1]TCE - ANEXO II - Preencher'!X203</f>
        <v>3431.7</v>
      </c>
      <c r="S194" s="22">
        <v>49614</v>
      </c>
    </row>
    <row r="195" spans="1:19" x14ac:dyDescent="0.2">
      <c r="A195" s="8">
        <f>IFERROR(VLOOKUP(B195,'[1]DADOS (OCULTAR)'!$P$3:$R$56,3,0),"")</f>
        <v>9039744000437</v>
      </c>
      <c r="B195" s="9" t="str">
        <f>'[1]TCE - ANEXO II - Preencher'!C204</f>
        <v>UPA IGARASSU</v>
      </c>
      <c r="C195" s="10"/>
      <c r="D195" s="11" t="str">
        <f>'[1]TCE - ANEXO II - Preencher'!E204</f>
        <v>RAFAELI MARAIZA MIRANDA DA ROCHA CORDEIRO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>
        <f>'[1]TCE - ANEXO II - Preencher'!H204</f>
        <v>322205</v>
      </c>
      <c r="G195" s="14">
        <f>'[1]TCE - ANEXO II - Preencher'!I204</f>
        <v>44105</v>
      </c>
      <c r="H195" s="13" t="str">
        <f>'[1]TCE - ANEXO II - Preencher'!J204</f>
        <v>1 - Plantonista</v>
      </c>
      <c r="I195" s="13">
        <f>'[1]TCE - ANEXO II - Preencher'!K204</f>
        <v>44</v>
      </c>
      <c r="J195" s="15">
        <f>'[1]TCE - ANEXO II - Preencher'!L204</f>
        <v>1010.17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250.64999999999998</v>
      </c>
      <c r="N195" s="16">
        <f>'[1]TCE - ANEXO II - Preencher'!S204</f>
        <v>0</v>
      </c>
      <c r="O195" s="17">
        <f>'[1]TCE - ANEXO II - Preencher'!W204</f>
        <v>129.59</v>
      </c>
      <c r="P195" s="18">
        <f>'[1]TCE - ANEXO II - Preencher'!X204</f>
        <v>1131.23</v>
      </c>
      <c r="S195" s="22">
        <v>49644</v>
      </c>
    </row>
    <row r="196" spans="1:19" x14ac:dyDescent="0.2">
      <c r="A196" s="8">
        <f>IFERROR(VLOOKUP(B196,'[1]DADOS (OCULTAR)'!$P$3:$R$56,3,0),"")</f>
        <v>9039744000437</v>
      </c>
      <c r="B196" s="9" t="str">
        <f>'[1]TCE - ANEXO II - Preencher'!C205</f>
        <v>UPA IGARASSU</v>
      </c>
      <c r="C196" s="10"/>
      <c r="D196" s="11" t="str">
        <f>'[1]TCE - ANEXO II - Preencher'!E205</f>
        <v>RENATA FERREIRA DE ALMEIDA SILVA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>
        <f>'[1]TCE - ANEXO II - Preencher'!H205</f>
        <v>521130</v>
      </c>
      <c r="G196" s="14">
        <f>'[1]TCE - ANEXO II - Preencher'!I205</f>
        <v>44105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1045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435.55999999999995</v>
      </c>
      <c r="N196" s="16">
        <f>'[1]TCE - ANEXO II - Preencher'!S205</f>
        <v>0</v>
      </c>
      <c r="O196" s="17">
        <f>'[1]TCE - ANEXO II - Preencher'!W205</f>
        <v>218.88</v>
      </c>
      <c r="P196" s="18">
        <f>'[1]TCE - ANEXO II - Preencher'!X205</f>
        <v>1261.6799999999998</v>
      </c>
      <c r="S196" s="22">
        <v>49675</v>
      </c>
    </row>
    <row r="197" spans="1:19" x14ac:dyDescent="0.2">
      <c r="A197" s="8">
        <f>IFERROR(VLOOKUP(B197,'[1]DADOS (OCULTAR)'!$P$3:$R$56,3,0),"")</f>
        <v>9039744000437</v>
      </c>
      <c r="B197" s="9" t="str">
        <f>'[1]TCE - ANEXO II - Preencher'!C206</f>
        <v>UPA IGARASSU</v>
      </c>
      <c r="C197" s="10"/>
      <c r="D197" s="11" t="str">
        <f>'[1]TCE - ANEXO II - Preencher'!E206</f>
        <v>RENATA LUCIA SILVA OLIVEIRA FREIRE</v>
      </c>
      <c r="E197" s="12" t="str">
        <f>IF('[1]TCE - ANEXO II - Preencher'!G206="4 - Assistência Odontológica","2 - Outros Profissionais da saúde",'[1]TCE - ANEXO II - Preencher'!G206)</f>
        <v>3 - Administrativo</v>
      </c>
      <c r="F197" s="13">
        <f>'[1]TCE - ANEXO II - Preencher'!H206</f>
        <v>411010</v>
      </c>
      <c r="G197" s="14">
        <f>'[1]TCE - ANEXO II - Preencher'!I206</f>
        <v>44105</v>
      </c>
      <c r="H197" s="13" t="str">
        <f>'[1]TCE - ANEXO II - Preencher'!J206</f>
        <v>2 - Diarista</v>
      </c>
      <c r="I197" s="13">
        <f>'[1]TCE - ANEXO II - Preencher'!K206</f>
        <v>44</v>
      </c>
      <c r="J197" s="15">
        <f>'[1]TCE - ANEXO II - Preencher'!L206</f>
        <v>1609.51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149.59999999999991</v>
      </c>
      <c r="N197" s="16">
        <f>'[1]TCE - ANEXO II - Preencher'!S206</f>
        <v>0</v>
      </c>
      <c r="O197" s="17">
        <f>'[1]TCE - ANEXO II - Preencher'!W206</f>
        <v>562.44000000000005</v>
      </c>
      <c r="P197" s="18">
        <f>'[1]TCE - ANEXO II - Preencher'!X206</f>
        <v>1196.6699999999998</v>
      </c>
      <c r="S197" s="22">
        <v>49706</v>
      </c>
    </row>
    <row r="198" spans="1:19" x14ac:dyDescent="0.2">
      <c r="A198" s="8">
        <f>IFERROR(VLOOKUP(B198,'[1]DADOS (OCULTAR)'!$P$3:$R$56,3,0),"")</f>
        <v>9039744000437</v>
      </c>
      <c r="B198" s="9" t="str">
        <f>'[1]TCE - ANEXO II - Preencher'!C207</f>
        <v>UPA IGARASSU</v>
      </c>
      <c r="C198" s="10"/>
      <c r="D198" s="11" t="str">
        <f>'[1]TCE - ANEXO II - Preencher'!E207</f>
        <v>RENATA MARQUES PEREIRA PEDROSA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>
        <f>'[1]TCE - ANEXO II - Preencher'!H207</f>
        <v>322205</v>
      </c>
      <c r="G198" s="14">
        <f>'[1]TCE - ANEXO II - Preencher'!I207</f>
        <v>44105</v>
      </c>
      <c r="H198" s="13" t="str">
        <f>'[1]TCE - ANEXO II - Preencher'!J207</f>
        <v>2 - Diarista</v>
      </c>
      <c r="I198" s="13">
        <f>'[1]TCE - ANEXO II - Preencher'!K207</f>
        <v>44</v>
      </c>
      <c r="J198" s="15">
        <f>'[1]TCE - ANEXO II - Preencher'!L207</f>
        <v>0</v>
      </c>
      <c r="K198" s="15">
        <f>'[1]TCE - ANEXO II - Preencher'!P207</f>
        <v>1744.07</v>
      </c>
      <c r="L198" s="15">
        <f>'[1]TCE - ANEXO II - Preencher'!Q207</f>
        <v>653.13</v>
      </c>
      <c r="M198" s="15">
        <f>'[1]TCE - ANEXO II - Preencher'!R207</f>
        <v>85.85000000000025</v>
      </c>
      <c r="N198" s="16">
        <f>'[1]TCE - ANEXO II - Preencher'!S207</f>
        <v>0</v>
      </c>
      <c r="O198" s="17">
        <f>'[1]TCE - ANEXO II - Preencher'!W207</f>
        <v>2434.4299999999998</v>
      </c>
      <c r="P198" s="18">
        <f>'[1]TCE - ANEXO II - Preencher'!X207</f>
        <v>48.620000000000346</v>
      </c>
      <c r="S198" s="22">
        <v>49735</v>
      </c>
    </row>
    <row r="199" spans="1:19" x14ac:dyDescent="0.2">
      <c r="A199" s="8">
        <f>IFERROR(VLOOKUP(B199,'[1]DADOS (OCULTAR)'!$P$3:$R$56,3,0),"")</f>
        <v>9039744000437</v>
      </c>
      <c r="B199" s="9" t="str">
        <f>'[1]TCE - ANEXO II - Preencher'!C208</f>
        <v>UPA IGARASSU</v>
      </c>
      <c r="C199" s="10"/>
      <c r="D199" s="11" t="str">
        <f>'[1]TCE - ANEXO II - Preencher'!E208</f>
        <v>RICARDO COSTA DO NASCIMENTO</v>
      </c>
      <c r="E199" s="12" t="str">
        <f>IF('[1]TCE - ANEXO II - Preencher'!G208="4 - Assistência Odontológica","2 - Outros Profissionais da saúde",'[1]TCE - ANEXO II - Preencher'!G208)</f>
        <v>3 - Administrativo</v>
      </c>
      <c r="F199" s="13">
        <f>'[1]TCE - ANEXO II - Preencher'!H208</f>
        <v>351605</v>
      </c>
      <c r="G199" s="14">
        <f>'[1]TCE - ANEXO II - Preencher'!I208</f>
        <v>44105</v>
      </c>
      <c r="H199" s="13" t="str">
        <f>'[1]TCE - ANEXO II - Preencher'!J208</f>
        <v>2 - Diarista</v>
      </c>
      <c r="I199" s="13">
        <f>'[1]TCE - ANEXO II - Preencher'!K208</f>
        <v>40</v>
      </c>
      <c r="J199" s="15">
        <f>'[1]TCE - ANEXO II - Preencher'!L208</f>
        <v>0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0</v>
      </c>
      <c r="N199" s="16">
        <f>'[1]TCE - ANEXO II - Preencher'!S208</f>
        <v>0</v>
      </c>
      <c r="O199" s="17">
        <f>'[1]TCE - ANEXO II - Preencher'!W208</f>
        <v>2606.1799999999998</v>
      </c>
      <c r="P199" s="18">
        <f>'[1]TCE - ANEXO II - Preencher'!X208</f>
        <v>1070.23</v>
      </c>
      <c r="S199" s="22">
        <v>49766</v>
      </c>
    </row>
    <row r="200" spans="1:19" x14ac:dyDescent="0.2">
      <c r="A200" s="8">
        <f>IFERROR(VLOOKUP(B200,'[1]DADOS (OCULTAR)'!$P$3:$R$56,3,0),"")</f>
        <v>9039744000437</v>
      </c>
      <c r="B200" s="9" t="str">
        <f>'[1]TCE - ANEXO II - Preencher'!C209</f>
        <v>UPA IGARASSU</v>
      </c>
      <c r="C200" s="10"/>
      <c r="D200" s="11" t="str">
        <f>'[1]TCE - ANEXO II - Preencher'!E209</f>
        <v>ROBERTA PEREIRA DA SILVA UMMEN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>
        <f>'[1]TCE - ANEXO II - Preencher'!H209</f>
        <v>223505</v>
      </c>
      <c r="G200" s="14">
        <f>'[1]TCE - ANEXO II - Preencher'!I209</f>
        <v>44105</v>
      </c>
      <c r="H200" s="13" t="str">
        <f>'[1]TCE - ANEXO II - Preencher'!J209</f>
        <v>1 - Plantonista</v>
      </c>
      <c r="I200" s="13">
        <f>'[1]TCE - ANEXO II - Preencher'!K209</f>
        <v>40</v>
      </c>
      <c r="J200" s="15">
        <f>'[1]TCE - ANEXO II - Preencher'!L209</f>
        <v>1370.63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2327.1399999999994</v>
      </c>
      <c r="N200" s="16">
        <f>'[1]TCE - ANEXO II - Preencher'!S209</f>
        <v>418.05</v>
      </c>
      <c r="O200" s="17">
        <f>'[1]TCE - ANEXO II - Preencher'!W209</f>
        <v>596.35</v>
      </c>
      <c r="P200" s="18">
        <f>'[1]TCE - ANEXO II - Preencher'!X209</f>
        <v>3519.47</v>
      </c>
      <c r="S200" s="22">
        <v>49796</v>
      </c>
    </row>
    <row r="201" spans="1:19" x14ac:dyDescent="0.2">
      <c r="A201" s="8">
        <f>IFERROR(VLOOKUP(B201,'[1]DADOS (OCULTAR)'!$P$3:$R$56,3,0),"")</f>
        <v>9039744000437</v>
      </c>
      <c r="B201" s="9" t="str">
        <f>'[1]TCE - ANEXO II - Preencher'!C210</f>
        <v>UPA IGARASSU</v>
      </c>
      <c r="C201" s="10"/>
      <c r="D201" s="11" t="str">
        <f>'[1]TCE - ANEXO II - Preencher'!E210</f>
        <v>ROBSON SALES BARBOSA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>
        <f>'[1]TCE - ANEXO II - Preencher'!H210</f>
        <v>515110</v>
      </c>
      <c r="G201" s="14">
        <f>'[1]TCE - ANEXO II - Preencher'!I210</f>
        <v>44105</v>
      </c>
      <c r="H201" s="13" t="str">
        <f>'[1]TCE - ANEXO II - Preencher'!J210</f>
        <v>1 - Plantonista</v>
      </c>
      <c r="I201" s="13">
        <f>'[1]TCE - ANEXO II - Preencher'!K210</f>
        <v>44</v>
      </c>
      <c r="J201" s="15">
        <f>'[1]TCE - ANEXO II - Preencher'!L210</f>
        <v>0</v>
      </c>
      <c r="K201" s="15">
        <f>'[1]TCE - ANEXO II - Preencher'!P210</f>
        <v>1972.17</v>
      </c>
      <c r="L201" s="15">
        <f>'[1]TCE - ANEXO II - Preencher'!Q210</f>
        <v>653.13</v>
      </c>
      <c r="M201" s="15">
        <f>'[1]TCE - ANEXO II - Preencher'!R210</f>
        <v>0.15999999999996817</v>
      </c>
      <c r="N201" s="16">
        <f>'[1]TCE - ANEXO II - Preencher'!S210</f>
        <v>0</v>
      </c>
      <c r="O201" s="17">
        <f>'[1]TCE - ANEXO II - Preencher'!W210</f>
        <v>2625.46</v>
      </c>
      <c r="P201" s="18">
        <f>'[1]TCE - ANEXO II - Preencher'!X210</f>
        <v>0</v>
      </c>
      <c r="S201" s="22">
        <v>49827</v>
      </c>
    </row>
    <row r="202" spans="1:19" x14ac:dyDescent="0.2">
      <c r="A202" s="8">
        <f>IFERROR(VLOOKUP(B202,'[1]DADOS (OCULTAR)'!$P$3:$R$56,3,0),"")</f>
        <v>9039744000437</v>
      </c>
      <c r="B202" s="9" t="str">
        <f>'[1]TCE - ANEXO II - Preencher'!C211</f>
        <v>UPA IGARASSU</v>
      </c>
      <c r="C202" s="10"/>
      <c r="D202" s="11" t="str">
        <f>'[1]TCE - ANEXO II - Preencher'!E211</f>
        <v>RODRIGO VICTOR LAPENDA DE OLIVEIRA</v>
      </c>
      <c r="E202" s="12" t="str">
        <f>IF('[1]TCE - ANEXO II - Preencher'!G211="4 - Assistência Odontológica","2 - Outros Profissionais da saúde",'[1]TCE - ANEXO II - Preencher'!G211)</f>
        <v>1 - Médico</v>
      </c>
      <c r="F202" s="13">
        <f>'[1]TCE - ANEXO II - Preencher'!H211</f>
        <v>225270</v>
      </c>
      <c r="G202" s="14">
        <f>'[1]TCE - ANEXO II - Preencher'!I211</f>
        <v>44105</v>
      </c>
      <c r="H202" s="13" t="str">
        <f>'[1]TCE - ANEXO II - Preencher'!J211</f>
        <v>1 - Plantonista</v>
      </c>
      <c r="I202" s="13">
        <f>'[1]TCE - ANEXO II - Preencher'!K211</f>
        <v>24</v>
      </c>
      <c r="J202" s="15">
        <f>'[1]TCE - ANEXO II - Preencher'!L211</f>
        <v>3168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11748.89</v>
      </c>
      <c r="N202" s="16">
        <f>'[1]TCE - ANEXO II - Preencher'!S211</f>
        <v>4298.53</v>
      </c>
      <c r="O202" s="17">
        <f>'[1]TCE - ANEXO II - Preencher'!W211</f>
        <v>2607.4499999999998</v>
      </c>
      <c r="P202" s="18">
        <f>'[1]TCE - ANEXO II - Preencher'!X211</f>
        <v>16607.969999999998</v>
      </c>
      <c r="S202" s="22">
        <v>49857</v>
      </c>
    </row>
    <row r="203" spans="1:19" x14ac:dyDescent="0.2">
      <c r="A203" s="8">
        <f>IFERROR(VLOOKUP(B203,'[1]DADOS (OCULTAR)'!$P$3:$R$56,3,0),"")</f>
        <v>9039744000437</v>
      </c>
      <c r="B203" s="9" t="str">
        <f>'[1]TCE - ANEXO II - Preencher'!C212</f>
        <v>UPA IGARASSU</v>
      </c>
      <c r="C203" s="10"/>
      <c r="D203" s="11" t="str">
        <f>'[1]TCE - ANEXO II - Preencher'!E212</f>
        <v>ROGERIO PEDRO DA SILVA</v>
      </c>
      <c r="E203" s="12" t="str">
        <f>IF('[1]TCE - ANEXO II - Preencher'!G212="4 - Assistência Odontológica","2 - Outros Profissionais da saúde",'[1]TCE - ANEXO II - Preencher'!G212)</f>
        <v>3 - Administrativo</v>
      </c>
      <c r="F203" s="13">
        <f>'[1]TCE - ANEXO II - Preencher'!H212</f>
        <v>514225</v>
      </c>
      <c r="G203" s="14">
        <f>'[1]TCE - ANEXO II - Preencher'!I212</f>
        <v>44105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1045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261.25</v>
      </c>
      <c r="N203" s="16">
        <f>'[1]TCE - ANEXO II - Preencher'!S212</f>
        <v>0</v>
      </c>
      <c r="O203" s="17">
        <f>'[1]TCE - ANEXO II - Preencher'!W212</f>
        <v>166.65</v>
      </c>
      <c r="P203" s="18">
        <f>'[1]TCE - ANEXO II - Preencher'!X212</f>
        <v>1139.5999999999999</v>
      </c>
      <c r="S203" s="22">
        <v>49888</v>
      </c>
    </row>
    <row r="204" spans="1:19" x14ac:dyDescent="0.2">
      <c r="A204" s="8">
        <f>IFERROR(VLOOKUP(B204,'[1]DADOS (OCULTAR)'!$P$3:$R$56,3,0),"")</f>
        <v>9039744000437</v>
      </c>
      <c r="B204" s="9" t="str">
        <f>'[1]TCE - ANEXO II - Preencher'!C213</f>
        <v>UPA IGARASSU</v>
      </c>
      <c r="C204" s="10"/>
      <c r="D204" s="11" t="str">
        <f>'[1]TCE - ANEXO II - Preencher'!E213</f>
        <v>ROSALIA IRENE SANTANA DE LIMA</v>
      </c>
      <c r="E204" s="12" t="str">
        <f>IF('[1]TCE - ANEXO II - Preencher'!G213="4 - Assistência Odontológica","2 - Outros Profissionais da saúde",'[1]TCE - ANEXO II - Preencher'!G213)</f>
        <v>3 - Administrativo</v>
      </c>
      <c r="F204" s="13">
        <f>'[1]TCE - ANEXO II - Preencher'!H213</f>
        <v>411010</v>
      </c>
      <c r="G204" s="14">
        <f>'[1]TCE - ANEXO II - Preencher'!I213</f>
        <v>44105</v>
      </c>
      <c r="H204" s="13" t="str">
        <f>'[1]TCE - ANEXO II - Preencher'!J213</f>
        <v>1 - Plantonista</v>
      </c>
      <c r="I204" s="13">
        <f>'[1]TCE - ANEXO II - Preencher'!K213</f>
        <v>44</v>
      </c>
      <c r="J204" s="15">
        <f>'[1]TCE - ANEXO II - Preencher'!L213</f>
        <v>1045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57.720000000000027</v>
      </c>
      <c r="N204" s="16">
        <f>'[1]TCE - ANEXO II - Preencher'!S213</f>
        <v>0</v>
      </c>
      <c r="O204" s="17">
        <f>'[1]TCE - ANEXO II - Preencher'!W213</f>
        <v>146.49</v>
      </c>
      <c r="P204" s="18">
        <f>'[1]TCE - ANEXO II - Preencher'!X213</f>
        <v>956.23</v>
      </c>
      <c r="S204" s="22">
        <v>49919</v>
      </c>
    </row>
    <row r="205" spans="1:19" x14ac:dyDescent="0.2">
      <c r="A205" s="8">
        <f>IFERROR(VLOOKUP(B205,'[1]DADOS (OCULTAR)'!$P$3:$R$56,3,0),"")</f>
        <v>9039744000437</v>
      </c>
      <c r="B205" s="9" t="str">
        <f>'[1]TCE - ANEXO II - Preencher'!C214</f>
        <v>UPA IGARASSU</v>
      </c>
      <c r="C205" s="10"/>
      <c r="D205" s="11" t="str">
        <f>'[1]TCE - ANEXO II - Preencher'!E214</f>
        <v>ROSILDO BELARMINO DE ANDRADE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>
        <f>'[1]TCE - ANEXO II - Preencher'!H214</f>
        <v>324115</v>
      </c>
      <c r="G205" s="14">
        <f>'[1]TCE - ANEXO II - Preencher'!I214</f>
        <v>44105</v>
      </c>
      <c r="H205" s="13" t="str">
        <f>'[1]TCE - ANEXO II - Preencher'!J214</f>
        <v>1 - Plantonista</v>
      </c>
      <c r="I205" s="13">
        <f>'[1]TCE - ANEXO II - Preencher'!K214</f>
        <v>24</v>
      </c>
      <c r="J205" s="15">
        <f>'[1]TCE - ANEXO II - Preencher'!L214</f>
        <v>2030.47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2037.2199999999993</v>
      </c>
      <c r="N205" s="16">
        <f>'[1]TCE - ANEXO II - Preencher'!S214</f>
        <v>197.13</v>
      </c>
      <c r="O205" s="17">
        <f>'[1]TCE - ANEXO II - Preencher'!W214</f>
        <v>799.54</v>
      </c>
      <c r="P205" s="18">
        <f>'[1]TCE - ANEXO II - Preencher'!X214</f>
        <v>3465.2799999999997</v>
      </c>
      <c r="S205" s="22">
        <v>49949</v>
      </c>
    </row>
    <row r="206" spans="1:19" x14ac:dyDescent="0.2">
      <c r="A206" s="8">
        <f>IFERROR(VLOOKUP(B206,'[1]DADOS (OCULTAR)'!$P$3:$R$56,3,0),"")</f>
        <v>9039744000437</v>
      </c>
      <c r="B206" s="9" t="str">
        <f>'[1]TCE - ANEXO II - Preencher'!C215</f>
        <v>UPA IGARASSU</v>
      </c>
      <c r="C206" s="10"/>
      <c r="D206" s="11" t="str">
        <f>'[1]TCE - ANEXO II - Preencher'!E215</f>
        <v>ROSINEIDE MARIA DA SILVA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>
        <f>'[1]TCE - ANEXO II - Preencher'!H215</f>
        <v>324115</v>
      </c>
      <c r="G206" s="14">
        <f>'[1]TCE - ANEXO II - Preencher'!I215</f>
        <v>44105</v>
      </c>
      <c r="H206" s="13" t="str">
        <f>'[1]TCE - ANEXO II - Preencher'!J215</f>
        <v>1 - Plantonista</v>
      </c>
      <c r="I206" s="13">
        <f>'[1]TCE - ANEXO II - Preencher'!K215</f>
        <v>24</v>
      </c>
      <c r="J206" s="15">
        <f>'[1]TCE - ANEXO II - Preencher'!L215</f>
        <v>0</v>
      </c>
      <c r="K206" s="15">
        <f>'[1]TCE - ANEXO II - Preencher'!P215</f>
        <v>5070.5200000000004</v>
      </c>
      <c r="L206" s="15">
        <f>'[1]TCE - ANEXO II - Preencher'!Q215</f>
        <v>1522.86</v>
      </c>
      <c r="M206" s="15">
        <f>'[1]TCE - ANEXO II - Preencher'!R215</f>
        <v>596.95999999999981</v>
      </c>
      <c r="N206" s="16">
        <f>'[1]TCE - ANEXO II - Preencher'!S215</f>
        <v>0</v>
      </c>
      <c r="O206" s="17">
        <f>'[1]TCE - ANEXO II - Preencher'!W215</f>
        <v>6686.45</v>
      </c>
      <c r="P206" s="18">
        <f>'[1]TCE - ANEXO II - Preencher'!X215</f>
        <v>503.89000000000033</v>
      </c>
      <c r="S206" s="22">
        <v>49980</v>
      </c>
    </row>
    <row r="207" spans="1:19" x14ac:dyDescent="0.2">
      <c r="A207" s="8">
        <f>IFERROR(VLOOKUP(B207,'[1]DADOS (OCULTAR)'!$P$3:$R$56,3,0),"")</f>
        <v>9039744000437</v>
      </c>
      <c r="B207" s="9" t="str">
        <f>'[1]TCE - ANEXO II - Preencher'!C216</f>
        <v>UPA IGARASSU</v>
      </c>
      <c r="C207" s="10"/>
      <c r="D207" s="11" t="str">
        <f>'[1]TCE - ANEXO II - Preencher'!E216</f>
        <v>ROSINEIDE QUERUBIM PEREIRA DA SILVA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3">
        <f>'[1]TCE - ANEXO II - Preencher'!H216</f>
        <v>513430</v>
      </c>
      <c r="G207" s="14">
        <f>'[1]TCE - ANEXO II - Preencher'!I216</f>
        <v>44105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1045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138.53999999999996</v>
      </c>
      <c r="N207" s="16">
        <f>'[1]TCE - ANEXO II - Preencher'!S216</f>
        <v>0</v>
      </c>
      <c r="O207" s="17">
        <f>'[1]TCE - ANEXO II - Preencher'!W216</f>
        <v>90.83</v>
      </c>
      <c r="P207" s="18">
        <f>'[1]TCE - ANEXO II - Preencher'!X216</f>
        <v>1092.71</v>
      </c>
      <c r="S207" s="22">
        <v>50010</v>
      </c>
    </row>
    <row r="208" spans="1:19" x14ac:dyDescent="0.2">
      <c r="A208" s="8">
        <f>IFERROR(VLOOKUP(B208,'[1]DADOS (OCULTAR)'!$P$3:$R$56,3,0),"")</f>
        <v>9039744000437</v>
      </c>
      <c r="B208" s="9" t="str">
        <f>'[1]TCE - ANEXO II - Preencher'!C217</f>
        <v>UPA IGARASSU</v>
      </c>
      <c r="C208" s="10"/>
      <c r="D208" s="11" t="str">
        <f>'[1]TCE - ANEXO II - Preencher'!E217</f>
        <v>SAARA JOSE DE ALBUQUERQUE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>
        <f>'[1]TCE - ANEXO II - Preencher'!H217</f>
        <v>322205</v>
      </c>
      <c r="G208" s="14">
        <f>'[1]TCE - ANEXO II - Preencher'!I217</f>
        <v>44105</v>
      </c>
      <c r="H208" s="13" t="str">
        <f>'[1]TCE - ANEXO II - Preencher'!J217</f>
        <v>1 - Plantonista</v>
      </c>
      <c r="I208" s="13">
        <f>'[1]TCE - ANEXO II - Preencher'!K217</f>
        <v>44</v>
      </c>
      <c r="J208" s="15">
        <f>'[1]TCE - ANEXO II - Preencher'!L217</f>
        <v>1045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261.25</v>
      </c>
      <c r="N208" s="16">
        <f>'[1]TCE - ANEXO II - Preencher'!S217</f>
        <v>0</v>
      </c>
      <c r="O208" s="17">
        <f>'[1]TCE - ANEXO II - Preencher'!W217</f>
        <v>136.43</v>
      </c>
      <c r="P208" s="18">
        <f>'[1]TCE - ANEXO II - Preencher'!X217</f>
        <v>1169.82</v>
      </c>
      <c r="S208" s="22">
        <v>50041</v>
      </c>
    </row>
    <row r="209" spans="1:19" x14ac:dyDescent="0.2">
      <c r="A209" s="8">
        <f>IFERROR(VLOOKUP(B209,'[1]DADOS (OCULTAR)'!$P$3:$R$56,3,0),"")</f>
        <v>9039744000437</v>
      </c>
      <c r="B209" s="9" t="str">
        <f>'[1]TCE - ANEXO II - Preencher'!C218</f>
        <v>UPA IGARASSU</v>
      </c>
      <c r="C209" s="10"/>
      <c r="D209" s="11" t="str">
        <f>'[1]TCE - ANEXO II - Preencher'!E218</f>
        <v>SANDRA ROSELI PADILHA FERRAZ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>
        <f>'[1]TCE - ANEXO II - Preencher'!H218</f>
        <v>223505</v>
      </c>
      <c r="G209" s="14">
        <f>'[1]TCE - ANEXO II - Preencher'!I218</f>
        <v>44105</v>
      </c>
      <c r="H209" s="13" t="str">
        <f>'[1]TCE - ANEXO II - Preencher'!J218</f>
        <v>1 - Plantonista</v>
      </c>
      <c r="I209" s="13">
        <f>'[1]TCE - ANEXO II - Preencher'!K218</f>
        <v>40</v>
      </c>
      <c r="J209" s="15">
        <f>'[1]TCE - ANEXO II - Preencher'!L218</f>
        <v>2055.94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4764.67</v>
      </c>
      <c r="N209" s="16">
        <f>'[1]TCE - ANEXO II - Preencher'!S218</f>
        <v>513.99</v>
      </c>
      <c r="O209" s="17">
        <f>'[1]TCE - ANEXO II - Preencher'!W218</f>
        <v>649.28</v>
      </c>
      <c r="P209" s="18">
        <f>'[1]TCE - ANEXO II - Preencher'!X218</f>
        <v>6685.3200000000006</v>
      </c>
      <c r="S209" s="22">
        <v>50072</v>
      </c>
    </row>
    <row r="210" spans="1:19" x14ac:dyDescent="0.2">
      <c r="A210" s="8">
        <f>IFERROR(VLOOKUP(B210,'[1]DADOS (OCULTAR)'!$P$3:$R$56,3,0),"")</f>
        <v>9039744000437</v>
      </c>
      <c r="B210" s="9" t="str">
        <f>'[1]TCE - ANEXO II - Preencher'!C219</f>
        <v>UPA IGARASSU</v>
      </c>
      <c r="C210" s="10"/>
      <c r="D210" s="11" t="str">
        <f>'[1]TCE - ANEXO II - Preencher'!E219</f>
        <v>SHIRLEY EMANUELA FRAGOSO DA SILVA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>
        <f>'[1]TCE - ANEXO II - Preencher'!H219</f>
        <v>223505</v>
      </c>
      <c r="G210" s="14">
        <f>'[1]TCE - ANEXO II - Preencher'!I219</f>
        <v>44105</v>
      </c>
      <c r="H210" s="13" t="str">
        <f>'[1]TCE - ANEXO II - Preencher'!J219</f>
        <v>1 - Plantonista</v>
      </c>
      <c r="I210" s="13">
        <f>'[1]TCE - ANEXO II - Preencher'!K219</f>
        <v>40</v>
      </c>
      <c r="J210" s="15">
        <f>'[1]TCE - ANEXO II - Preencher'!L219</f>
        <v>2055.94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1315.4299999999998</v>
      </c>
      <c r="N210" s="16">
        <f>'[1]TCE - ANEXO II - Preencher'!S219</f>
        <v>627.07000000000005</v>
      </c>
      <c r="O210" s="17">
        <f>'[1]TCE - ANEXO II - Preencher'!W219</f>
        <v>650.64</v>
      </c>
      <c r="P210" s="18">
        <f>'[1]TCE - ANEXO II - Preencher'!X219</f>
        <v>3347.8</v>
      </c>
      <c r="S210" s="22">
        <v>50100</v>
      </c>
    </row>
    <row r="211" spans="1:19" x14ac:dyDescent="0.2">
      <c r="A211" s="8">
        <f>IFERROR(VLOOKUP(B211,'[1]DADOS (OCULTAR)'!$P$3:$R$56,3,0),"")</f>
        <v>9039744000437</v>
      </c>
      <c r="B211" s="9" t="str">
        <f>'[1]TCE - ANEXO II - Preencher'!C220</f>
        <v>UPA IGARASSU</v>
      </c>
      <c r="C211" s="10"/>
      <c r="D211" s="11" t="str">
        <f>'[1]TCE - ANEXO II - Preencher'!E220</f>
        <v>SHIRLEY GOMES DA COSTA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>
        <f>'[1]TCE - ANEXO II - Preencher'!H220</f>
        <v>322205</v>
      </c>
      <c r="G211" s="14">
        <f>'[1]TCE - ANEXO II - Preencher'!I220</f>
        <v>44105</v>
      </c>
      <c r="H211" s="13" t="str">
        <f>'[1]TCE - ANEXO II - Preencher'!J220</f>
        <v>1 - Plantonista</v>
      </c>
      <c r="I211" s="13">
        <f>'[1]TCE - ANEXO II - Preencher'!K220</f>
        <v>44</v>
      </c>
      <c r="J211" s="15">
        <f>'[1]TCE - ANEXO II - Preencher'!L220</f>
        <v>1045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454.52</v>
      </c>
      <c r="N211" s="16">
        <f>'[1]TCE - ANEXO II - Preencher'!S220</f>
        <v>0</v>
      </c>
      <c r="O211" s="17">
        <f>'[1]TCE - ANEXO II - Preencher'!W220</f>
        <v>195.96</v>
      </c>
      <c r="P211" s="18">
        <f>'[1]TCE - ANEXO II - Preencher'!X220</f>
        <v>1303.56</v>
      </c>
      <c r="S211" s="22">
        <v>50131</v>
      </c>
    </row>
    <row r="212" spans="1:19" x14ac:dyDescent="0.2">
      <c r="A212" s="8">
        <f>IFERROR(VLOOKUP(B212,'[1]DADOS (OCULTAR)'!$P$3:$R$56,3,0),"")</f>
        <v>9039744000437</v>
      </c>
      <c r="B212" s="9" t="str">
        <f>'[1]TCE - ANEXO II - Preencher'!C221</f>
        <v>UPA IGARASSU</v>
      </c>
      <c r="C212" s="10"/>
      <c r="D212" s="11" t="str">
        <f>'[1]TCE - ANEXO II - Preencher'!E221</f>
        <v>SICLEINE DE JESUS DA SILVA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>
        <f>'[1]TCE - ANEXO II - Preencher'!H221</f>
        <v>322205</v>
      </c>
      <c r="G212" s="14">
        <f>'[1]TCE - ANEXO II - Preencher'!I221</f>
        <v>44105</v>
      </c>
      <c r="H212" s="13" t="str">
        <f>'[1]TCE - ANEXO II - Preencher'!J221</f>
        <v>1 - Plantonista</v>
      </c>
      <c r="I212" s="13">
        <f>'[1]TCE - ANEXO II - Preencher'!K221</f>
        <v>44</v>
      </c>
      <c r="J212" s="15">
        <f>'[1]TCE - ANEXO II - Preencher'!L221</f>
        <v>1045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321.1400000000001</v>
      </c>
      <c r="N212" s="16">
        <f>'[1]TCE - ANEXO II - Preencher'!S221</f>
        <v>0</v>
      </c>
      <c r="O212" s="17">
        <f>'[1]TCE - ANEXO II - Preencher'!W221</f>
        <v>217.09</v>
      </c>
      <c r="P212" s="18">
        <f>'[1]TCE - ANEXO II - Preencher'!X221</f>
        <v>1149.0500000000002</v>
      </c>
      <c r="S212" s="22">
        <v>50161</v>
      </c>
    </row>
    <row r="213" spans="1:19" x14ac:dyDescent="0.2">
      <c r="A213" s="8">
        <f>IFERROR(VLOOKUP(B213,'[1]DADOS (OCULTAR)'!$P$3:$R$56,3,0),"")</f>
        <v>9039744000437</v>
      </c>
      <c r="B213" s="9" t="str">
        <f>'[1]TCE - ANEXO II - Preencher'!C222</f>
        <v>UPA IGARASSU</v>
      </c>
      <c r="C213" s="10"/>
      <c r="D213" s="11" t="str">
        <f>'[1]TCE - ANEXO II - Preencher'!E222</f>
        <v>SIDNEY ASSIS DE MESQUITA</v>
      </c>
      <c r="E213" s="12" t="str">
        <f>IF('[1]TCE - ANEXO II - Preencher'!G222="4 - Assistência Odontológica","2 - Outros Profissionais da saúde",'[1]TCE - ANEXO II - Preencher'!G222)</f>
        <v>3 - Administrativo</v>
      </c>
      <c r="F213" s="13">
        <f>'[1]TCE - ANEXO II - Preencher'!H222</f>
        <v>517410</v>
      </c>
      <c r="G213" s="14">
        <f>'[1]TCE - ANEXO II - Preencher'!I222</f>
        <v>44105</v>
      </c>
      <c r="H213" s="13" t="str">
        <f>'[1]TCE - ANEXO II - Preencher'!J222</f>
        <v>1 - Plantonista</v>
      </c>
      <c r="I213" s="13">
        <f>'[1]TCE - ANEXO II - Preencher'!K222</f>
        <v>44</v>
      </c>
      <c r="J213" s="15">
        <f>'[1]TCE - ANEXO II - Preencher'!L222</f>
        <v>1045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209</v>
      </c>
      <c r="N213" s="16">
        <f>'[1]TCE - ANEXO II - Preencher'!S222</f>
        <v>0</v>
      </c>
      <c r="O213" s="17">
        <f>'[1]TCE - ANEXO II - Preencher'!W222</f>
        <v>121.08</v>
      </c>
      <c r="P213" s="18">
        <f>'[1]TCE - ANEXO II - Preencher'!X222</f>
        <v>1132.92</v>
      </c>
      <c r="S213" s="22">
        <v>50192</v>
      </c>
    </row>
    <row r="214" spans="1:19" x14ac:dyDescent="0.2">
      <c r="A214" s="8">
        <f>IFERROR(VLOOKUP(B214,'[1]DADOS (OCULTAR)'!$P$3:$R$56,3,0),"")</f>
        <v>9039744000437</v>
      </c>
      <c r="B214" s="9" t="str">
        <f>'[1]TCE - ANEXO II - Preencher'!C223</f>
        <v>UPA IGARASSU</v>
      </c>
      <c r="C214" s="10"/>
      <c r="D214" s="11" t="str">
        <f>'[1]TCE - ANEXO II - Preencher'!E223</f>
        <v>SILVANA FERREIRA DOS SANTOS ALVES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>
        <f>'[1]TCE - ANEXO II - Preencher'!H223</f>
        <v>322205</v>
      </c>
      <c r="G214" s="14">
        <f>'[1]TCE - ANEXO II - Preencher'!I223</f>
        <v>44105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1045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368.59999999999991</v>
      </c>
      <c r="N214" s="16">
        <f>'[1]TCE - ANEXO II - Preencher'!S223</f>
        <v>0</v>
      </c>
      <c r="O214" s="17">
        <f>'[1]TCE - ANEXO II - Preencher'!W223</f>
        <v>174.24</v>
      </c>
      <c r="P214" s="18">
        <f>'[1]TCE - ANEXO II - Preencher'!X223</f>
        <v>1239.3599999999999</v>
      </c>
      <c r="S214" s="22">
        <v>50222</v>
      </c>
    </row>
    <row r="215" spans="1:19" x14ac:dyDescent="0.2">
      <c r="A215" s="8">
        <f>IFERROR(VLOOKUP(B215,'[1]DADOS (OCULTAR)'!$P$3:$R$56,3,0),"")</f>
        <v>9039744000437</v>
      </c>
      <c r="B215" s="9" t="str">
        <f>'[1]TCE - ANEXO II - Preencher'!C224</f>
        <v>UPA IGARASSU</v>
      </c>
      <c r="C215" s="10"/>
      <c r="D215" s="11" t="str">
        <f>'[1]TCE - ANEXO II - Preencher'!E224</f>
        <v>SUELY MARIA BRISSANTT SILVA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>
        <f>'[1]TCE - ANEXO II - Preencher'!H224</f>
        <v>322605</v>
      </c>
      <c r="G215" s="14">
        <f>'[1]TCE - ANEXO II - Preencher'!I224</f>
        <v>44105</v>
      </c>
      <c r="H215" s="13" t="str">
        <f>'[1]TCE - ANEXO II - Preencher'!J224</f>
        <v>1 - Plantonista</v>
      </c>
      <c r="I215" s="13">
        <f>'[1]TCE - ANEXO II - Preencher'!K224</f>
        <v>44</v>
      </c>
      <c r="J215" s="15">
        <f>'[1]TCE - ANEXO II - Preencher'!L224</f>
        <v>1045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2345.14</v>
      </c>
      <c r="N215" s="16">
        <f>'[1]TCE - ANEXO II - Preencher'!S224</f>
        <v>0</v>
      </c>
      <c r="O215" s="17">
        <f>'[1]TCE - ANEXO II - Preencher'!W224</f>
        <v>182.69</v>
      </c>
      <c r="P215" s="18">
        <f>'[1]TCE - ANEXO II - Preencher'!X224</f>
        <v>3207.45</v>
      </c>
      <c r="S215" s="22">
        <v>50253</v>
      </c>
    </row>
    <row r="216" spans="1:19" x14ac:dyDescent="0.2">
      <c r="A216" s="8">
        <f>IFERROR(VLOOKUP(B216,'[1]DADOS (OCULTAR)'!$P$3:$R$56,3,0),"")</f>
        <v>9039744000437</v>
      </c>
      <c r="B216" s="9" t="str">
        <f>'[1]TCE - ANEXO II - Preencher'!C225</f>
        <v>UPA IGARASSU</v>
      </c>
      <c r="C216" s="10"/>
      <c r="D216" s="11" t="str">
        <f>'[1]TCE - ANEXO II - Preencher'!E225</f>
        <v>SUELY REGINA BARBOSA SOARES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>
        <f>'[1]TCE - ANEXO II - Preencher'!H225</f>
        <v>324115</v>
      </c>
      <c r="G216" s="14">
        <f>'[1]TCE - ANEXO II - Preencher'!I225</f>
        <v>44105</v>
      </c>
      <c r="H216" s="13" t="str">
        <f>'[1]TCE - ANEXO II - Preencher'!J225</f>
        <v>1 - Plantonista</v>
      </c>
      <c r="I216" s="13">
        <f>'[1]TCE - ANEXO II - Preencher'!K225</f>
        <v>24</v>
      </c>
      <c r="J216" s="15">
        <f>'[1]TCE - ANEXO II - Preencher'!L225</f>
        <v>2030.47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1015.24</v>
      </c>
      <c r="N216" s="16">
        <f>'[1]TCE - ANEXO II - Preencher'!S225</f>
        <v>0</v>
      </c>
      <c r="O216" s="17">
        <f>'[1]TCE - ANEXO II - Preencher'!W225</f>
        <v>431.09</v>
      </c>
      <c r="P216" s="18">
        <f>'[1]TCE - ANEXO II - Preencher'!X225</f>
        <v>2614.62</v>
      </c>
      <c r="S216" s="22">
        <v>50284</v>
      </c>
    </row>
    <row r="217" spans="1:19" x14ac:dyDescent="0.2">
      <c r="A217" s="8">
        <f>IFERROR(VLOOKUP(B217,'[1]DADOS (OCULTAR)'!$P$3:$R$56,3,0),"")</f>
        <v>9039744000437</v>
      </c>
      <c r="B217" s="9" t="str">
        <f>'[1]TCE - ANEXO II - Preencher'!C226</f>
        <v>UPA IGARASSU</v>
      </c>
      <c r="C217" s="10"/>
      <c r="D217" s="11" t="str">
        <f>'[1]TCE - ANEXO II - Preencher'!E226</f>
        <v>TACIANA DUARTE DE ALMEIDA</v>
      </c>
      <c r="E217" s="12" t="str">
        <f>IF('[1]TCE - ANEXO II - Preencher'!G226="4 - Assistência Odontológica","2 - Outros Profissionais da saúde",'[1]TCE - ANEXO II - Preencher'!G226)</f>
        <v>3 - Administrativo</v>
      </c>
      <c r="F217" s="13">
        <f>'[1]TCE - ANEXO II - Preencher'!H226</f>
        <v>413115</v>
      </c>
      <c r="G217" s="14">
        <f>'[1]TCE - ANEXO II - Preencher'!I226</f>
        <v>44105</v>
      </c>
      <c r="H217" s="13" t="str">
        <f>'[1]TCE - ANEXO II - Preencher'!J226</f>
        <v>1 - Plantonista</v>
      </c>
      <c r="I217" s="13">
        <f>'[1]TCE - ANEXO II - Preencher'!K226</f>
        <v>44</v>
      </c>
      <c r="J217" s="15">
        <f>'[1]TCE - ANEXO II - Preencher'!L226</f>
        <v>1337.79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197.77999999999997</v>
      </c>
      <c r="N217" s="16">
        <f>'[1]TCE - ANEXO II - Preencher'!S226</f>
        <v>0</v>
      </c>
      <c r="O217" s="17">
        <f>'[1]TCE - ANEXO II - Preencher'!W226</f>
        <v>486.3</v>
      </c>
      <c r="P217" s="18">
        <f>'[1]TCE - ANEXO II - Preencher'!X226</f>
        <v>1049.27</v>
      </c>
      <c r="S217" s="22">
        <v>50314</v>
      </c>
    </row>
    <row r="218" spans="1:19" x14ac:dyDescent="0.2">
      <c r="A218" s="8">
        <f>IFERROR(VLOOKUP(B218,'[1]DADOS (OCULTAR)'!$P$3:$R$56,3,0),"")</f>
        <v>9039744000437</v>
      </c>
      <c r="B218" s="9" t="str">
        <f>'[1]TCE - ANEXO II - Preencher'!C227</f>
        <v>UPA IGARASSU</v>
      </c>
      <c r="C218" s="10"/>
      <c r="D218" s="11" t="str">
        <f>'[1]TCE - ANEXO II - Preencher'!E227</f>
        <v>TACIANA MELO DA CUNHA ANDRADE</v>
      </c>
      <c r="E218" s="12" t="str">
        <f>IF('[1]TCE - ANEXO II - Preencher'!G227="4 - Assistência Odontológica","2 - Outros Profissionais da saúde",'[1]TCE - ANEXO II - Preencher'!G227)</f>
        <v>1 - Médico</v>
      </c>
      <c r="F218" s="13">
        <f>'[1]TCE - ANEXO II - Preencher'!H227</f>
        <v>225125</v>
      </c>
      <c r="G218" s="14">
        <f>'[1]TCE - ANEXO II - Preencher'!I227</f>
        <v>44105</v>
      </c>
      <c r="H218" s="13" t="str">
        <f>'[1]TCE - ANEXO II - Preencher'!J227</f>
        <v>1 - Plantonista</v>
      </c>
      <c r="I218" s="13">
        <f>'[1]TCE - ANEXO II - Preencher'!K227</f>
        <v>12</v>
      </c>
      <c r="J218" s="15">
        <f>'[1]TCE - ANEXO II - Preencher'!L227</f>
        <v>739.2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2430.3099999999995</v>
      </c>
      <c r="N218" s="16">
        <f>'[1]TCE - ANEXO II - Preencher'!S227</f>
        <v>1495.22</v>
      </c>
      <c r="O218" s="17">
        <f>'[1]TCE - ANEXO II - Preencher'!W227</f>
        <v>810.22</v>
      </c>
      <c r="P218" s="18">
        <f>'[1]TCE - ANEXO II - Preencher'!X227</f>
        <v>3854.5099999999993</v>
      </c>
      <c r="S218" s="22">
        <v>50345</v>
      </c>
    </row>
    <row r="219" spans="1:19" x14ac:dyDescent="0.2">
      <c r="A219" s="8">
        <f>IFERROR(VLOOKUP(B219,'[1]DADOS (OCULTAR)'!$P$3:$R$56,3,0),"")</f>
        <v>9039744000437</v>
      </c>
      <c r="B219" s="9" t="str">
        <f>'[1]TCE - ANEXO II - Preencher'!C228</f>
        <v>UPA IGARASSU</v>
      </c>
      <c r="C219" s="10"/>
      <c r="D219" s="11" t="str">
        <f>'[1]TCE - ANEXO II - Preencher'!E228</f>
        <v>TACIANA RENATA DOS SANTOS MORAIS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>
        <f>'[1]TCE - ANEXO II - Preencher'!H228</f>
        <v>515205</v>
      </c>
      <c r="G219" s="14">
        <f>'[1]TCE - ANEXO II - Preencher'!I228</f>
        <v>44105</v>
      </c>
      <c r="H219" s="13" t="str">
        <f>'[1]TCE - ANEXO II - Preencher'!J228</f>
        <v>1 - Plantonista</v>
      </c>
      <c r="I219" s="13">
        <f>'[1]TCE - ANEXO II - Preencher'!K228</f>
        <v>44</v>
      </c>
      <c r="J219" s="15">
        <f>'[1]TCE - ANEXO II - Preencher'!L228</f>
        <v>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258.45</v>
      </c>
      <c r="N219" s="16">
        <f>'[1]TCE - ANEXO II - Preencher'!S228</f>
        <v>0</v>
      </c>
      <c r="O219" s="17">
        <f>'[1]TCE - ANEXO II - Preencher'!W228</f>
        <v>258.45</v>
      </c>
      <c r="P219" s="18">
        <f>'[1]TCE - ANEXO II - Preencher'!X228</f>
        <v>0</v>
      </c>
      <c r="S219" s="22">
        <v>50375</v>
      </c>
    </row>
    <row r="220" spans="1:19" x14ac:dyDescent="0.2">
      <c r="A220" s="8">
        <f>IFERROR(VLOOKUP(B220,'[1]DADOS (OCULTAR)'!$P$3:$R$56,3,0),"")</f>
        <v>9039744000437</v>
      </c>
      <c r="B220" s="9" t="str">
        <f>'[1]TCE - ANEXO II - Preencher'!C229</f>
        <v>UPA IGARASSU</v>
      </c>
      <c r="C220" s="10"/>
      <c r="D220" s="11" t="str">
        <f>'[1]TCE - ANEXO II - Preencher'!E229</f>
        <v>THALES CARVALHO DE LACERDA</v>
      </c>
      <c r="E220" s="12" t="str">
        <f>IF('[1]TCE - ANEXO II - Preencher'!G229="4 - Assistência Odontológica","2 - Outros Profissionais da saúde",'[1]TCE - ANEXO II - Preencher'!G229)</f>
        <v>1 - Médico</v>
      </c>
      <c r="F220" s="13">
        <f>'[1]TCE - ANEXO II - Preencher'!H229</f>
        <v>225125</v>
      </c>
      <c r="G220" s="14">
        <f>'[1]TCE - ANEXO II - Preencher'!I229</f>
        <v>44105</v>
      </c>
      <c r="H220" s="13" t="str">
        <f>'[1]TCE - ANEXO II - Preencher'!J229</f>
        <v>1 - Plantonista</v>
      </c>
      <c r="I220" s="13">
        <f>'[1]TCE - ANEXO II - Preencher'!K229</f>
        <v>12</v>
      </c>
      <c r="J220" s="15">
        <f>'[1]TCE - ANEXO II - Preencher'!L229</f>
        <v>0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0</v>
      </c>
      <c r="N220" s="16">
        <f>'[1]TCE - ANEXO II - Preencher'!S229</f>
        <v>0</v>
      </c>
      <c r="O220" s="17">
        <f>'[1]TCE - ANEXO II - Preencher'!W229</f>
        <v>578.96</v>
      </c>
      <c r="P220" s="18">
        <f>'[1]TCE - ANEXO II - Preencher'!X229</f>
        <v>5712.11</v>
      </c>
      <c r="S220" s="22">
        <v>50406</v>
      </c>
    </row>
    <row r="221" spans="1:19" x14ac:dyDescent="0.2">
      <c r="A221" s="8">
        <f>IFERROR(VLOOKUP(B221,'[1]DADOS (OCULTAR)'!$P$3:$R$56,3,0),"")</f>
        <v>9039744000437</v>
      </c>
      <c r="B221" s="9" t="str">
        <f>'[1]TCE - ANEXO II - Preencher'!C230</f>
        <v>UPA IGARASSU</v>
      </c>
      <c r="C221" s="10"/>
      <c r="D221" s="11" t="str">
        <f>'[1]TCE - ANEXO II - Preencher'!E230</f>
        <v>THIAGO ALLOUCHIE PERRUCI</v>
      </c>
      <c r="E221" s="12" t="str">
        <f>IF('[1]TCE - ANEXO II - Preencher'!G230="4 - Assistência Odontológica","2 - Outros Profissionais da saúde",'[1]TCE - ANEXO II - Preencher'!G230)</f>
        <v>1 - Médico</v>
      </c>
      <c r="F221" s="13">
        <f>'[1]TCE - ANEXO II - Preencher'!H230</f>
        <v>225125</v>
      </c>
      <c r="G221" s="14">
        <f>'[1]TCE - ANEXO II - Preencher'!I230</f>
        <v>44105</v>
      </c>
      <c r="H221" s="13" t="str">
        <f>'[1]TCE - ANEXO II - Preencher'!J230</f>
        <v>1 - Plantonista</v>
      </c>
      <c r="I221" s="13">
        <f>'[1]TCE - ANEXO II - Preencher'!K230</f>
        <v>12</v>
      </c>
      <c r="J221" s="15">
        <f>'[1]TCE - ANEXO II - Preencher'!L230</f>
        <v>1214.4000000000001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7726.3000000000011</v>
      </c>
      <c r="N221" s="16">
        <f>'[1]TCE - ANEXO II - Preencher'!S230</f>
        <v>1798.82</v>
      </c>
      <c r="O221" s="17">
        <f>'[1]TCE - ANEXO II - Preencher'!W230</f>
        <v>649.01</v>
      </c>
      <c r="P221" s="18">
        <f>'[1]TCE - ANEXO II - Preencher'!X230</f>
        <v>10090.51</v>
      </c>
      <c r="S221" s="22">
        <v>50437</v>
      </c>
    </row>
    <row r="222" spans="1:19" x14ac:dyDescent="0.2">
      <c r="A222" s="8">
        <f>IFERROR(VLOOKUP(B222,'[1]DADOS (OCULTAR)'!$P$3:$R$56,3,0),"")</f>
        <v>9039744000437</v>
      </c>
      <c r="B222" s="9" t="str">
        <f>'[1]TCE - ANEXO II - Preencher'!C231</f>
        <v>UPA IGARASSU</v>
      </c>
      <c r="C222" s="10"/>
      <c r="D222" s="11" t="str">
        <f>'[1]TCE - ANEXO II - Preencher'!E231</f>
        <v>THIAGO AUGUSTO FERRAZ LOPES</v>
      </c>
      <c r="E222" s="12" t="str">
        <f>IF('[1]TCE - ANEXO II - Preencher'!G231="4 - Assistência Odontológica","2 - Outros Profissionais da saúde",'[1]TCE - ANEXO II - Preencher'!G231)</f>
        <v>1 - Médico</v>
      </c>
      <c r="F222" s="13">
        <f>'[1]TCE - ANEXO II - Preencher'!H231</f>
        <v>225125</v>
      </c>
      <c r="G222" s="14">
        <f>'[1]TCE - ANEXO II - Preencher'!I231</f>
        <v>44105</v>
      </c>
      <c r="H222" s="13" t="str">
        <f>'[1]TCE - ANEXO II - Preencher'!J231</f>
        <v>1 - Plantonista</v>
      </c>
      <c r="I222" s="13">
        <f>'[1]TCE - ANEXO II - Preencher'!K231</f>
        <v>12</v>
      </c>
      <c r="J222" s="15">
        <f>'[1]TCE - ANEXO II - Preencher'!L231</f>
        <v>1584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532.40999999999985</v>
      </c>
      <c r="N222" s="16">
        <f>'[1]TCE - ANEXO II - Preencher'!S231</f>
        <v>2816.46</v>
      </c>
      <c r="O222" s="17">
        <f>'[1]TCE - ANEXO II - Preencher'!W231</f>
        <v>1519.56</v>
      </c>
      <c r="P222" s="18">
        <f>'[1]TCE - ANEXO II - Preencher'!X231</f>
        <v>3413.31</v>
      </c>
      <c r="S222" s="22">
        <v>50465</v>
      </c>
    </row>
    <row r="223" spans="1:19" x14ac:dyDescent="0.2">
      <c r="A223" s="8">
        <f>IFERROR(VLOOKUP(B223,'[1]DADOS (OCULTAR)'!$P$3:$R$56,3,0),"")</f>
        <v>9039744000437</v>
      </c>
      <c r="B223" s="9" t="str">
        <f>'[1]TCE - ANEXO II - Preencher'!C232</f>
        <v>UPA IGARASSU</v>
      </c>
      <c r="C223" s="10"/>
      <c r="D223" s="11" t="str">
        <f>'[1]TCE - ANEXO II - Preencher'!E232</f>
        <v>TIAGO JOSE CABRAL DE OLIVEIRA</v>
      </c>
      <c r="E223" s="12" t="str">
        <f>IF('[1]TCE - ANEXO II - Preencher'!G232="4 - Assistência Odontológica","2 - Outros Profissionais da saúde",'[1]TCE - ANEXO II - Preencher'!G232)</f>
        <v>3 - Administrativo</v>
      </c>
      <c r="F223" s="13">
        <f>'[1]TCE - ANEXO II - Preencher'!H232</f>
        <v>411010</v>
      </c>
      <c r="G223" s="14">
        <f>'[1]TCE - ANEXO II - Preencher'!I232</f>
        <v>44105</v>
      </c>
      <c r="H223" s="13" t="str">
        <f>'[1]TCE - ANEXO II - Preencher'!J232</f>
        <v>2 - Diarista</v>
      </c>
      <c r="I223" s="13">
        <f>'[1]TCE - ANEXO II - Preencher'!K232</f>
        <v>20</v>
      </c>
      <c r="J223" s="15">
        <f>'[1]TCE - ANEXO II - Preencher'!L232</f>
        <v>522.5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0</v>
      </c>
      <c r="N223" s="16">
        <f>'[1]TCE - ANEXO II - Preencher'!S232</f>
        <v>0</v>
      </c>
      <c r="O223" s="17">
        <f>'[1]TCE - ANEXO II - Preencher'!W232</f>
        <v>70.62</v>
      </c>
      <c r="P223" s="18">
        <f>'[1]TCE - ANEXO II - Preencher'!X232</f>
        <v>451.88</v>
      </c>
      <c r="S223" s="22">
        <v>50496</v>
      </c>
    </row>
    <row r="224" spans="1:19" x14ac:dyDescent="0.2">
      <c r="A224" s="8">
        <f>IFERROR(VLOOKUP(B224,'[1]DADOS (OCULTAR)'!$P$3:$R$56,3,0),"")</f>
        <v>9039744000437</v>
      </c>
      <c r="B224" s="9" t="str">
        <f>'[1]TCE - ANEXO II - Preencher'!C233</f>
        <v>UPA IGARASSU</v>
      </c>
      <c r="C224" s="10"/>
      <c r="D224" s="11" t="str">
        <f>'[1]TCE - ANEXO II - Preencher'!E233</f>
        <v>UBIRACI NOGUEIRA DA COSTA</v>
      </c>
      <c r="E224" s="12" t="str">
        <f>IF('[1]TCE - ANEXO II - Preencher'!G233="4 - Assistência Odontológica","2 - Outros Profissionais da saúde",'[1]TCE - ANEXO II - Preencher'!G233)</f>
        <v>1 - Médico</v>
      </c>
      <c r="F224" s="13">
        <f>'[1]TCE - ANEXO II - Preencher'!H233</f>
        <v>225125</v>
      </c>
      <c r="G224" s="14">
        <f>'[1]TCE - ANEXO II - Preencher'!I233</f>
        <v>44105</v>
      </c>
      <c r="H224" s="13" t="str">
        <f>'[1]TCE - ANEXO II - Preencher'!J233</f>
        <v>1 - Plantonista</v>
      </c>
      <c r="I224" s="13">
        <f>'[1]TCE - ANEXO II - Preencher'!K233</f>
        <v>24</v>
      </c>
      <c r="J224" s="15">
        <f>'[1]TCE - ANEXO II - Preencher'!L233</f>
        <v>0</v>
      </c>
      <c r="K224" s="15">
        <f>'[1]TCE - ANEXO II - Preencher'!P233</f>
        <v>12854.87</v>
      </c>
      <c r="L224" s="15">
        <f>'[1]TCE - ANEXO II - Preencher'!Q233</f>
        <v>1846.9</v>
      </c>
      <c r="M224" s="15">
        <f>'[1]TCE - ANEXO II - Preencher'!R233</f>
        <v>1406.6399999999999</v>
      </c>
      <c r="N224" s="16">
        <f>'[1]TCE - ANEXO II - Preencher'!S233</f>
        <v>2739.77</v>
      </c>
      <c r="O224" s="17">
        <f>'[1]TCE - ANEXO II - Preencher'!W233</f>
        <v>15046.19</v>
      </c>
      <c r="P224" s="18">
        <f>'[1]TCE - ANEXO II - Preencher'!X233</f>
        <v>3801.99</v>
      </c>
      <c r="S224" s="22">
        <v>50526</v>
      </c>
    </row>
    <row r="225" spans="1:19" x14ac:dyDescent="0.2">
      <c r="A225" s="8">
        <f>IFERROR(VLOOKUP(B225,'[1]DADOS (OCULTAR)'!$P$3:$R$56,3,0),"")</f>
        <v>9039744000437</v>
      </c>
      <c r="B225" s="9" t="str">
        <f>'[1]TCE - ANEXO II - Preencher'!C234</f>
        <v>UPA IGARASSU</v>
      </c>
      <c r="C225" s="10"/>
      <c r="D225" s="11" t="str">
        <f>'[1]TCE - ANEXO II - Preencher'!E234</f>
        <v>UBIRACY  MELONIO DOS SANTOS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>
        <f>'[1]TCE - ANEXO II - Preencher'!H234</f>
        <v>515110</v>
      </c>
      <c r="G225" s="14">
        <f>'[1]TCE - ANEXO II - Preencher'!I234</f>
        <v>44105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1045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410.21000000000004</v>
      </c>
      <c r="N225" s="16">
        <f>'[1]TCE - ANEXO II - Preencher'!S234</f>
        <v>0</v>
      </c>
      <c r="O225" s="17">
        <f>'[1]TCE - ANEXO II - Preencher'!W234</f>
        <v>190.21</v>
      </c>
      <c r="P225" s="18">
        <f>'[1]TCE - ANEXO II - Preencher'!X234</f>
        <v>1265</v>
      </c>
      <c r="S225" s="22">
        <v>50557</v>
      </c>
    </row>
    <row r="226" spans="1:19" x14ac:dyDescent="0.2">
      <c r="A226" s="8">
        <f>IFERROR(VLOOKUP(B226,'[1]DADOS (OCULTAR)'!$P$3:$R$56,3,0),"")</f>
        <v>9039744000437</v>
      </c>
      <c r="B226" s="9" t="str">
        <f>'[1]TCE - ANEXO II - Preencher'!C235</f>
        <v>UPA IGARASSU</v>
      </c>
      <c r="C226" s="10"/>
      <c r="D226" s="11" t="str">
        <f>'[1]TCE - ANEXO II - Preencher'!E235</f>
        <v>UELDIJA MARIA ALVES</v>
      </c>
      <c r="E226" s="12" t="str">
        <f>IF('[1]TCE - ANEXO II - Preencher'!G235="4 - Assistência Odontológica","2 - Outros Profissionais da saúde",'[1]TCE - ANEXO II - Preencher'!G235)</f>
        <v>3 - Administrativo</v>
      </c>
      <c r="F226" s="13">
        <f>'[1]TCE - ANEXO II - Preencher'!H235</f>
        <v>411010</v>
      </c>
      <c r="G226" s="14">
        <f>'[1]TCE - ANEXO II - Preencher'!I235</f>
        <v>44105</v>
      </c>
      <c r="H226" s="13" t="str">
        <f>'[1]TCE - ANEXO II - Preencher'!J235</f>
        <v>1 - Plantonista</v>
      </c>
      <c r="I226" s="13">
        <f>'[1]TCE - ANEXO II - Preencher'!K235</f>
        <v>44</v>
      </c>
      <c r="J226" s="15">
        <f>'[1]TCE - ANEXO II - Preencher'!L235</f>
        <v>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0</v>
      </c>
      <c r="P226" s="18">
        <f>'[1]TCE - ANEXO II - Preencher'!X235</f>
        <v>0</v>
      </c>
      <c r="S226" s="22">
        <v>50587</v>
      </c>
    </row>
    <row r="227" spans="1:19" x14ac:dyDescent="0.2">
      <c r="A227" s="8">
        <f>IFERROR(VLOOKUP(B227,'[1]DADOS (OCULTAR)'!$P$3:$R$56,3,0),"")</f>
        <v>9039744000437</v>
      </c>
      <c r="B227" s="9" t="str">
        <f>'[1]TCE - ANEXO II - Preencher'!C236</f>
        <v>UPA IGARASSU</v>
      </c>
      <c r="C227" s="10"/>
      <c r="D227" s="11" t="str">
        <f>'[1]TCE - ANEXO II - Preencher'!E236</f>
        <v>VALDENIA DA SILVA VERAS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>
        <f>'[1]TCE - ANEXO II - Preencher'!H236</f>
        <v>251605</v>
      </c>
      <c r="G227" s="14">
        <f>'[1]TCE - ANEXO II - Preencher'!I236</f>
        <v>44105</v>
      </c>
      <c r="H227" s="13" t="str">
        <f>'[1]TCE - ANEXO II - Preencher'!J236</f>
        <v>1 - Plantonista</v>
      </c>
      <c r="I227" s="13">
        <f>'[1]TCE - ANEXO II - Preencher'!K236</f>
        <v>30</v>
      </c>
      <c r="J227" s="15">
        <f>'[1]TCE - ANEXO II - Preencher'!L236</f>
        <v>1809.72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363.48999999999984</v>
      </c>
      <c r="N227" s="16">
        <f>'[1]TCE - ANEXO II - Preencher'!S236</f>
        <v>452.43</v>
      </c>
      <c r="O227" s="17">
        <f>'[1]TCE - ANEXO II - Preencher'!W236</f>
        <v>279.08999999999997</v>
      </c>
      <c r="P227" s="18">
        <f>'[1]TCE - ANEXO II - Preencher'!X236</f>
        <v>2346.5499999999997</v>
      </c>
      <c r="S227" s="22">
        <v>50618</v>
      </c>
    </row>
    <row r="228" spans="1:19" x14ac:dyDescent="0.2">
      <c r="A228" s="8">
        <f>IFERROR(VLOOKUP(B228,'[1]DADOS (OCULTAR)'!$P$3:$R$56,3,0),"")</f>
        <v>9039744000437</v>
      </c>
      <c r="B228" s="9" t="str">
        <f>'[1]TCE - ANEXO II - Preencher'!C237</f>
        <v>UPA IGARASSU</v>
      </c>
      <c r="C228" s="10"/>
      <c r="D228" s="11" t="str">
        <f>'[1]TCE - ANEXO II - Preencher'!E237</f>
        <v>VALDILENE MARIA DA SILVA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>
        <f>'[1]TCE - ANEXO II - Preencher'!H237</f>
        <v>521130</v>
      </c>
      <c r="G228" s="14">
        <f>'[1]TCE - ANEXO II - Preencher'!I237</f>
        <v>44105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278.67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1078.46</v>
      </c>
      <c r="N228" s="16">
        <f>'[1]TCE - ANEXO II - Preencher'!S237</f>
        <v>0</v>
      </c>
      <c r="O228" s="17">
        <f>'[1]TCE - ANEXO II - Preencher'!W237</f>
        <v>295.77</v>
      </c>
      <c r="P228" s="18">
        <f>'[1]TCE - ANEXO II - Preencher'!X237</f>
        <v>1061.3600000000001</v>
      </c>
      <c r="S228" s="22">
        <v>50649</v>
      </c>
    </row>
    <row r="229" spans="1:19" x14ac:dyDescent="0.2">
      <c r="A229" s="8">
        <f>IFERROR(VLOOKUP(B229,'[1]DADOS (OCULTAR)'!$P$3:$R$56,3,0),"")</f>
        <v>9039744000437</v>
      </c>
      <c r="B229" s="9" t="str">
        <f>'[1]TCE - ANEXO II - Preencher'!C238</f>
        <v>UPA IGARASSU</v>
      </c>
      <c r="C229" s="10"/>
      <c r="D229" s="11" t="str">
        <f>'[1]TCE - ANEXO II - Preencher'!E238</f>
        <v>VALMIR MELO DA COSTA</v>
      </c>
      <c r="E229" s="12" t="str">
        <f>IF('[1]TCE - ANEXO II - Preencher'!G238="4 - Assistência Odontológica","2 - Outros Profissionais da saúde",'[1]TCE - ANEXO II - Preencher'!G238)</f>
        <v>1 - Médico</v>
      </c>
      <c r="F229" s="13">
        <f>'[1]TCE - ANEXO II - Preencher'!H238</f>
        <v>225125</v>
      </c>
      <c r="G229" s="14">
        <f>'[1]TCE - ANEXO II - Preencher'!I238</f>
        <v>44105</v>
      </c>
      <c r="H229" s="13" t="str">
        <f>'[1]TCE - ANEXO II - Preencher'!J238</f>
        <v>1 - Plantonista</v>
      </c>
      <c r="I229" s="13">
        <f>'[1]TCE - ANEXO II - Preencher'!K238</f>
        <v>12</v>
      </c>
      <c r="J229" s="15">
        <f>'[1]TCE - ANEXO II - Preencher'!L238</f>
        <v>211.2</v>
      </c>
      <c r="K229" s="15">
        <f>'[1]TCE - ANEXO II - Preencher'!P238</f>
        <v>6515.67</v>
      </c>
      <c r="L229" s="15">
        <f>'[1]TCE - ANEXO II - Preencher'!Q238</f>
        <v>896.5</v>
      </c>
      <c r="M229" s="15">
        <f>'[1]TCE - ANEXO II - Preencher'!R238</f>
        <v>1186.9999999999984</v>
      </c>
      <c r="N229" s="16">
        <f>'[1]TCE - ANEXO II - Preencher'!S238</f>
        <v>134.93</v>
      </c>
      <c r="O229" s="17">
        <f>'[1]TCE - ANEXO II - Preencher'!W238</f>
        <v>7494.76</v>
      </c>
      <c r="P229" s="18">
        <f>'[1]TCE - ANEXO II - Preencher'!X238</f>
        <v>1450.5399999999991</v>
      </c>
      <c r="S229" s="22">
        <v>50679</v>
      </c>
    </row>
    <row r="230" spans="1:19" x14ac:dyDescent="0.2">
      <c r="A230" s="8">
        <f>IFERROR(VLOOKUP(B230,'[1]DADOS (OCULTAR)'!$P$3:$R$56,3,0),"")</f>
        <v>9039744000437</v>
      </c>
      <c r="B230" s="9" t="str">
        <f>'[1]TCE - ANEXO II - Preencher'!C239</f>
        <v>UPA IGARASSU</v>
      </c>
      <c r="C230" s="10"/>
      <c r="D230" s="11" t="str">
        <f>'[1]TCE - ANEXO II - Preencher'!E239</f>
        <v>VANESSA CHRISZIAN RAMOS DOS SANTOS</v>
      </c>
      <c r="E230" s="12" t="str">
        <f>IF('[1]TCE - ANEXO II - Preencher'!G239="4 - Assistência Odontológica","2 - Outros Profissionais da saúde",'[1]TCE - ANEXO II - Preencher'!G239)</f>
        <v>1 - Médico</v>
      </c>
      <c r="F230" s="13">
        <f>'[1]TCE - ANEXO II - Preencher'!H239</f>
        <v>225125</v>
      </c>
      <c r="G230" s="14">
        <f>'[1]TCE - ANEXO II - Preencher'!I239</f>
        <v>44105</v>
      </c>
      <c r="H230" s="13" t="str">
        <f>'[1]TCE - ANEXO II - Preencher'!J239</f>
        <v>1 - Plantonista</v>
      </c>
      <c r="I230" s="13">
        <f>'[1]TCE - ANEXO II - Preencher'!K239</f>
        <v>12</v>
      </c>
      <c r="J230" s="15">
        <f>'[1]TCE - ANEXO II - Preencher'!L239</f>
        <v>1584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891.75</v>
      </c>
      <c r="N230" s="16">
        <f>'[1]TCE - ANEXO II - Preencher'!S239</f>
        <v>2034.96</v>
      </c>
      <c r="O230" s="17">
        <f>'[1]TCE - ANEXO II - Preencher'!W239</f>
        <v>808.23</v>
      </c>
      <c r="P230" s="18">
        <f>'[1]TCE - ANEXO II - Preencher'!X239</f>
        <v>3702.48</v>
      </c>
      <c r="S230" s="22">
        <v>50710</v>
      </c>
    </row>
    <row r="231" spans="1:19" x14ac:dyDescent="0.2">
      <c r="A231" s="8">
        <f>IFERROR(VLOOKUP(B231,'[1]DADOS (OCULTAR)'!$P$3:$R$56,3,0),"")</f>
        <v>9039744000437</v>
      </c>
      <c r="B231" s="9" t="str">
        <f>'[1]TCE - ANEXO II - Preencher'!C240</f>
        <v>UPA IGARASSU</v>
      </c>
      <c r="C231" s="10"/>
      <c r="D231" s="11" t="str">
        <f>'[1]TCE - ANEXO II - Preencher'!E240</f>
        <v>VANESSA MARILIA FONSECA DA SILVA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>
        <f>'[1]TCE - ANEXO II - Preencher'!H240</f>
        <v>322205</v>
      </c>
      <c r="G231" s="14">
        <f>'[1]TCE - ANEXO II - Preencher'!I240</f>
        <v>44105</v>
      </c>
      <c r="H231" s="13" t="str">
        <f>'[1]TCE - ANEXO II - Preencher'!J240</f>
        <v>1 - Plantonista</v>
      </c>
      <c r="I231" s="13">
        <f>'[1]TCE - ANEXO II - Preencher'!K240</f>
        <v>44</v>
      </c>
      <c r="J231" s="15">
        <f>'[1]TCE - ANEXO II - Preencher'!L240</f>
        <v>1045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488.78999999999996</v>
      </c>
      <c r="N231" s="16">
        <f>'[1]TCE - ANEXO II - Preencher'!S240</f>
        <v>0</v>
      </c>
      <c r="O231" s="17">
        <f>'[1]TCE - ANEXO II - Preencher'!W240</f>
        <v>229.52</v>
      </c>
      <c r="P231" s="18">
        <f>'[1]TCE - ANEXO II - Preencher'!X240</f>
        <v>1304.27</v>
      </c>
      <c r="S231" s="22">
        <v>50740</v>
      </c>
    </row>
    <row r="232" spans="1:19" x14ac:dyDescent="0.2">
      <c r="A232" s="8">
        <f>IFERROR(VLOOKUP(B232,'[1]DADOS (OCULTAR)'!$P$3:$R$56,3,0),"")</f>
        <v>9039744000437</v>
      </c>
      <c r="B232" s="9" t="str">
        <f>'[1]TCE - ANEXO II - Preencher'!C241</f>
        <v>UPA IGARASSU</v>
      </c>
      <c r="C232" s="10"/>
      <c r="D232" s="11" t="str">
        <f>'[1]TCE - ANEXO II - Preencher'!E241</f>
        <v>VANESSA RODRIGUES DE SOUZA AMORIM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>
        <f>'[1]TCE - ANEXO II - Preencher'!H241</f>
        <v>324115</v>
      </c>
      <c r="G232" s="14">
        <f>'[1]TCE - ANEXO II - Preencher'!I241</f>
        <v>44105</v>
      </c>
      <c r="H232" s="13" t="str">
        <f>'[1]TCE - ANEXO II - Preencher'!J241</f>
        <v>1 - Plantonista</v>
      </c>
      <c r="I232" s="13">
        <f>'[1]TCE - ANEXO II - Preencher'!K241</f>
        <v>24</v>
      </c>
      <c r="J232" s="15">
        <f>'[1]TCE - ANEXO II - Preencher'!L241</f>
        <v>2030.47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913.70999999999981</v>
      </c>
      <c r="N232" s="16">
        <f>'[1]TCE - ANEXO II - Preencher'!S241</f>
        <v>0</v>
      </c>
      <c r="O232" s="17">
        <f>'[1]TCE - ANEXO II - Preencher'!W241</f>
        <v>340.45</v>
      </c>
      <c r="P232" s="18">
        <f>'[1]TCE - ANEXO II - Preencher'!X241</f>
        <v>2603.73</v>
      </c>
      <c r="S232" s="22">
        <v>50771</v>
      </c>
    </row>
    <row r="233" spans="1:19" x14ac:dyDescent="0.2">
      <c r="A233" s="8">
        <f>IFERROR(VLOOKUP(B233,'[1]DADOS (OCULTAR)'!$P$3:$R$56,3,0),"")</f>
        <v>9039744000437</v>
      </c>
      <c r="B233" s="9" t="str">
        <f>'[1]TCE - ANEXO II - Preencher'!C242</f>
        <v>UPA IGARASSU</v>
      </c>
      <c r="C233" s="10"/>
      <c r="D233" s="11" t="str">
        <f>'[1]TCE - ANEXO II - Preencher'!E242</f>
        <v>VERA AMARA DA SILVA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>
        <f>'[1]TCE - ANEXO II - Preencher'!H242</f>
        <v>322205</v>
      </c>
      <c r="G233" s="14">
        <f>'[1]TCE - ANEXO II - Preencher'!I242</f>
        <v>44105</v>
      </c>
      <c r="H233" s="13" t="str">
        <f>'[1]TCE - ANEXO II - Preencher'!J242</f>
        <v>1 - Plantonista</v>
      </c>
      <c r="I233" s="13">
        <f>'[1]TCE - ANEXO II - Preencher'!K242</f>
        <v>44</v>
      </c>
      <c r="J233" s="15">
        <f>'[1]TCE - ANEXO II - Preencher'!L242</f>
        <v>1045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476.31999999999994</v>
      </c>
      <c r="N233" s="16">
        <f>'[1]TCE - ANEXO II - Preencher'!S242</f>
        <v>0</v>
      </c>
      <c r="O233" s="17">
        <f>'[1]TCE - ANEXO II - Preencher'!W242</f>
        <v>217.16</v>
      </c>
      <c r="P233" s="18">
        <f>'[1]TCE - ANEXO II - Preencher'!X242</f>
        <v>1304.1599999999999</v>
      </c>
      <c r="S233" s="22">
        <v>50802</v>
      </c>
    </row>
    <row r="234" spans="1:19" x14ac:dyDescent="0.2">
      <c r="A234" s="8">
        <f>IFERROR(VLOOKUP(B234,'[1]DADOS (OCULTAR)'!$P$3:$R$56,3,0),"")</f>
        <v>9039744000437</v>
      </c>
      <c r="B234" s="9" t="str">
        <f>'[1]TCE - ANEXO II - Preencher'!C243</f>
        <v>UPA IGARASSU</v>
      </c>
      <c r="C234" s="10"/>
      <c r="D234" s="11" t="str">
        <f>'[1]TCE - ANEXO II - Preencher'!E243</f>
        <v>VERIDIANA MARIA DOS SANTOS</v>
      </c>
      <c r="E234" s="12" t="str">
        <f>IF('[1]TCE - ANEXO II - Preencher'!G243="4 - Assistência Odontológica","2 - Outros Profissionais da saúde",'[1]TCE - ANEXO II - Preencher'!G243)</f>
        <v>3 - Administrativo</v>
      </c>
      <c r="F234" s="13">
        <f>'[1]TCE - ANEXO II - Preencher'!H243</f>
        <v>513430</v>
      </c>
      <c r="G234" s="14">
        <f>'[1]TCE - ANEXO II - Preencher'!I243</f>
        <v>44105</v>
      </c>
      <c r="H234" s="13" t="str">
        <f>'[1]TCE - ANEXO II - Preencher'!J243</f>
        <v>1 - Plantonista</v>
      </c>
      <c r="I234" s="13">
        <f>'[1]TCE - ANEXO II - Preencher'!K243</f>
        <v>44</v>
      </c>
      <c r="J234" s="15">
        <f>'[1]TCE - ANEXO II - Preencher'!L243</f>
        <v>1045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1609.6799999999998</v>
      </c>
      <c r="N234" s="16">
        <f>'[1]TCE - ANEXO II - Preencher'!S243</f>
        <v>0</v>
      </c>
      <c r="O234" s="17">
        <f>'[1]TCE - ANEXO II - Preencher'!W243</f>
        <v>184.06</v>
      </c>
      <c r="P234" s="18">
        <f>'[1]TCE - ANEXO II - Preencher'!X243</f>
        <v>2470.62</v>
      </c>
      <c r="S234" s="22">
        <v>50830</v>
      </c>
    </row>
    <row r="235" spans="1:19" x14ac:dyDescent="0.2">
      <c r="A235" s="8">
        <f>IFERROR(VLOOKUP(B235,'[1]DADOS (OCULTAR)'!$P$3:$R$56,3,0),"")</f>
        <v>9039744000437</v>
      </c>
      <c r="B235" s="9" t="str">
        <f>'[1]TCE - ANEXO II - Preencher'!C244</f>
        <v>UPA IGARASSU</v>
      </c>
      <c r="C235" s="10"/>
      <c r="D235" s="11" t="str">
        <f>'[1]TCE - ANEXO II - Preencher'!E244</f>
        <v>VERILDO REIS CAVALCANTI JUNIOR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>
        <f>'[1]TCE - ANEXO II - Preencher'!H244</f>
        <v>515110</v>
      </c>
      <c r="G235" s="14">
        <f>'[1]TCE - ANEXO II - Preencher'!I244</f>
        <v>44105</v>
      </c>
      <c r="H235" s="13" t="str">
        <f>'[1]TCE - ANEXO II - Preencher'!J244</f>
        <v>1 - Plantonista</v>
      </c>
      <c r="I235" s="13">
        <f>'[1]TCE - ANEXO II - Preencher'!K244</f>
        <v>44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242.06</v>
      </c>
      <c r="P235" s="18">
        <f>'[1]TCE - ANEXO II - Preencher'!X244</f>
        <v>1743.44</v>
      </c>
      <c r="S235" s="22">
        <v>50861</v>
      </c>
    </row>
    <row r="236" spans="1:19" x14ac:dyDescent="0.2">
      <c r="A236" s="8">
        <f>IFERROR(VLOOKUP(B236,'[1]DADOS (OCULTAR)'!$P$3:$R$56,3,0),"")</f>
        <v>9039744000437</v>
      </c>
      <c r="B236" s="9" t="str">
        <f>'[1]TCE - ANEXO II - Preencher'!C245</f>
        <v>UPA IGARASSU</v>
      </c>
      <c r="C236" s="10"/>
      <c r="D236" s="11" t="str">
        <f>'[1]TCE - ANEXO II - Preencher'!E245</f>
        <v>VIRGINIA MACHADO MOTA SILVEIRA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>
        <f>'[1]TCE - ANEXO II - Preencher'!H245</f>
        <v>223505</v>
      </c>
      <c r="G236" s="14">
        <f>'[1]TCE - ANEXO II - Preencher'!I245</f>
        <v>44105</v>
      </c>
      <c r="H236" s="13" t="str">
        <f>'[1]TCE - ANEXO II - Preencher'!J245</f>
        <v>1 - Plantonista</v>
      </c>
      <c r="I236" s="13">
        <f>'[1]TCE - ANEXO II - Preencher'!K245</f>
        <v>40</v>
      </c>
      <c r="J236" s="15">
        <f>'[1]TCE - ANEXO II - Preencher'!L245</f>
        <v>2055.94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1052.07</v>
      </c>
      <c r="N236" s="16">
        <f>'[1]TCE - ANEXO II - Preencher'!S245</f>
        <v>513.99</v>
      </c>
      <c r="O236" s="17">
        <f>'[1]TCE - ANEXO II - Preencher'!W245</f>
        <v>480.77</v>
      </c>
      <c r="P236" s="18">
        <f>'[1]TCE - ANEXO II - Preencher'!X245</f>
        <v>3141.23</v>
      </c>
      <c r="S236" s="22">
        <v>50891</v>
      </c>
    </row>
    <row r="237" spans="1:19" x14ac:dyDescent="0.2">
      <c r="A237" s="8">
        <f>IFERROR(VLOOKUP(B237,'[1]DADOS (OCULTAR)'!$P$3:$R$56,3,0),"")</f>
        <v>9039744000437</v>
      </c>
      <c r="B237" s="9" t="str">
        <f>'[1]TCE - ANEXO II - Preencher'!C246</f>
        <v>UPA IGARASSU</v>
      </c>
      <c r="C237" s="10"/>
      <c r="D237" s="11" t="str">
        <f>'[1]TCE - ANEXO II - Preencher'!E246</f>
        <v>VITORIA LOUISE SILVA BARROS</v>
      </c>
      <c r="E237" s="12" t="str">
        <f>IF('[1]TCE - ANEXO II - Preencher'!G246="4 - Assistência Odontológica","2 - Outros Profissionais da saúde",'[1]TCE - ANEXO II - Preencher'!G246)</f>
        <v>1 - Médico</v>
      </c>
      <c r="F237" s="13">
        <f>'[1]TCE - ANEXO II - Preencher'!H246</f>
        <v>225125</v>
      </c>
      <c r="G237" s="14">
        <f>'[1]TCE - ANEXO II - Preencher'!I246</f>
        <v>44105</v>
      </c>
      <c r="H237" s="13" t="str">
        <f>'[1]TCE - ANEXO II - Preencher'!J246</f>
        <v>1 - Plantonista</v>
      </c>
      <c r="I237" s="13">
        <f>'[1]TCE - ANEXO II - Preencher'!K246</f>
        <v>12</v>
      </c>
      <c r="J237" s="15">
        <f>'[1]TCE - ANEXO II - Preencher'!L246</f>
        <v>3168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5722.64</v>
      </c>
      <c r="N237" s="16">
        <f>'[1]TCE - ANEXO II - Preencher'!S246</f>
        <v>4824.3</v>
      </c>
      <c r="O237" s="17">
        <f>'[1]TCE - ANEXO II - Preencher'!W246</f>
        <v>4515.5200000000004</v>
      </c>
      <c r="P237" s="18">
        <f>'[1]TCE - ANEXO II - Preencher'!X246</f>
        <v>9199.4199999999983</v>
      </c>
      <c r="S237" s="22">
        <v>50922</v>
      </c>
    </row>
    <row r="238" spans="1:19" x14ac:dyDescent="0.2">
      <c r="A238" s="8">
        <f>IFERROR(VLOOKUP(B238,'[1]DADOS (OCULTAR)'!$P$3:$R$56,3,0),"")</f>
        <v>9039744000437</v>
      </c>
      <c r="B238" s="9" t="str">
        <f>'[1]TCE - ANEXO II - Preencher'!C247</f>
        <v>UPA IGARASSU</v>
      </c>
      <c r="C238" s="10"/>
      <c r="D238" s="11" t="str">
        <f>'[1]TCE - ANEXO II - Preencher'!E247</f>
        <v>WALDETE FERREIRA DE OLIVEIRA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>
        <f>'[1]TCE - ANEXO II - Preencher'!H247</f>
        <v>322205</v>
      </c>
      <c r="G238" s="14">
        <f>'[1]TCE - ANEXO II - Preencher'!I247</f>
        <v>44105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1010.17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480.58000000000004</v>
      </c>
      <c r="N238" s="16">
        <f>'[1]TCE - ANEXO II - Preencher'!S247</f>
        <v>0</v>
      </c>
      <c r="O238" s="17">
        <f>'[1]TCE - ANEXO II - Preencher'!W247</f>
        <v>187.87</v>
      </c>
      <c r="P238" s="18">
        <f>'[1]TCE - ANEXO II - Preencher'!X247</f>
        <v>1302.8800000000001</v>
      </c>
      <c r="S238" s="22">
        <v>50952</v>
      </c>
    </row>
    <row r="239" spans="1:19" x14ac:dyDescent="0.2">
      <c r="A239" s="8">
        <f>IFERROR(VLOOKUP(B239,'[1]DADOS (OCULTAR)'!$P$3:$R$56,3,0),"")</f>
        <v>9039744000437</v>
      </c>
      <c r="B239" s="9" t="str">
        <f>'[1]TCE - ANEXO II - Preencher'!C248</f>
        <v>UPA IGARASSU</v>
      </c>
      <c r="C239" s="10"/>
      <c r="D239" s="11" t="str">
        <f>'[1]TCE - ANEXO II - Preencher'!E248</f>
        <v>WALLACE SOUZA SILVA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>
        <f>'[1]TCE - ANEXO II - Preencher'!H248</f>
        <v>324115</v>
      </c>
      <c r="G239" s="14">
        <f>'[1]TCE - ANEXO II - Preencher'!I248</f>
        <v>44105</v>
      </c>
      <c r="H239" s="13" t="str">
        <f>'[1]TCE - ANEXO II - Preencher'!J248</f>
        <v>1 - Plantonista</v>
      </c>
      <c r="I239" s="13">
        <f>'[1]TCE - ANEXO II - Preencher'!K248</f>
        <v>24</v>
      </c>
      <c r="J239" s="15">
        <f>'[1]TCE - ANEXO II - Preencher'!L248</f>
        <v>2030.47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1269.05</v>
      </c>
      <c r="N239" s="16">
        <f>'[1]TCE - ANEXO II - Preencher'!S248</f>
        <v>0</v>
      </c>
      <c r="O239" s="17">
        <f>'[1]TCE - ANEXO II - Preencher'!W248</f>
        <v>684.28</v>
      </c>
      <c r="P239" s="18">
        <f>'[1]TCE - ANEXO II - Preencher'!X248</f>
        <v>2615.2399999999998</v>
      </c>
      <c r="S239" s="22">
        <v>50983</v>
      </c>
    </row>
    <row r="240" spans="1:19" x14ac:dyDescent="0.2">
      <c r="A240" s="8">
        <f>IFERROR(VLOOKUP(B240,'[1]DADOS (OCULTAR)'!$P$3:$R$56,3,0),"")</f>
        <v>9039744000437</v>
      </c>
      <c r="B240" s="9" t="str">
        <f>'[1]TCE - ANEXO II - Preencher'!C249</f>
        <v>UPA IGARASSU</v>
      </c>
      <c r="C240" s="10"/>
      <c r="D240" s="11" t="str">
        <f>'[1]TCE - ANEXO II - Preencher'!E249</f>
        <v>WALQUIRIA CRISTINA DA SILVA DIAS</v>
      </c>
      <c r="E240" s="12" t="str">
        <f>IF('[1]TCE - ANEXO II - Preencher'!G249="4 - Assistência Odontológica","2 - Outros Profissionais da saúde",'[1]TCE - ANEXO II - Preencher'!G249)</f>
        <v>2 - Outros Profissionais da Saúde</v>
      </c>
      <c r="F240" s="13">
        <f>'[1]TCE - ANEXO II - Preencher'!H249</f>
        <v>322205</v>
      </c>
      <c r="G240" s="14">
        <f>'[1]TCE - ANEXO II - Preencher'!I249</f>
        <v>44105</v>
      </c>
      <c r="H240" s="13" t="str">
        <f>'[1]TCE - ANEXO II - Preencher'!J249</f>
        <v>1 - Plantonista</v>
      </c>
      <c r="I240" s="13">
        <f>'[1]TCE - ANEXO II - Preencher'!K249</f>
        <v>44</v>
      </c>
      <c r="J240" s="15">
        <f>'[1]TCE - ANEXO II - Preencher'!L249</f>
        <v>1045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517.93000000000006</v>
      </c>
      <c r="N240" s="16">
        <f>'[1]TCE - ANEXO II - Preencher'!S249</f>
        <v>0</v>
      </c>
      <c r="O240" s="17">
        <f>'[1]TCE - ANEXO II - Preencher'!W249</f>
        <v>203.72</v>
      </c>
      <c r="P240" s="18">
        <f>'[1]TCE - ANEXO II - Preencher'!X249</f>
        <v>1359.21</v>
      </c>
      <c r="S240" s="22">
        <v>51014</v>
      </c>
    </row>
    <row r="241" spans="1:19" x14ac:dyDescent="0.2">
      <c r="A241" s="8">
        <f>IFERROR(VLOOKUP(B241,'[1]DADOS (OCULTAR)'!$P$3:$R$56,3,0),"")</f>
        <v>9039744000437</v>
      </c>
      <c r="B241" s="9" t="str">
        <f>'[1]TCE - ANEXO II - Preencher'!C250</f>
        <v>UPA IGARASSU</v>
      </c>
      <c r="C241" s="10"/>
      <c r="D241" s="11" t="str">
        <f>'[1]TCE - ANEXO II - Preencher'!E250</f>
        <v>WANESSIANE SILVA JOAQUIM DE LIMA</v>
      </c>
      <c r="E241" s="12" t="str">
        <f>IF('[1]TCE - ANEXO II - Preencher'!G250="4 - Assistência Odontológica","2 - Outros Profissionais da saúde",'[1]TCE - ANEXO II - Preencher'!G250)</f>
        <v>3 - Administrativo</v>
      </c>
      <c r="F241" s="13">
        <f>'[1]TCE - ANEXO II - Preencher'!H250</f>
        <v>513430</v>
      </c>
      <c r="G241" s="14">
        <f>'[1]TCE - ANEXO II - Preencher'!I250</f>
        <v>44105</v>
      </c>
      <c r="H241" s="13" t="str">
        <f>'[1]TCE - ANEXO II - Preencher'!J250</f>
        <v>1 - Plantonista</v>
      </c>
      <c r="I241" s="13">
        <f>'[1]TCE - ANEXO II - Preencher'!K250</f>
        <v>44</v>
      </c>
      <c r="J241" s="15">
        <f>'[1]TCE - ANEXO II - Preencher'!L250</f>
        <v>1045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100.86999999999989</v>
      </c>
      <c r="N241" s="16">
        <f>'[1]TCE - ANEXO II - Preencher'!S250</f>
        <v>0</v>
      </c>
      <c r="O241" s="17">
        <f>'[1]TCE - ANEXO II - Preencher'!W250</f>
        <v>83.07</v>
      </c>
      <c r="P241" s="18">
        <f>'[1]TCE - ANEXO II - Preencher'!X250</f>
        <v>1062.8</v>
      </c>
      <c r="S241" s="22">
        <v>51044</v>
      </c>
    </row>
    <row r="242" spans="1:19" x14ac:dyDescent="0.2">
      <c r="A242" s="8">
        <f>IFERROR(VLOOKUP(B242,'[1]DADOS (OCULTAR)'!$P$3:$R$56,3,0),"")</f>
        <v>9039744000437</v>
      </c>
      <c r="B242" s="9" t="str">
        <f>'[1]TCE - ANEXO II - Preencher'!C251</f>
        <v>UPA IGARASSU</v>
      </c>
      <c r="C242" s="10"/>
      <c r="D242" s="11" t="str">
        <f>'[1]TCE - ANEXO II - Preencher'!E251</f>
        <v>WERICA BARBOSA DE OLIVEIRA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>
        <f>'[1]TCE - ANEXO II - Preencher'!H251</f>
        <v>322205</v>
      </c>
      <c r="G242" s="14">
        <f>'[1]TCE - ANEXO II - Preencher'!I251</f>
        <v>44105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1010.17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356.36</v>
      </c>
      <c r="N242" s="16">
        <f>'[1]TCE - ANEXO II - Preencher'!S251</f>
        <v>0</v>
      </c>
      <c r="O242" s="17">
        <f>'[1]TCE - ANEXO II - Preencher'!W251</f>
        <v>177.36</v>
      </c>
      <c r="P242" s="18">
        <f>'[1]TCE - ANEXO II - Preencher'!X251</f>
        <v>1189.17</v>
      </c>
      <c r="S242" s="22">
        <v>51075</v>
      </c>
    </row>
    <row r="243" spans="1:19" x14ac:dyDescent="0.2">
      <c r="A243" s="8">
        <f>IFERROR(VLOOKUP(B243,'[1]DADOS (OCULTAR)'!$P$3:$R$56,3,0),"")</f>
        <v>9039744000437</v>
      </c>
      <c r="B243" s="9" t="str">
        <f>'[1]TCE - ANEXO II - Preencher'!C252</f>
        <v>UPA IGARASSU</v>
      </c>
      <c r="C243" s="10"/>
      <c r="D243" s="11" t="str">
        <f>'[1]TCE - ANEXO II - Preencher'!E252</f>
        <v>WILMA PINHEIRO DOS SANTOS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>
        <f>'[1]TCE - ANEXO II - Preencher'!H252</f>
        <v>322205</v>
      </c>
      <c r="G243" s="14">
        <f>'[1]TCE - ANEXO II - Preencher'!I252</f>
        <v>44105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0</v>
      </c>
      <c r="K243" s="15">
        <f>'[1]TCE - ANEXO II - Preencher'!P252</f>
        <v>1924.84</v>
      </c>
      <c r="L243" s="15">
        <f>'[1]TCE - ANEXO II - Preencher'!Q252</f>
        <v>653.13</v>
      </c>
      <c r="M243" s="15">
        <f>'[1]TCE - ANEXO II - Preencher'!R252</f>
        <v>158.39000000000021</v>
      </c>
      <c r="N243" s="16">
        <f>'[1]TCE - ANEXO II - Preencher'!S252</f>
        <v>0</v>
      </c>
      <c r="O243" s="17">
        <f>'[1]TCE - ANEXO II - Preencher'!W252</f>
        <v>2605.37</v>
      </c>
      <c r="P243" s="18">
        <f>'[1]TCE - ANEXO II - Preencher'!X252</f>
        <v>130.99000000000024</v>
      </c>
      <c r="S243" s="22">
        <v>51105</v>
      </c>
    </row>
    <row r="244" spans="1:19" x14ac:dyDescent="0.2">
      <c r="A244" s="8" t="str">
        <f>IFERROR(VLOOKUP(B244,'[1]DADOS (OCULTAR)'!$P$3:$R$56,3,0),"")</f>
        <v/>
      </c>
      <c r="B244" s="9">
        <f>'[1]TCE - ANEXO II - Preencher'!C253</f>
        <v>0</v>
      </c>
      <c r="C244" s="10"/>
      <c r="D244" s="11">
        <f>'[1]TCE - ANEXO II - Preencher'!E253</f>
        <v>0</v>
      </c>
      <c r="E244" s="12">
        <f>IF('[1]TCE - ANEXO II - Preencher'!G253="4 - Assistência Odontológica","2 - Outros Profissionais da saúde",'[1]TCE - ANEXO II - Preencher'!G253)</f>
        <v>0</v>
      </c>
      <c r="F244" s="13">
        <f>'[1]TCE - ANEXO II - Preencher'!H253</f>
        <v>0</v>
      </c>
      <c r="G244" s="14">
        <f>'[1]TCE - ANEXO II - Preencher'!I253</f>
        <v>0</v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 x14ac:dyDescent="0.2">
      <c r="A245" s="8" t="str">
        <f>IFERROR(VLOOKUP(B245,'[1]DADOS (OCULTAR)'!$P$3:$R$56,3,0),"")</f>
        <v/>
      </c>
      <c r="B245" s="9">
        <f>'[1]TCE - ANEXO II - Preencher'!C254</f>
        <v>0</v>
      </c>
      <c r="C245" s="10"/>
      <c r="D245" s="11">
        <f>'[1]TCE - ANEXO II - Preencher'!E254</f>
        <v>0</v>
      </c>
      <c r="E245" s="12">
        <f>IF('[1]TCE - ANEXO II - Preencher'!G254="4 - Assistência Odontológica","2 - Outros Profissionais da saúde",'[1]TCE - ANEXO II - Preencher'!G254)</f>
        <v>0</v>
      </c>
      <c r="F245" s="13">
        <f>'[1]TCE - ANEXO II - Preencher'!H254</f>
        <v>0</v>
      </c>
      <c r="G245" s="14">
        <f>'[1]TCE - ANEXO II - Preencher'!I254</f>
        <v>0</v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 x14ac:dyDescent="0.2">
      <c r="A246" s="8" t="str">
        <f>IFERROR(VLOOKUP(B246,'[1]DADOS (OCULTAR)'!$P$3:$R$56,3,0),"")</f>
        <v/>
      </c>
      <c r="B246" s="9">
        <f>'[1]TCE - ANEXO II - Preencher'!C255</f>
        <v>0</v>
      </c>
      <c r="C246" s="10"/>
      <c r="D246" s="11">
        <f>'[1]TCE - ANEXO II - Preencher'!E255</f>
        <v>0</v>
      </c>
      <c r="E246" s="12">
        <f>IF('[1]TCE - ANEXO II - Preencher'!G255="4 - Assistência Odontológica","2 - Outros Profissionais da saúde",'[1]TCE - ANEXO II - Preencher'!G255)</f>
        <v>0</v>
      </c>
      <c r="F246" s="13">
        <f>'[1]TCE - ANEXO II - Preencher'!H255</f>
        <v>0</v>
      </c>
      <c r="G246" s="14">
        <f>'[1]TCE - ANEXO II - Preencher'!I255</f>
        <v>0</v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">
      <c r="A247" s="8" t="str">
        <f>IFERROR(VLOOKUP(B247,'[1]DADOS (OCULTAR)'!$P$3:$R$56,3,0),"")</f>
        <v/>
      </c>
      <c r="B247" s="9">
        <f>'[1]TCE - ANEXO II - Preencher'!C256</f>
        <v>0</v>
      </c>
      <c r="C247" s="10"/>
      <c r="D247" s="11">
        <f>'[1]TCE - ANEXO II - Preencher'!E256</f>
        <v>0</v>
      </c>
      <c r="E247" s="12">
        <f>IF('[1]TCE - ANEXO II - Preencher'!G256="4 - Assistência Odontológica","2 - Outros Profissionais da saúde",'[1]TCE - ANEXO II - Preencher'!G256)</f>
        <v>0</v>
      </c>
      <c r="F247" s="13">
        <f>'[1]TCE - ANEXO II - Preencher'!H256</f>
        <v>0</v>
      </c>
      <c r="G247" s="14">
        <f>'[1]TCE - ANEXO II - Preencher'!I256</f>
        <v>0</v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 x14ac:dyDescent="0.2">
      <c r="A248" s="8" t="str">
        <f>IFERROR(VLOOKUP(B248,'[1]DADOS (OCULTAR)'!$P$3:$R$56,3,0),"")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Preencher'!G257="4 - Assistência Odontológica","2 - Outros Profissionais da saúde",'[1]TCE - ANEXO II - Preencher'!G257)</f>
        <v>0</v>
      </c>
      <c r="F248" s="13">
        <f>'[1]TCE - ANEXO II - Preencher'!H257</f>
        <v>0</v>
      </c>
      <c r="G248" s="14">
        <f>'[1]TCE - ANEXO II - Preencher'!I257</f>
        <v>0</v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 x14ac:dyDescent="0.2">
      <c r="A249" s="8" t="str">
        <f>IFERROR(VLOOKUP(B249,'[1]DADOS (OCULTAR)'!$P$3:$R$56,3,0),"")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">
      <c r="A250" s="8" t="str">
        <f>IFERROR(VLOOKUP(B250,'[1]DADOS (OCULTAR)'!$P$3:$R$56,3,0),"")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">
      <c r="A251" s="8" t="str">
        <f>IFERROR(VLOOKUP(B251,'[1]DADOS (OCULTAR)'!$P$3:$R$56,3,0),"")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">
      <c r="A252" s="8" t="str">
        <f>IFERROR(VLOOKUP(B252,'[1]DADOS (OCULTAR)'!$P$3:$R$56,3,0),"")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">
      <c r="A253" s="8" t="str">
        <f>IFERROR(VLOOKUP(B253,'[1]DADOS (OCULTAR)'!$P$3:$R$56,3,0),"")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">
      <c r="A254" s="8" t="str">
        <f>IFERROR(VLOOKUP(B254,'[1]DADOS (OCULTAR)'!$P$3:$R$56,3,0),"")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">
      <c r="A255" s="8" t="str">
        <f>IFERROR(VLOOKUP(B255,'[1]DADOS (OCULTAR)'!$P$3:$R$56,3,0),"")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(OCULTAR)'!$P$3:$R$56,3,0),"")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(OCULTAR)'!$P$3:$R$56,3,0),"")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(OCULTAR)'!$P$3:$R$56,3,0),"")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(OCULTAR)'!$P$3:$R$56,3,0),"")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(OCULTAR)'!$P$3:$R$56,3,0),"")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(OCULTAR)'!$P$3:$R$56,3,0),"")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(OCULTAR)'!$P$3:$R$56,3,0),"")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(OCULTAR)'!$P$3:$R$56,3,0),"")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(OCULTAR)'!$P$3:$R$56,3,0),"")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(OCULTAR)'!$P$3:$R$56,3,0),"")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(OCULTAR)'!$P$3:$R$56,3,0),"")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(OCULTAR)'!$P$3:$R$56,3,0),"")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2020-12-07T14:56:43Z</dcterms:created>
  <dcterms:modified xsi:type="dcterms:W3CDTF">2020-12-07T14:57:20Z</dcterms:modified>
</cp:coreProperties>
</file>